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10" windowWidth="14810" windowHeight="8010" activeTab="3"/>
  </bookViews>
  <sheets>
    <sheet name="Soft Skin Vehicles" sheetId="5" r:id="rId1"/>
    <sheet name="Anti-Air" sheetId="8" r:id="rId2"/>
    <sheet name="Aircraft" sheetId="7" r:id="rId3"/>
    <sheet name="Helicopters" sheetId="6" r:id="rId4"/>
    <sheet name="AFVs" sheetId="1" r:id="rId5"/>
    <sheet name="Weapons" sheetId="2" r:id="rId6"/>
    <sheet name="Printable Table" sheetId="3" r:id="rId7"/>
  </sheets>
  <calcPr calcId="125725"/>
</workbook>
</file>

<file path=xl/calcChain.xml><?xml version="1.0" encoding="utf-8"?>
<calcChain xmlns="http://schemas.openxmlformats.org/spreadsheetml/2006/main">
  <c r="A214" i="3"/>
  <c r="B214"/>
  <c r="G214"/>
  <c r="H214"/>
  <c r="I214"/>
  <c r="J214"/>
  <c r="K214"/>
  <c r="A215"/>
  <c r="B215"/>
  <c r="G215"/>
  <c r="H215"/>
  <c r="I215"/>
  <c r="J215"/>
  <c r="K215"/>
  <c r="A216"/>
  <c r="B216"/>
  <c r="G216"/>
  <c r="H216"/>
  <c r="I216"/>
  <c r="J216"/>
  <c r="K216"/>
  <c r="A217"/>
  <c r="B217"/>
  <c r="G217"/>
  <c r="H217"/>
  <c r="I217"/>
  <c r="J217"/>
  <c r="K217"/>
  <c r="A218"/>
  <c r="B218"/>
  <c r="G218"/>
  <c r="H218"/>
  <c r="I218"/>
  <c r="J218"/>
  <c r="K218"/>
  <c r="A219"/>
  <c r="B219"/>
  <c r="G219"/>
  <c r="H219"/>
  <c r="I219"/>
  <c r="J219"/>
  <c r="K219"/>
  <c r="B213"/>
  <c r="G213"/>
  <c r="H213"/>
  <c r="I213"/>
  <c r="J213"/>
  <c r="K213"/>
  <c r="A213"/>
  <c r="A197"/>
  <c r="B197"/>
  <c r="G197"/>
  <c r="H197"/>
  <c r="I197"/>
  <c r="J197"/>
  <c r="K197"/>
  <c r="A198"/>
  <c r="B198"/>
  <c r="G198"/>
  <c r="H198"/>
  <c r="I198"/>
  <c r="J198"/>
  <c r="K198"/>
  <c r="A199"/>
  <c r="B199"/>
  <c r="G199"/>
  <c r="H199"/>
  <c r="I199"/>
  <c r="J199"/>
  <c r="K199"/>
  <c r="A200"/>
  <c r="B200"/>
  <c r="G200"/>
  <c r="H200"/>
  <c r="I200"/>
  <c r="J200"/>
  <c r="K200"/>
  <c r="A201"/>
  <c r="B201"/>
  <c r="G201"/>
  <c r="H201"/>
  <c r="I201"/>
  <c r="J201"/>
  <c r="K201"/>
  <c r="A202"/>
  <c r="B202"/>
  <c r="G202"/>
  <c r="H202"/>
  <c r="I202"/>
  <c r="J202"/>
  <c r="K202"/>
  <c r="A203"/>
  <c r="B203"/>
  <c r="G203"/>
  <c r="H203"/>
  <c r="I203"/>
  <c r="J203"/>
  <c r="K203"/>
  <c r="A204"/>
  <c r="B204"/>
  <c r="G204"/>
  <c r="H204"/>
  <c r="I204"/>
  <c r="J204"/>
  <c r="K204"/>
  <c r="A205"/>
  <c r="B205"/>
  <c r="G205"/>
  <c r="H205"/>
  <c r="I205"/>
  <c r="J205"/>
  <c r="K205"/>
  <c r="A206"/>
  <c r="B206"/>
  <c r="G206"/>
  <c r="H206"/>
  <c r="I206"/>
  <c r="J206"/>
  <c r="K206"/>
  <c r="A207"/>
  <c r="B207"/>
  <c r="G207"/>
  <c r="H207"/>
  <c r="I207"/>
  <c r="J207"/>
  <c r="K207"/>
  <c r="A208"/>
  <c r="B208"/>
  <c r="G208"/>
  <c r="H208"/>
  <c r="I208"/>
  <c r="J208"/>
  <c r="K208"/>
  <c r="A209"/>
  <c r="B209"/>
  <c r="G209"/>
  <c r="H209"/>
  <c r="I209"/>
  <c r="J209"/>
  <c r="K209"/>
  <c r="A210"/>
  <c r="B210"/>
  <c r="G210"/>
  <c r="H210"/>
  <c r="I210"/>
  <c r="J210"/>
  <c r="K210"/>
  <c r="A211"/>
  <c r="B211"/>
  <c r="G211"/>
  <c r="H211"/>
  <c r="I211"/>
  <c r="J211"/>
  <c r="K211"/>
  <c r="A212"/>
  <c r="B212"/>
  <c r="G212"/>
  <c r="H212"/>
  <c r="I212"/>
  <c r="J212"/>
  <c r="K212"/>
  <c r="K196"/>
  <c r="J196"/>
  <c r="I196"/>
  <c r="H196"/>
  <c r="G196"/>
  <c r="B196"/>
  <c r="A196"/>
  <c r="C189"/>
  <c r="B189"/>
  <c r="A189"/>
  <c r="A191"/>
  <c r="B191"/>
  <c r="C191"/>
  <c r="C190"/>
  <c r="B190"/>
  <c r="A190"/>
  <c r="A183"/>
  <c r="B183"/>
  <c r="C183"/>
  <c r="D183"/>
  <c r="E183"/>
  <c r="H183"/>
  <c r="I183"/>
  <c r="J183"/>
  <c r="K183"/>
  <c r="L183"/>
  <c r="A184"/>
  <c r="B184"/>
  <c r="C184"/>
  <c r="D184"/>
  <c r="E184"/>
  <c r="H184"/>
  <c r="I184"/>
  <c r="J184"/>
  <c r="K184"/>
  <c r="L184"/>
  <c r="A185"/>
  <c r="B185"/>
  <c r="C185"/>
  <c r="D185"/>
  <c r="E185"/>
  <c r="H185"/>
  <c r="I185"/>
  <c r="J185"/>
  <c r="K185"/>
  <c r="L185"/>
  <c r="A179"/>
  <c r="B179"/>
  <c r="C179"/>
  <c r="D179"/>
  <c r="E179"/>
  <c r="H179"/>
  <c r="I179"/>
  <c r="J179"/>
  <c r="K179"/>
  <c r="L179"/>
  <c r="A180"/>
  <c r="B180"/>
  <c r="C180"/>
  <c r="D180"/>
  <c r="E180"/>
  <c r="H180"/>
  <c r="I180"/>
  <c r="J180"/>
  <c r="K180"/>
  <c r="L180"/>
  <c r="A181"/>
  <c r="B181"/>
  <c r="C181"/>
  <c r="D181"/>
  <c r="E181"/>
  <c r="H181"/>
  <c r="I181"/>
  <c r="J181"/>
  <c r="K181"/>
  <c r="L181"/>
  <c r="A182"/>
  <c r="B182"/>
  <c r="C182"/>
  <c r="D182"/>
  <c r="E182"/>
  <c r="H182"/>
  <c r="I182"/>
  <c r="J182"/>
  <c r="K182"/>
  <c r="L182"/>
  <c r="A178"/>
  <c r="B178"/>
  <c r="C178"/>
  <c r="D178"/>
  <c r="E178"/>
  <c r="H178"/>
  <c r="I178"/>
  <c r="J178"/>
  <c r="K178"/>
  <c r="L178"/>
  <c r="A177"/>
  <c r="B177"/>
  <c r="C177"/>
  <c r="D177"/>
  <c r="E177"/>
  <c r="H177"/>
  <c r="I177"/>
  <c r="J177"/>
  <c r="K177"/>
  <c r="L177"/>
  <c r="A174"/>
  <c r="B174"/>
  <c r="C174"/>
  <c r="D174"/>
  <c r="E174"/>
  <c r="H174"/>
  <c r="I174"/>
  <c r="J174"/>
  <c r="K174"/>
  <c r="L174"/>
  <c r="A175"/>
  <c r="B175"/>
  <c r="C175"/>
  <c r="D175"/>
  <c r="E175"/>
  <c r="H175"/>
  <c r="I175"/>
  <c r="J175"/>
  <c r="K175"/>
  <c r="L175"/>
  <c r="A176"/>
  <c r="B176"/>
  <c r="C176"/>
  <c r="D176"/>
  <c r="E176"/>
  <c r="H176"/>
  <c r="I176"/>
  <c r="J176"/>
  <c r="K176"/>
  <c r="L176"/>
  <c r="A168"/>
  <c r="B168"/>
  <c r="C168"/>
  <c r="D168"/>
  <c r="E168"/>
  <c r="H168"/>
  <c r="I168"/>
  <c r="J168"/>
  <c r="K168"/>
  <c r="L168"/>
  <c r="A169"/>
  <c r="B169"/>
  <c r="C169"/>
  <c r="D169"/>
  <c r="E169"/>
  <c r="H169"/>
  <c r="I169"/>
  <c r="J169"/>
  <c r="K169"/>
  <c r="L169"/>
  <c r="A170"/>
  <c r="B170"/>
  <c r="C170"/>
  <c r="D170"/>
  <c r="E170"/>
  <c r="H170"/>
  <c r="I170"/>
  <c r="J170"/>
  <c r="K170"/>
  <c r="L170"/>
  <c r="A171"/>
  <c r="B171"/>
  <c r="C171"/>
  <c r="D171"/>
  <c r="E171"/>
  <c r="H171"/>
  <c r="I171"/>
  <c r="J171"/>
  <c r="K171"/>
  <c r="L171"/>
  <c r="A172"/>
  <c r="B172"/>
  <c r="C172"/>
  <c r="D172"/>
  <c r="E172"/>
  <c r="H172"/>
  <c r="I172"/>
  <c r="J172"/>
  <c r="K172"/>
  <c r="L172"/>
  <c r="A173"/>
  <c r="B173"/>
  <c r="C173"/>
  <c r="D173"/>
  <c r="E173"/>
  <c r="H173"/>
  <c r="I173"/>
  <c r="J173"/>
  <c r="K173"/>
  <c r="L173"/>
  <c r="L167"/>
  <c r="K167"/>
  <c r="J167"/>
  <c r="I167"/>
  <c r="H167"/>
  <c r="E167"/>
  <c r="D167"/>
  <c r="C167"/>
  <c r="B167"/>
  <c r="A167"/>
  <c r="H161"/>
  <c r="I161"/>
  <c r="J161"/>
  <c r="K161"/>
  <c r="L161"/>
  <c r="H162"/>
  <c r="I162"/>
  <c r="J162"/>
  <c r="K162"/>
  <c r="L162"/>
  <c r="L160"/>
  <c r="K160"/>
  <c r="J160"/>
  <c r="I160"/>
  <c r="H160"/>
  <c r="B161"/>
  <c r="C161"/>
  <c r="D161"/>
  <c r="B162"/>
  <c r="C162"/>
  <c r="D162"/>
  <c r="E161"/>
  <c r="E162"/>
  <c r="E160"/>
  <c r="C160"/>
  <c r="D160"/>
  <c r="B160"/>
  <c r="A161"/>
  <c r="A162"/>
  <c r="A160"/>
  <c r="A154"/>
  <c r="B154"/>
  <c r="C154"/>
  <c r="D154"/>
  <c r="E154"/>
  <c r="F154"/>
  <c r="G154"/>
  <c r="H154"/>
  <c r="I154"/>
  <c r="J154"/>
  <c r="K154"/>
  <c r="L154"/>
  <c r="A155"/>
  <c r="B155"/>
  <c r="C155"/>
  <c r="D155"/>
  <c r="E155"/>
  <c r="F155"/>
  <c r="G155"/>
  <c r="H155"/>
  <c r="I155"/>
  <c r="J155"/>
  <c r="K155"/>
  <c r="L155"/>
  <c r="A151"/>
  <c r="B151"/>
  <c r="C151"/>
  <c r="D151"/>
  <c r="E151"/>
  <c r="F151"/>
  <c r="G151"/>
  <c r="H151"/>
  <c r="I151"/>
  <c r="J151"/>
  <c r="K151"/>
  <c r="L151"/>
  <c r="A152"/>
  <c r="B152"/>
  <c r="C152"/>
  <c r="D152"/>
  <c r="E152"/>
  <c r="F152"/>
  <c r="G152"/>
  <c r="H152"/>
  <c r="I152"/>
  <c r="J152"/>
  <c r="K152"/>
  <c r="L152"/>
  <c r="A153"/>
  <c r="B153"/>
  <c r="C153"/>
  <c r="D153"/>
  <c r="E153"/>
  <c r="F153"/>
  <c r="G153"/>
  <c r="H153"/>
  <c r="I153"/>
  <c r="J153"/>
  <c r="K153"/>
  <c r="L153"/>
  <c r="A134"/>
  <c r="B134"/>
  <c r="C134"/>
  <c r="D134"/>
  <c r="E134"/>
  <c r="F134"/>
  <c r="G134"/>
  <c r="H134"/>
  <c r="I134"/>
  <c r="J134"/>
  <c r="K134"/>
  <c r="L134"/>
  <c r="A135"/>
  <c r="B135"/>
  <c r="C135"/>
  <c r="D135"/>
  <c r="E135"/>
  <c r="F135"/>
  <c r="G135"/>
  <c r="H135"/>
  <c r="I135"/>
  <c r="J135"/>
  <c r="K135"/>
  <c r="L135"/>
  <c r="A136"/>
  <c r="B136"/>
  <c r="C136"/>
  <c r="D136"/>
  <c r="E136"/>
  <c r="F136"/>
  <c r="G136"/>
  <c r="H136"/>
  <c r="I136"/>
  <c r="J136"/>
  <c r="K136"/>
  <c r="L136"/>
  <c r="A137"/>
  <c r="B137"/>
  <c r="C137"/>
  <c r="D137"/>
  <c r="E137"/>
  <c r="F137"/>
  <c r="G137"/>
  <c r="H137"/>
  <c r="I137"/>
  <c r="J137"/>
  <c r="K137"/>
  <c r="L137"/>
  <c r="A138"/>
  <c r="B138"/>
  <c r="C138"/>
  <c r="D138"/>
  <c r="E138"/>
  <c r="F138"/>
  <c r="G138"/>
  <c r="H138"/>
  <c r="I138"/>
  <c r="J138"/>
  <c r="K138"/>
  <c r="L138"/>
  <c r="A139"/>
  <c r="B139"/>
  <c r="C139"/>
  <c r="D139"/>
  <c r="E139"/>
  <c r="F139"/>
  <c r="G139"/>
  <c r="H139"/>
  <c r="I139"/>
  <c r="J139"/>
  <c r="K139"/>
  <c r="L139"/>
  <c r="A144"/>
  <c r="B144"/>
  <c r="C144"/>
  <c r="D144"/>
  <c r="E144"/>
  <c r="F144"/>
  <c r="G144"/>
  <c r="H144"/>
  <c r="I144"/>
  <c r="J144"/>
  <c r="K144"/>
  <c r="L144"/>
  <c r="A145"/>
  <c r="B145"/>
  <c r="C145"/>
  <c r="D145"/>
  <c r="E145"/>
  <c r="F145"/>
  <c r="G145"/>
  <c r="H145"/>
  <c r="I145"/>
  <c r="J145"/>
  <c r="K145"/>
  <c r="L145"/>
  <c r="A146"/>
  <c r="B146"/>
  <c r="C146"/>
  <c r="D146"/>
  <c r="E146"/>
  <c r="F146"/>
  <c r="G146"/>
  <c r="H146"/>
  <c r="I146"/>
  <c r="J146"/>
  <c r="K146"/>
  <c r="L146"/>
  <c r="A105"/>
  <c r="B105"/>
  <c r="C105"/>
  <c r="D105"/>
  <c r="E105"/>
  <c r="F105"/>
  <c r="G105"/>
  <c r="H105"/>
  <c r="I105"/>
  <c r="J105"/>
  <c r="K105"/>
  <c r="L105"/>
  <c r="A106"/>
  <c r="B106"/>
  <c r="C106"/>
  <c r="D106"/>
  <c r="E106"/>
  <c r="F106"/>
  <c r="G106"/>
  <c r="H106"/>
  <c r="I106"/>
  <c r="J106"/>
  <c r="K106"/>
  <c r="L106"/>
  <c r="A107"/>
  <c r="B107"/>
  <c r="C107"/>
  <c r="D107"/>
  <c r="E107"/>
  <c r="F107"/>
  <c r="G107"/>
  <c r="H107"/>
  <c r="I107"/>
  <c r="J107"/>
  <c r="K107"/>
  <c r="L107"/>
  <c r="A108"/>
  <c r="B108"/>
  <c r="C108"/>
  <c r="D108"/>
  <c r="E108"/>
  <c r="F108"/>
  <c r="G108"/>
  <c r="H108"/>
  <c r="I108"/>
  <c r="J108"/>
  <c r="K108"/>
  <c r="L108"/>
  <c r="A109"/>
  <c r="B109"/>
  <c r="C109"/>
  <c r="D109"/>
  <c r="E109"/>
  <c r="F109"/>
  <c r="G109"/>
  <c r="H109"/>
  <c r="I109"/>
  <c r="J109"/>
  <c r="K109"/>
  <c r="L109"/>
  <c r="A110"/>
  <c r="B110"/>
  <c r="C110"/>
  <c r="D110"/>
  <c r="E110"/>
  <c r="F110"/>
  <c r="G110"/>
  <c r="H110"/>
  <c r="I110"/>
  <c r="J110"/>
  <c r="K110"/>
  <c r="L110"/>
  <c r="A115"/>
  <c r="B115"/>
  <c r="C115"/>
  <c r="D115"/>
  <c r="E115"/>
  <c r="F115"/>
  <c r="G115"/>
  <c r="H115"/>
  <c r="I115"/>
  <c r="J115"/>
  <c r="K115"/>
  <c r="L115"/>
  <c r="A116"/>
  <c r="B116"/>
  <c r="C116"/>
  <c r="D116"/>
  <c r="E116"/>
  <c r="F116"/>
  <c r="G116"/>
  <c r="H116"/>
  <c r="I116"/>
  <c r="J116"/>
  <c r="K116"/>
  <c r="L116"/>
  <c r="A117"/>
  <c r="B117"/>
  <c r="C117"/>
  <c r="D117"/>
  <c r="E117"/>
  <c r="F117"/>
  <c r="G117"/>
  <c r="H117"/>
  <c r="I117"/>
  <c r="J117"/>
  <c r="K117"/>
  <c r="L117"/>
  <c r="A118"/>
  <c r="B118"/>
  <c r="C118"/>
  <c r="D118"/>
  <c r="E118"/>
  <c r="F118"/>
  <c r="G118"/>
  <c r="H118"/>
  <c r="I118"/>
  <c r="J118"/>
  <c r="K118"/>
  <c r="L118"/>
  <c r="A119"/>
  <c r="B119"/>
  <c r="C119"/>
  <c r="D119"/>
  <c r="E119"/>
  <c r="F119"/>
  <c r="G119"/>
  <c r="H119"/>
  <c r="I119"/>
  <c r="J119"/>
  <c r="K119"/>
  <c r="L119"/>
  <c r="A120"/>
  <c r="B120"/>
  <c r="C120"/>
  <c r="D120"/>
  <c r="E120"/>
  <c r="F120"/>
  <c r="G120"/>
  <c r="H120"/>
  <c r="I120"/>
  <c r="J120"/>
  <c r="K120"/>
  <c r="L120"/>
  <c r="A121"/>
  <c r="B121"/>
  <c r="C121"/>
  <c r="D121"/>
  <c r="E121"/>
  <c r="F121"/>
  <c r="G121"/>
  <c r="H121"/>
  <c r="I121"/>
  <c r="J121"/>
  <c r="K121"/>
  <c r="L121"/>
  <c r="A126"/>
  <c r="B126"/>
  <c r="C126"/>
  <c r="D126"/>
  <c r="E126"/>
  <c r="F126"/>
  <c r="G126"/>
  <c r="H126"/>
  <c r="I126"/>
  <c r="J126"/>
  <c r="K126"/>
  <c r="L126"/>
  <c r="A127"/>
  <c r="B127"/>
  <c r="C127"/>
  <c r="D127"/>
  <c r="E127"/>
  <c r="F127"/>
  <c r="G127"/>
  <c r="H127"/>
  <c r="I127"/>
  <c r="J127"/>
  <c r="K127"/>
  <c r="L127"/>
  <c r="A128"/>
  <c r="B128"/>
  <c r="C128"/>
  <c r="D128"/>
  <c r="E128"/>
  <c r="F128"/>
  <c r="G128"/>
  <c r="H128"/>
  <c r="I128"/>
  <c r="J128"/>
  <c r="K128"/>
  <c r="L128"/>
  <c r="A129"/>
  <c r="B129"/>
  <c r="C129"/>
  <c r="D129"/>
  <c r="E129"/>
  <c r="F129"/>
  <c r="G129"/>
  <c r="H129"/>
  <c r="I129"/>
  <c r="J129"/>
  <c r="K129"/>
  <c r="L129"/>
  <c r="A59"/>
  <c r="B59"/>
  <c r="C59"/>
  <c r="D59"/>
  <c r="E59"/>
  <c r="F59"/>
  <c r="G59"/>
  <c r="H59"/>
  <c r="I59"/>
  <c r="J59"/>
  <c r="K59"/>
  <c r="L59"/>
  <c r="A60"/>
  <c r="B60"/>
  <c r="C60"/>
  <c r="D60"/>
  <c r="E60"/>
  <c r="F60"/>
  <c r="G60"/>
  <c r="H60"/>
  <c r="I60"/>
  <c r="J60"/>
  <c r="K60"/>
  <c r="L60"/>
  <c r="A61"/>
  <c r="B61"/>
  <c r="C61"/>
  <c r="D61"/>
  <c r="E61"/>
  <c r="F61"/>
  <c r="G61"/>
  <c r="H61"/>
  <c r="I61"/>
  <c r="J61"/>
  <c r="K61"/>
  <c r="L61"/>
  <c r="A62"/>
  <c r="B62"/>
  <c r="C62"/>
  <c r="D62"/>
  <c r="E62"/>
  <c r="F62"/>
  <c r="G62"/>
  <c r="H62"/>
  <c r="I62"/>
  <c r="J62"/>
  <c r="K62"/>
  <c r="L62"/>
  <c r="A63"/>
  <c r="B63"/>
  <c r="C63"/>
  <c r="D63"/>
  <c r="E63"/>
  <c r="F63"/>
  <c r="G63"/>
  <c r="H63"/>
  <c r="I63"/>
  <c r="J63"/>
  <c r="K63"/>
  <c r="L63"/>
  <c r="A64"/>
  <c r="B64"/>
  <c r="C64"/>
  <c r="D64"/>
  <c r="E64"/>
  <c r="F64"/>
  <c r="G64"/>
  <c r="H64"/>
  <c r="I64"/>
  <c r="J64"/>
  <c r="K64"/>
  <c r="L64"/>
  <c r="A65"/>
  <c r="B65"/>
  <c r="C65"/>
  <c r="D65"/>
  <c r="E65"/>
  <c r="F65"/>
  <c r="G65"/>
  <c r="H65"/>
  <c r="I65"/>
  <c r="J65"/>
  <c r="K65"/>
  <c r="L65"/>
  <c r="A66"/>
  <c r="B66"/>
  <c r="C66"/>
  <c r="D66"/>
  <c r="E66"/>
  <c r="F66"/>
  <c r="G66"/>
  <c r="H66"/>
  <c r="I66"/>
  <c r="J66"/>
  <c r="K66"/>
  <c r="L66"/>
  <c r="A67"/>
  <c r="B67"/>
  <c r="C67"/>
  <c r="D67"/>
  <c r="E67"/>
  <c r="F67"/>
  <c r="G67"/>
  <c r="H67"/>
  <c r="I67"/>
  <c r="J67"/>
  <c r="K67"/>
  <c r="L67"/>
  <c r="A68"/>
  <c r="B68"/>
  <c r="C68"/>
  <c r="D68"/>
  <c r="E68"/>
  <c r="F68"/>
  <c r="G68"/>
  <c r="H68"/>
  <c r="I68"/>
  <c r="J68"/>
  <c r="K68"/>
  <c r="L68"/>
  <c r="A69"/>
  <c r="B69"/>
  <c r="C69"/>
  <c r="D69"/>
  <c r="E69"/>
  <c r="F69"/>
  <c r="G69"/>
  <c r="H69"/>
  <c r="I69"/>
  <c r="J69"/>
  <c r="K69"/>
  <c r="L69"/>
  <c r="A70"/>
  <c r="B70"/>
  <c r="C70"/>
  <c r="D70"/>
  <c r="E70"/>
  <c r="F70"/>
  <c r="G70"/>
  <c r="H70"/>
  <c r="I70"/>
  <c r="J70"/>
  <c r="K70"/>
  <c r="L70"/>
  <c r="A71"/>
  <c r="B71"/>
  <c r="C71"/>
  <c r="D71"/>
  <c r="E71"/>
  <c r="F71"/>
  <c r="G71"/>
  <c r="H71"/>
  <c r="I71"/>
  <c r="J71"/>
  <c r="K71"/>
  <c r="L71"/>
  <c r="A72"/>
  <c r="B72"/>
  <c r="C72"/>
  <c r="D72"/>
  <c r="E72"/>
  <c r="F72"/>
  <c r="G72"/>
  <c r="H72"/>
  <c r="I72"/>
  <c r="J72"/>
  <c r="K72"/>
  <c r="L72"/>
  <c r="A73"/>
  <c r="B73"/>
  <c r="C73"/>
  <c r="D73"/>
  <c r="E73"/>
  <c r="F73"/>
  <c r="G73"/>
  <c r="H73"/>
  <c r="I73"/>
  <c r="J73"/>
  <c r="K73"/>
  <c r="L73"/>
  <c r="A74"/>
  <c r="B74"/>
  <c r="C74"/>
  <c r="D74"/>
  <c r="E74"/>
  <c r="F74"/>
  <c r="G74"/>
  <c r="H74"/>
  <c r="I74"/>
  <c r="J74"/>
  <c r="K74"/>
  <c r="L74"/>
  <c r="A75"/>
  <c r="B75"/>
  <c r="C75"/>
  <c r="D75"/>
  <c r="E75"/>
  <c r="F75"/>
  <c r="G75"/>
  <c r="H75"/>
  <c r="I75"/>
  <c r="J75"/>
  <c r="K75"/>
  <c r="L75"/>
  <c r="A76"/>
  <c r="B76"/>
  <c r="C76"/>
  <c r="D76"/>
  <c r="E76"/>
  <c r="F76"/>
  <c r="G76"/>
  <c r="H76"/>
  <c r="I76"/>
  <c r="J76"/>
  <c r="K76"/>
  <c r="L76"/>
  <c r="A77"/>
  <c r="B77"/>
  <c r="C77"/>
  <c r="D77"/>
  <c r="E77"/>
  <c r="F77"/>
  <c r="G77"/>
  <c r="H77"/>
  <c r="I77"/>
  <c r="J77"/>
  <c r="K77"/>
  <c r="L77"/>
  <c r="A78"/>
  <c r="B78"/>
  <c r="C78"/>
  <c r="D78"/>
  <c r="E78"/>
  <c r="F78"/>
  <c r="G78"/>
  <c r="H78"/>
  <c r="I78"/>
  <c r="J78"/>
  <c r="K78"/>
  <c r="L78"/>
  <c r="A79"/>
  <c r="B79"/>
  <c r="C79"/>
  <c r="D79"/>
  <c r="E79"/>
  <c r="F79"/>
  <c r="G79"/>
  <c r="H79"/>
  <c r="I79"/>
  <c r="J79"/>
  <c r="K79"/>
  <c r="L79"/>
  <c r="A80"/>
  <c r="B80"/>
  <c r="C80"/>
  <c r="D80"/>
  <c r="E80"/>
  <c r="F80"/>
  <c r="G80"/>
  <c r="H80"/>
  <c r="I80"/>
  <c r="J80"/>
  <c r="K80"/>
  <c r="L80"/>
  <c r="A81"/>
  <c r="B81"/>
  <c r="C81"/>
  <c r="D81"/>
  <c r="E81"/>
  <c r="F81"/>
  <c r="G81"/>
  <c r="H81"/>
  <c r="I81"/>
  <c r="J81"/>
  <c r="K81"/>
  <c r="L81"/>
  <c r="A82"/>
  <c r="B82"/>
  <c r="C82"/>
  <c r="D82"/>
  <c r="E82"/>
  <c r="F82"/>
  <c r="G82"/>
  <c r="H82"/>
  <c r="I82"/>
  <c r="J82"/>
  <c r="K82"/>
  <c r="L82"/>
  <c r="A83"/>
  <c r="B83"/>
  <c r="C83"/>
  <c r="D83"/>
  <c r="E83"/>
  <c r="F83"/>
  <c r="G83"/>
  <c r="H83"/>
  <c r="I83"/>
  <c r="J83"/>
  <c r="K83"/>
  <c r="L83"/>
  <c r="A84"/>
  <c r="B84"/>
  <c r="C84"/>
  <c r="D84"/>
  <c r="E84"/>
  <c r="F84"/>
  <c r="G84"/>
  <c r="H84"/>
  <c r="I84"/>
  <c r="J84"/>
  <c r="K84"/>
  <c r="L84"/>
  <c r="A85"/>
  <c r="B85"/>
  <c r="C85"/>
  <c r="D85"/>
  <c r="E85"/>
  <c r="F85"/>
  <c r="G85"/>
  <c r="H85"/>
  <c r="I85"/>
  <c r="J85"/>
  <c r="K85"/>
  <c r="L85"/>
  <c r="A86"/>
  <c r="B86"/>
  <c r="C86"/>
  <c r="D86"/>
  <c r="E86"/>
  <c r="F86"/>
  <c r="G86"/>
  <c r="H86"/>
  <c r="I86"/>
  <c r="J86"/>
  <c r="K86"/>
  <c r="L86"/>
  <c r="A87"/>
  <c r="B87"/>
  <c r="C87"/>
  <c r="D87"/>
  <c r="E87"/>
  <c r="F87"/>
  <c r="G87"/>
  <c r="H87"/>
  <c r="I87"/>
  <c r="J87"/>
  <c r="K87"/>
  <c r="L87"/>
  <c r="A88"/>
  <c r="B88"/>
  <c r="C88"/>
  <c r="D88"/>
  <c r="E88"/>
  <c r="F88"/>
  <c r="G88"/>
  <c r="H88"/>
  <c r="I88"/>
  <c r="J88"/>
  <c r="K88"/>
  <c r="L88"/>
  <c r="A89"/>
  <c r="B89"/>
  <c r="C89"/>
  <c r="D89"/>
  <c r="E89"/>
  <c r="F89"/>
  <c r="G89"/>
  <c r="H89"/>
  <c r="I89"/>
  <c r="J89"/>
  <c r="K89"/>
  <c r="L89"/>
  <c r="A90"/>
  <c r="B90"/>
  <c r="C90"/>
  <c r="D90"/>
  <c r="E90"/>
  <c r="F90"/>
  <c r="G90"/>
  <c r="H90"/>
  <c r="I90"/>
  <c r="J90"/>
  <c r="K90"/>
  <c r="L90"/>
  <c r="A91"/>
  <c r="B91"/>
  <c r="C91"/>
  <c r="D91"/>
  <c r="E91"/>
  <c r="F91"/>
  <c r="G91"/>
  <c r="H91"/>
  <c r="I91"/>
  <c r="J91"/>
  <c r="K91"/>
  <c r="L91"/>
  <c r="A96"/>
  <c r="B96"/>
  <c r="C96"/>
  <c r="D96"/>
  <c r="E96"/>
  <c r="F96"/>
  <c r="G96"/>
  <c r="H96"/>
  <c r="I96"/>
  <c r="J96"/>
  <c r="K96"/>
  <c r="L96"/>
  <c r="A97"/>
  <c r="B97"/>
  <c r="C97"/>
  <c r="D97"/>
  <c r="E97"/>
  <c r="F97"/>
  <c r="G97"/>
  <c r="H97"/>
  <c r="I97"/>
  <c r="J97"/>
  <c r="K97"/>
  <c r="L97"/>
  <c r="A98"/>
  <c r="B98"/>
  <c r="C98"/>
  <c r="D98"/>
  <c r="E98"/>
  <c r="F98"/>
  <c r="G98"/>
  <c r="H98"/>
  <c r="I98"/>
  <c r="J98"/>
  <c r="K98"/>
  <c r="L98"/>
  <c r="A99"/>
  <c r="B99"/>
  <c r="C99"/>
  <c r="D99"/>
  <c r="E99"/>
  <c r="F99"/>
  <c r="G99"/>
  <c r="H99"/>
  <c r="I99"/>
  <c r="J99"/>
  <c r="K99"/>
  <c r="L99"/>
  <c r="A104"/>
  <c r="B104"/>
  <c r="C104"/>
  <c r="D104"/>
  <c r="E104"/>
  <c r="F104"/>
  <c r="G104"/>
  <c r="H104"/>
  <c r="I104"/>
  <c r="J104"/>
  <c r="K104"/>
  <c r="L104"/>
  <c r="A58"/>
  <c r="B58"/>
  <c r="C58"/>
  <c r="D58"/>
  <c r="E58"/>
  <c r="F58"/>
  <c r="G58"/>
  <c r="H58"/>
  <c r="I58"/>
  <c r="J58"/>
  <c r="K58"/>
  <c r="L58"/>
  <c r="A5"/>
  <c r="B5"/>
  <c r="C5"/>
  <c r="D5"/>
  <c r="E5"/>
  <c r="F5"/>
  <c r="G5"/>
  <c r="H5"/>
  <c r="I5"/>
  <c r="J5"/>
  <c r="K5"/>
  <c r="L5"/>
  <c r="A6"/>
  <c r="B6"/>
  <c r="C6"/>
  <c r="D6"/>
  <c r="E6"/>
  <c r="F6"/>
  <c r="G6"/>
  <c r="H6"/>
  <c r="I6"/>
  <c r="J6"/>
  <c r="K6"/>
  <c r="L6"/>
  <c r="A7"/>
  <c r="B7"/>
  <c r="C7"/>
  <c r="D7"/>
  <c r="E7"/>
  <c r="F7"/>
  <c r="G7"/>
  <c r="H7"/>
  <c r="I7"/>
  <c r="J7"/>
  <c r="K7"/>
  <c r="L7"/>
  <c r="A8"/>
  <c r="B8"/>
  <c r="C8"/>
  <c r="D8"/>
  <c r="E8"/>
  <c r="F8"/>
  <c r="G8"/>
  <c r="H8"/>
  <c r="I8"/>
  <c r="J8"/>
  <c r="K8"/>
  <c r="L8"/>
  <c r="A9"/>
  <c r="B9"/>
  <c r="C9"/>
  <c r="D9"/>
  <c r="E9"/>
  <c r="F9"/>
  <c r="G9"/>
  <c r="H9"/>
  <c r="I9"/>
  <c r="J9"/>
  <c r="K9"/>
  <c r="L9"/>
  <c r="A10"/>
  <c r="B10"/>
  <c r="C10"/>
  <c r="D10"/>
  <c r="E10"/>
  <c r="F10"/>
  <c r="G10"/>
  <c r="H10"/>
  <c r="I10"/>
  <c r="J10"/>
  <c r="K10"/>
  <c r="L10"/>
  <c r="A11"/>
  <c r="B11"/>
  <c r="C11"/>
  <c r="D11"/>
  <c r="E11"/>
  <c r="F11"/>
  <c r="G11"/>
  <c r="H11"/>
  <c r="I11"/>
  <c r="J11"/>
  <c r="K11"/>
  <c r="L11"/>
  <c r="A12"/>
  <c r="B12"/>
  <c r="C12"/>
  <c r="D12"/>
  <c r="E12"/>
  <c r="F12"/>
  <c r="G12"/>
  <c r="H12"/>
  <c r="I12"/>
  <c r="J12"/>
  <c r="K12"/>
  <c r="L12"/>
  <c r="A13"/>
  <c r="B13"/>
  <c r="C13"/>
  <c r="D13"/>
  <c r="E13"/>
  <c r="F13"/>
  <c r="G13"/>
  <c r="H13"/>
  <c r="I13"/>
  <c r="J13"/>
  <c r="K13"/>
  <c r="L13"/>
  <c r="A14"/>
  <c r="B14"/>
  <c r="C14"/>
  <c r="D14"/>
  <c r="E14"/>
  <c r="F14"/>
  <c r="G14"/>
  <c r="H14"/>
  <c r="I14"/>
  <c r="J14"/>
  <c r="K14"/>
  <c r="L14"/>
  <c r="A15"/>
  <c r="B15"/>
  <c r="C15"/>
  <c r="D15"/>
  <c r="E15"/>
  <c r="F15"/>
  <c r="G15"/>
  <c r="H15"/>
  <c r="I15"/>
  <c r="J15"/>
  <c r="K15"/>
  <c r="L15"/>
  <c r="A16"/>
  <c r="B16"/>
  <c r="C16"/>
  <c r="D16"/>
  <c r="E16"/>
  <c r="F16"/>
  <c r="G16"/>
  <c r="H16"/>
  <c r="I16"/>
  <c r="J16"/>
  <c r="K16"/>
  <c r="L16"/>
  <c r="A17"/>
  <c r="B17"/>
  <c r="C17"/>
  <c r="D17"/>
  <c r="E17"/>
  <c r="F17"/>
  <c r="G17"/>
  <c r="H17"/>
  <c r="I17"/>
  <c r="J17"/>
  <c r="K17"/>
  <c r="L17"/>
  <c r="A18"/>
  <c r="B18"/>
  <c r="C18"/>
  <c r="D18"/>
  <c r="E18"/>
  <c r="F18"/>
  <c r="G18"/>
  <c r="H18"/>
  <c r="I18"/>
  <c r="J18"/>
  <c r="K18"/>
  <c r="L18"/>
  <c r="A19"/>
  <c r="B19"/>
  <c r="C19"/>
  <c r="D19"/>
  <c r="E19"/>
  <c r="F19"/>
  <c r="G19"/>
  <c r="H19"/>
  <c r="I19"/>
  <c r="J19"/>
  <c r="K19"/>
  <c r="L19"/>
  <c r="A20"/>
  <c r="B20"/>
  <c r="C20"/>
  <c r="D20"/>
  <c r="E20"/>
  <c r="F20"/>
  <c r="G20"/>
  <c r="H20"/>
  <c r="I20"/>
  <c r="J20"/>
  <c r="K20"/>
  <c r="L20"/>
  <c r="A21"/>
  <c r="B21"/>
  <c r="C21"/>
  <c r="D21"/>
  <c r="E21"/>
  <c r="F21"/>
  <c r="G21"/>
  <c r="H21"/>
  <c r="I21"/>
  <c r="J21"/>
  <c r="K21"/>
  <c r="L21"/>
  <c r="A22"/>
  <c r="B22"/>
  <c r="C22"/>
  <c r="D22"/>
  <c r="E22"/>
  <c r="F22"/>
  <c r="G22"/>
  <c r="H22"/>
  <c r="I22"/>
  <c r="J22"/>
  <c r="K22"/>
  <c r="L22"/>
  <c r="A23"/>
  <c r="B23"/>
  <c r="C23"/>
  <c r="D23"/>
  <c r="E23"/>
  <c r="F23"/>
  <c r="G23"/>
  <c r="H23"/>
  <c r="I23"/>
  <c r="J23"/>
  <c r="K23"/>
  <c r="L23"/>
  <c r="A24"/>
  <c r="B24"/>
  <c r="C24"/>
  <c r="D24"/>
  <c r="E24"/>
  <c r="F24"/>
  <c r="G24"/>
  <c r="H24"/>
  <c r="I24"/>
  <c r="J24"/>
  <c r="K24"/>
  <c r="L24"/>
  <c r="A25"/>
  <c r="B25"/>
  <c r="C25"/>
  <c r="D25"/>
  <c r="E25"/>
  <c r="F25"/>
  <c r="G25"/>
  <c r="H25"/>
  <c r="I25"/>
  <c r="J25"/>
  <c r="K25"/>
  <c r="L25"/>
  <c r="A26"/>
  <c r="B26"/>
  <c r="C26"/>
  <c r="D26"/>
  <c r="E26"/>
  <c r="F26"/>
  <c r="G26"/>
  <c r="H26"/>
  <c r="I26"/>
  <c r="J26"/>
  <c r="K26"/>
  <c r="L26"/>
  <c r="A27"/>
  <c r="B27"/>
  <c r="C27"/>
  <c r="D27"/>
  <c r="E27"/>
  <c r="F27"/>
  <c r="G27"/>
  <c r="H27"/>
  <c r="I27"/>
  <c r="J27"/>
  <c r="K27"/>
  <c r="L27"/>
  <c r="A28"/>
  <c r="B28"/>
  <c r="C28"/>
  <c r="D28"/>
  <c r="E28"/>
  <c r="F28"/>
  <c r="G28"/>
  <c r="H28"/>
  <c r="I28"/>
  <c r="J28"/>
  <c r="K28"/>
  <c r="L28"/>
  <c r="A29"/>
  <c r="B29"/>
  <c r="C29"/>
  <c r="D29"/>
  <c r="E29"/>
  <c r="F29"/>
  <c r="G29"/>
  <c r="H29"/>
  <c r="I29"/>
  <c r="J29"/>
  <c r="K29"/>
  <c r="L29"/>
  <c r="A30"/>
  <c r="B30"/>
  <c r="C30"/>
  <c r="D30"/>
  <c r="E30"/>
  <c r="F30"/>
  <c r="G30"/>
  <c r="H30"/>
  <c r="I30"/>
  <c r="J30"/>
  <c r="K30"/>
  <c r="L30"/>
  <c r="A31"/>
  <c r="B31"/>
  <c r="C31"/>
  <c r="D31"/>
  <c r="E31"/>
  <c r="F31"/>
  <c r="G31"/>
  <c r="H31"/>
  <c r="I31"/>
  <c r="J31"/>
  <c r="K31"/>
  <c r="L31"/>
  <c r="A32"/>
  <c r="B32"/>
  <c r="C32"/>
  <c r="D32"/>
  <c r="E32"/>
  <c r="F32"/>
  <c r="G32"/>
  <c r="H32"/>
  <c r="I32"/>
  <c r="J32"/>
  <c r="K32"/>
  <c r="L32"/>
  <c r="A33"/>
  <c r="B33"/>
  <c r="C33"/>
  <c r="D33"/>
  <c r="E33"/>
  <c r="F33"/>
  <c r="G33"/>
  <c r="H33"/>
  <c r="I33"/>
  <c r="J33"/>
  <c r="K33"/>
  <c r="L33"/>
  <c r="A34"/>
  <c r="B34"/>
  <c r="C34"/>
  <c r="D34"/>
  <c r="E34"/>
  <c r="F34"/>
  <c r="G34"/>
  <c r="H34"/>
  <c r="I34"/>
  <c r="J34"/>
  <c r="K34"/>
  <c r="L34"/>
  <c r="A35"/>
  <c r="B35"/>
  <c r="C35"/>
  <c r="D35"/>
  <c r="E35"/>
  <c r="F35"/>
  <c r="G35"/>
  <c r="H35"/>
  <c r="I35"/>
  <c r="J35"/>
  <c r="K35"/>
  <c r="L35"/>
  <c r="A36"/>
  <c r="B36"/>
  <c r="C36"/>
  <c r="D36"/>
  <c r="E36"/>
  <c r="F36"/>
  <c r="G36"/>
  <c r="H36"/>
  <c r="I36"/>
  <c r="J36"/>
  <c r="K36"/>
  <c r="L36"/>
  <c r="A37"/>
  <c r="B37"/>
  <c r="C37"/>
  <c r="D37"/>
  <c r="E37"/>
  <c r="F37"/>
  <c r="G37"/>
  <c r="H37"/>
  <c r="I37"/>
  <c r="J37"/>
  <c r="K37"/>
  <c r="L37"/>
  <c r="A38"/>
  <c r="B38"/>
  <c r="C38"/>
  <c r="D38"/>
  <c r="E38"/>
  <c r="F38"/>
  <c r="G38"/>
  <c r="H38"/>
  <c r="I38"/>
  <c r="J38"/>
  <c r="K38"/>
  <c r="L38"/>
  <c r="A39"/>
  <c r="B39"/>
  <c r="C39"/>
  <c r="D39"/>
  <c r="E39"/>
  <c r="F39"/>
  <c r="G39"/>
  <c r="H39"/>
  <c r="I39"/>
  <c r="J39"/>
  <c r="K39"/>
  <c r="L39"/>
  <c r="A40"/>
  <c r="B40"/>
  <c r="C40"/>
  <c r="D40"/>
  <c r="E40"/>
  <c r="F40"/>
  <c r="G40"/>
  <c r="H40"/>
  <c r="I40"/>
  <c r="J40"/>
  <c r="K40"/>
  <c r="L40"/>
  <c r="A41"/>
  <c r="B41"/>
  <c r="C41"/>
  <c r="D41"/>
  <c r="E41"/>
  <c r="F41"/>
  <c r="G41"/>
  <c r="H41"/>
  <c r="I41"/>
  <c r="J41"/>
  <c r="K41"/>
  <c r="L41"/>
  <c r="A42"/>
  <c r="B42"/>
  <c r="C42"/>
  <c r="D42"/>
  <c r="E42"/>
  <c r="F42"/>
  <c r="G42"/>
  <c r="H42"/>
  <c r="I42"/>
  <c r="J42"/>
  <c r="K42"/>
  <c r="L42"/>
  <c r="A43"/>
  <c r="B43"/>
  <c r="C43"/>
  <c r="D43"/>
  <c r="E43"/>
  <c r="F43"/>
  <c r="G43"/>
  <c r="H43"/>
  <c r="I43"/>
  <c r="J43"/>
  <c r="K43"/>
  <c r="L43"/>
  <c r="A44"/>
  <c r="B44"/>
  <c r="C44"/>
  <c r="D44"/>
  <c r="E44"/>
  <c r="F44"/>
  <c r="G44"/>
  <c r="H44"/>
  <c r="I44"/>
  <c r="J44"/>
  <c r="K44"/>
  <c r="L44"/>
  <c r="A45"/>
  <c r="B45"/>
  <c r="C45"/>
  <c r="D45"/>
  <c r="E45"/>
  <c r="F45"/>
  <c r="G45"/>
  <c r="H45"/>
  <c r="I45"/>
  <c r="J45"/>
  <c r="K45"/>
  <c r="L45"/>
  <c r="A46"/>
  <c r="B46"/>
  <c r="C46"/>
  <c r="D46"/>
  <c r="E46"/>
  <c r="F46"/>
  <c r="G46"/>
  <c r="H46"/>
  <c r="I46"/>
  <c r="J46"/>
  <c r="K46"/>
  <c r="L46"/>
  <c r="A47"/>
  <c r="B47"/>
  <c r="C47"/>
  <c r="D47"/>
  <c r="E47"/>
  <c r="F47"/>
  <c r="G47"/>
  <c r="H47"/>
  <c r="I47"/>
  <c r="J47"/>
  <c r="K47"/>
  <c r="L47"/>
  <c r="A48"/>
  <c r="B48"/>
  <c r="C48"/>
  <c r="D48"/>
  <c r="E48"/>
  <c r="F48"/>
  <c r="G48"/>
  <c r="H48"/>
  <c r="I48"/>
  <c r="J48"/>
  <c r="K48"/>
  <c r="L48"/>
  <c r="A49"/>
  <c r="B49"/>
  <c r="C49"/>
  <c r="D49"/>
  <c r="E49"/>
  <c r="F49"/>
  <c r="G49"/>
  <c r="H49"/>
  <c r="I49"/>
  <c r="J49"/>
  <c r="K49"/>
  <c r="L49"/>
  <c r="A50"/>
  <c r="B50"/>
  <c r="C50"/>
  <c r="D50"/>
  <c r="E50"/>
  <c r="F50"/>
  <c r="G50"/>
  <c r="H50"/>
  <c r="I50"/>
  <c r="J50"/>
  <c r="K50"/>
  <c r="L50"/>
  <c r="A51"/>
  <c r="B51"/>
  <c r="C51"/>
  <c r="D51"/>
  <c r="E51"/>
  <c r="F51"/>
  <c r="G51"/>
  <c r="H51"/>
  <c r="I51"/>
  <c r="J51"/>
  <c r="K51"/>
  <c r="L51"/>
  <c r="A52"/>
  <c r="B52"/>
  <c r="C52"/>
  <c r="D52"/>
  <c r="E52"/>
  <c r="F52"/>
  <c r="G52"/>
  <c r="H52"/>
  <c r="I52"/>
  <c r="J52"/>
  <c r="K52"/>
  <c r="L52"/>
  <c r="A53"/>
  <c r="B53"/>
  <c r="C53"/>
  <c r="D53"/>
  <c r="E53"/>
  <c r="F53"/>
  <c r="G53"/>
  <c r="H53"/>
  <c r="I53"/>
  <c r="J53"/>
  <c r="K53"/>
  <c r="L53"/>
  <c r="L4"/>
  <c r="K4"/>
  <c r="J4"/>
  <c r="I4"/>
  <c r="H4"/>
  <c r="G4"/>
  <c r="F4"/>
  <c r="E4"/>
  <c r="D4"/>
  <c r="C4"/>
  <c r="B4"/>
  <c r="A4"/>
</calcChain>
</file>

<file path=xl/sharedStrings.xml><?xml version="1.0" encoding="utf-8"?>
<sst xmlns="http://schemas.openxmlformats.org/spreadsheetml/2006/main" count="1325" uniqueCount="339">
  <si>
    <t>Vehicle</t>
  </si>
  <si>
    <t>Movement</t>
  </si>
  <si>
    <t>Armour</t>
  </si>
  <si>
    <t>Armament</t>
  </si>
  <si>
    <t>Off-Road</t>
  </si>
  <si>
    <t>Road</t>
  </si>
  <si>
    <t>Special</t>
  </si>
  <si>
    <t>Front</t>
  </si>
  <si>
    <t>Side</t>
  </si>
  <si>
    <t>Rear</t>
  </si>
  <si>
    <t>Weapon</t>
  </si>
  <si>
    <t>Mount</t>
  </si>
  <si>
    <t>Ammo</t>
  </si>
  <si>
    <t>T-72 'Ural'</t>
  </si>
  <si>
    <t>-</t>
  </si>
  <si>
    <t>E (D)</t>
  </si>
  <si>
    <t>125mm 2A46</t>
  </si>
  <si>
    <t>Turret</t>
  </si>
  <si>
    <t>MG</t>
  </si>
  <si>
    <t>Co-axial</t>
  </si>
  <si>
    <t>HMG</t>
  </si>
  <si>
    <t>Pintel</t>
  </si>
  <si>
    <t>G</t>
  </si>
  <si>
    <t>125mm D-81TM</t>
  </si>
  <si>
    <t>HE Effect</t>
  </si>
  <si>
    <t>125mm 2A46M</t>
  </si>
  <si>
    <t>Range</t>
  </si>
  <si>
    <t>0-10"</t>
  </si>
  <si>
    <t>10-20"</t>
  </si>
  <si>
    <t>20-30"</t>
  </si>
  <si>
    <t>30-40"</t>
  </si>
  <si>
    <t>40-50"</t>
  </si>
  <si>
    <t>50-70"</t>
  </si>
  <si>
    <t>70-90"</t>
  </si>
  <si>
    <t>AP</t>
  </si>
  <si>
    <t>HE</t>
  </si>
  <si>
    <t>ATGM</t>
  </si>
  <si>
    <t>HEAT</t>
  </si>
  <si>
    <t>6/3+</t>
  </si>
  <si>
    <t>73mm 2A28 Grom</t>
  </si>
  <si>
    <t>4/4+</t>
  </si>
  <si>
    <t>30mm 2A42</t>
  </si>
  <si>
    <t>AP-T</t>
  </si>
  <si>
    <t>AT-4 Spiggot</t>
  </si>
  <si>
    <t>AT-5 Spandrel</t>
  </si>
  <si>
    <t>AT-6 Spiral</t>
  </si>
  <si>
    <t>AT-7 Saxhorn</t>
  </si>
  <si>
    <t>Infantry Fighting Vehicles</t>
  </si>
  <si>
    <t>Fixed</t>
  </si>
  <si>
    <t>AT 5 Spandrel</t>
  </si>
  <si>
    <t>Stabiliser, HV Cannon</t>
  </si>
  <si>
    <t>Stabiliser, Cannon</t>
  </si>
  <si>
    <t>AT-10 Stabber</t>
  </si>
  <si>
    <t>T-80B</t>
  </si>
  <si>
    <t>D</t>
  </si>
  <si>
    <t>125mm 2A46M-1</t>
  </si>
  <si>
    <t>D (A)</t>
  </si>
  <si>
    <t>Year
Introduced</t>
  </si>
  <si>
    <t>Stabiliser</t>
  </si>
  <si>
    <t>3/5+</t>
  </si>
  <si>
    <t>J</t>
  </si>
  <si>
    <t>M</t>
  </si>
  <si>
    <t>L</t>
  </si>
  <si>
    <t>H</t>
  </si>
  <si>
    <t>N</t>
  </si>
  <si>
    <t>O</t>
  </si>
  <si>
    <t>Unit
Specials</t>
  </si>
  <si>
    <t>AT 4 Spiggot</t>
  </si>
  <si>
    <t>AT-3C Sagger</t>
  </si>
  <si>
    <t>AT 3 Sagger C</t>
  </si>
  <si>
    <t>BMP-1D</t>
  </si>
  <si>
    <t>AGS-17 Plamya</t>
  </si>
  <si>
    <t>Pintle</t>
  </si>
  <si>
    <t>BMP-2D</t>
  </si>
  <si>
    <t>Light Autocannon</t>
  </si>
  <si>
    <t>T-64 B</t>
  </si>
  <si>
    <t>T-64 BV</t>
  </si>
  <si>
    <t>PG-7(M)</t>
  </si>
  <si>
    <t>PG-7(VS)</t>
  </si>
  <si>
    <t>PG-7(VL)</t>
  </si>
  <si>
    <t>RPG-18</t>
  </si>
  <si>
    <t>RPG-7</t>
  </si>
  <si>
    <t>SA-7</t>
  </si>
  <si>
    <t>SA-14</t>
  </si>
  <si>
    <t>SA-16</t>
  </si>
  <si>
    <t>6/5+</t>
  </si>
  <si>
    <t>6/4+</t>
  </si>
  <si>
    <t>SA-9</t>
  </si>
  <si>
    <t>SA-13</t>
  </si>
  <si>
    <t>8/3+</t>
  </si>
  <si>
    <t>82mm Mortar</t>
  </si>
  <si>
    <t>120mm Mortar</t>
  </si>
  <si>
    <t>Heavy MG</t>
  </si>
  <si>
    <t>SS</t>
  </si>
  <si>
    <t>Hits</t>
  </si>
  <si>
    <t>UAZ-469 Utility Vehicle</t>
  </si>
  <si>
    <t>MT-LB</t>
  </si>
  <si>
    <t>MT-LBu</t>
  </si>
  <si>
    <t>early 1970s</t>
  </si>
  <si>
    <t>Artillery OP Vehicles</t>
  </si>
  <si>
    <t>PRP-3 Val</t>
  </si>
  <si>
    <t>PRP-4 Nard</t>
  </si>
  <si>
    <t>1V118 Reostat</t>
  </si>
  <si>
    <t>1V14</t>
  </si>
  <si>
    <t>Self Propelled Guns</t>
  </si>
  <si>
    <t>2S24</t>
  </si>
  <si>
    <t>2S9 Nona-S</t>
  </si>
  <si>
    <t>NoE</t>
  </si>
  <si>
    <t>Treetop</t>
  </si>
  <si>
    <t>High</t>
  </si>
  <si>
    <t>18"</t>
  </si>
  <si>
    <t>36"</t>
  </si>
  <si>
    <t>Infinite</t>
  </si>
  <si>
    <t>24"</t>
  </si>
  <si>
    <t>48"</t>
  </si>
  <si>
    <t>Mi-24 Hind</t>
  </si>
  <si>
    <t>Turret (120 degree traverse)</t>
  </si>
  <si>
    <t>YakB-12.7 12.7mm Minigun</t>
  </si>
  <si>
    <t>AT-2C Swatter</t>
  </si>
  <si>
    <t>2 x AGS-17 30mm (Auto Gren Launcher)</t>
  </si>
  <si>
    <t>NS-23 23mm Autocannon</t>
  </si>
  <si>
    <t>Mi-2 Hoplite</t>
  </si>
  <si>
    <t>Mi-2US Hoplite</t>
  </si>
  <si>
    <t>Mi-8R Hip</t>
  </si>
  <si>
    <t>Mi-24K Hind</t>
  </si>
  <si>
    <t>Reconnaissance Vehicles</t>
  </si>
  <si>
    <t>BRDM-2</t>
  </si>
  <si>
    <t>BRM-1</t>
  </si>
  <si>
    <t>Armoured Recovery Vehicles</t>
  </si>
  <si>
    <t>BREM-1</t>
  </si>
  <si>
    <t>BREM-2</t>
  </si>
  <si>
    <t>Tank Hunters</t>
  </si>
  <si>
    <t>BRDM-2 Sagger C (9P133)</t>
  </si>
  <si>
    <t>BRDM-2 Swatter (9P124)</t>
  </si>
  <si>
    <t>BRDM-2 Spandrel (9P148)</t>
  </si>
  <si>
    <t>Air Defence Vehicles</t>
  </si>
  <si>
    <t>ZSU-23-4M3 Shilka</t>
  </si>
  <si>
    <t>ZSU-23-4M2 Shilka</t>
  </si>
  <si>
    <t>SA-9 Gaskin (9K31 Strela-1)</t>
  </si>
  <si>
    <t>SA-13 Gopher (9K35 Strela-10)</t>
  </si>
  <si>
    <t>125mm 2A46M-1 (A)</t>
  </si>
  <si>
    <t>C (AA)</t>
  </si>
  <si>
    <t>Roof</t>
  </si>
  <si>
    <t>AT-2 Swatter</t>
  </si>
  <si>
    <t>AZP-23 Amur</t>
  </si>
  <si>
    <t>Multiple autocannons</t>
  </si>
  <si>
    <t>Multiple autocannons, Radar</t>
  </si>
  <si>
    <t>2 x 30mm 2A38M</t>
  </si>
  <si>
    <t>SA-19 Grison</t>
  </si>
  <si>
    <t>2S6 (2K22 Tunguska)</t>
  </si>
  <si>
    <t>SA-9 Gaskin</t>
  </si>
  <si>
    <t>SA-13 Gopher</t>
  </si>
  <si>
    <t>Coaxial</t>
  </si>
  <si>
    <t>76.2mm D-56T</t>
  </si>
  <si>
    <t>PT-76B</t>
  </si>
  <si>
    <t>RPG-16</t>
  </si>
  <si>
    <t>K</t>
  </si>
  <si>
    <t>BTS-1 through BTS-4</t>
  </si>
  <si>
    <t>AT-2 Swatter-C</t>
  </si>
  <si>
    <t>AZP-23 Amur 23mm</t>
  </si>
  <si>
    <t>Multiple Autocannons</t>
  </si>
  <si>
    <t>Aircraft Weapons</t>
  </si>
  <si>
    <t>9/2+</t>
  </si>
  <si>
    <t>Guided Missile</t>
  </si>
  <si>
    <t>8/2+</t>
  </si>
  <si>
    <t>AS-10 (Kh-25)</t>
  </si>
  <si>
    <t>RBK-500 Cluster Bomb</t>
  </si>
  <si>
    <t>10/2+</t>
  </si>
  <si>
    <t>FAB-250</t>
  </si>
  <si>
    <t>FAB-500</t>
  </si>
  <si>
    <t>11/2+</t>
  </si>
  <si>
    <t>UB-32 Rocket Pod</t>
  </si>
  <si>
    <t>KAB-500</t>
  </si>
  <si>
    <t>AT 3 Sagger B</t>
  </si>
  <si>
    <t>2 x MGs</t>
  </si>
  <si>
    <t>Cannon</t>
  </si>
  <si>
    <t>Main Battle Tanks &amp; Assault Guns</t>
  </si>
  <si>
    <t>ASU-85</t>
  </si>
  <si>
    <t>85mm D8 (2A15)</t>
  </si>
  <si>
    <t>Casement</t>
  </si>
  <si>
    <t>122mm Rocket</t>
  </si>
  <si>
    <t>180mm Howitzer</t>
  </si>
  <si>
    <t>203mm Howitzer</t>
  </si>
  <si>
    <t>220mm Rocket</t>
  </si>
  <si>
    <t>7/2+</t>
  </si>
  <si>
    <t>7/3+</t>
  </si>
  <si>
    <t xml:space="preserve">Medium Truck </t>
  </si>
  <si>
    <t>Medium Truck (Specialist)</t>
  </si>
  <si>
    <t>Transort: 12+</t>
  </si>
  <si>
    <t>Support Vehicles</t>
  </si>
  <si>
    <t>BTR-60 (Specialist)</t>
  </si>
  <si>
    <t>BTR-60(Specialist, Unarmed)</t>
  </si>
  <si>
    <t>Transport: 26</t>
  </si>
  <si>
    <t>Transport: 8</t>
  </si>
  <si>
    <t>Base Point
Cost</t>
  </si>
  <si>
    <t>5/5+</t>
  </si>
  <si>
    <t>SPG-9</t>
  </si>
  <si>
    <t>AT-3 Sagger C</t>
  </si>
  <si>
    <t>AT-3 Sagger B</t>
  </si>
  <si>
    <t>SA-19</t>
  </si>
  <si>
    <t>10/3+</t>
  </si>
  <si>
    <t>100mm D-10T</t>
  </si>
  <si>
    <t>Coax</t>
  </si>
  <si>
    <t>HV Cannon</t>
  </si>
  <si>
    <t>I</t>
  </si>
  <si>
    <t>115mm U-5TS</t>
  </si>
  <si>
    <t>4 x MG</t>
  </si>
  <si>
    <t>2S1 Gvozdika ‘Carnation’</t>
  </si>
  <si>
    <t>122mm 2A18 Howitzer</t>
  </si>
  <si>
    <t>2S3 Akatsiya</t>
  </si>
  <si>
    <t>152.4mm D-20 Howitzer</t>
  </si>
  <si>
    <t>Year Introduced</t>
  </si>
  <si>
    <t>Special Rules</t>
  </si>
  <si>
    <t>MiG-27 Flogger</t>
  </si>
  <si>
    <t>SU-25 Frogfoot</t>
  </si>
  <si>
    <t>Su-22 Fitter</t>
  </si>
  <si>
    <t>Bombing Computer(4+), Laser Sensor</t>
  </si>
  <si>
    <t>Fast Jet, Bombing Computer(4+), Laser Sensor, Evasive (1)</t>
  </si>
  <si>
    <t>Fast Jet, Bombing Computer(5+), Laser Sensor</t>
  </si>
  <si>
    <t>Weapon System</t>
  </si>
  <si>
    <t>Hits On</t>
  </si>
  <si>
    <t>Contour</t>
  </si>
  <si>
    <t>Low</t>
  </si>
  <si>
    <t>6+</t>
  </si>
  <si>
    <t>5+</t>
  </si>
  <si>
    <t>3+</t>
  </si>
  <si>
    <t>MiG-21 Fishbed</t>
  </si>
  <si>
    <t>MiG-23 Flogger</t>
  </si>
  <si>
    <t>MiG-29 Fulcrum</t>
  </si>
  <si>
    <t>SU-27 Flanker</t>
  </si>
  <si>
    <t>SU-15 Flagon</t>
  </si>
  <si>
    <t>AA-8 (R-60)</t>
  </si>
  <si>
    <t>4+</t>
  </si>
  <si>
    <t>AA-7 (R-23)</t>
  </si>
  <si>
    <t>AA-10 (R-27)</t>
  </si>
  <si>
    <t>AA-11 (R-73)</t>
  </si>
  <si>
    <t>SA-6</t>
  </si>
  <si>
    <t>SA-8</t>
  </si>
  <si>
    <t>SA-2</t>
  </si>
  <si>
    <t>SA-3</t>
  </si>
  <si>
    <t>SA-11</t>
  </si>
  <si>
    <t>16/2+</t>
  </si>
  <si>
    <t>3/3+</t>
  </si>
  <si>
    <t>Cluster Bomb</t>
  </si>
  <si>
    <t>Salvo (8)</t>
  </si>
  <si>
    <t>4 ATGM</t>
  </si>
  <si>
    <t>SA-8 Gecko (9K33 Osa)</t>
  </si>
  <si>
    <t>SA-8 Gecko</t>
  </si>
  <si>
    <t>Radar</t>
  </si>
  <si>
    <t>9P149 "Shturm-S"</t>
  </si>
  <si>
    <t>Dismountable (2)</t>
  </si>
  <si>
    <t>HEAT, Backblast, SACLOS, Inacurate (-1)</t>
  </si>
  <si>
    <t>HEAT, Backblast, MCLOS, Inaccurate (-2)</t>
  </si>
  <si>
    <t>HEAT, Backblast, SACLOS</t>
  </si>
  <si>
    <t>HEAT, Backblast, 15" Range</t>
  </si>
  <si>
    <t>HEAT, Backblast</t>
  </si>
  <si>
    <t>HEAT, Backblast, 15" Range, One Shot</t>
  </si>
  <si>
    <t>Backblast, Inaccurate (-1)</t>
  </si>
  <si>
    <t>Backblast</t>
  </si>
  <si>
    <t>T-64 BK</t>
  </si>
  <si>
    <t>T-64 BVK</t>
  </si>
  <si>
    <t>T-64 AK</t>
  </si>
  <si>
    <t>T-64 A (modernised)</t>
  </si>
  <si>
    <t>125mm 2A46-1</t>
  </si>
  <si>
    <t>125mm 2A46/2A46-1</t>
  </si>
  <si>
    <t>T-72 A/AK</t>
  </si>
  <si>
    <t>T-72 B/BK</t>
  </si>
  <si>
    <t>T-80BK</t>
  </si>
  <si>
    <t>0 ATGM</t>
  </si>
  <si>
    <t>Stabiliser, HV Cannon (has no ATGMs due to control system being removed to allow for more radios)</t>
  </si>
  <si>
    <t>T-80BV/BVK</t>
  </si>
  <si>
    <t>T-55A/AK</t>
  </si>
  <si>
    <t>T-55M/AM/MK</t>
  </si>
  <si>
    <t>T-62A/AK</t>
  </si>
  <si>
    <t>T-62M/MK</t>
  </si>
  <si>
    <t>HV Cannon, Stabiliser</t>
  </si>
  <si>
    <t>115mm U-5TS/9K116-2</t>
  </si>
  <si>
    <t>BMP-1/1K</t>
  </si>
  <si>
    <t>BMP-1P/PK</t>
  </si>
  <si>
    <t>BMP-2/2K</t>
  </si>
  <si>
    <t>BTR-60PB/PBK</t>
  </si>
  <si>
    <t>BTR-70/70K</t>
  </si>
  <si>
    <t>BTR-D</t>
  </si>
  <si>
    <t>BMD-1/1K</t>
  </si>
  <si>
    <t>BMD-1P/PK</t>
  </si>
  <si>
    <t>BMD-2</t>
  </si>
  <si>
    <t>BTR-60R-145BM</t>
  </si>
  <si>
    <t>BTR-60R-975</t>
  </si>
  <si>
    <t>BVR</t>
  </si>
  <si>
    <t>23mm Cannon</t>
  </si>
  <si>
    <t>30mm Cannon</t>
  </si>
  <si>
    <t>NBC</t>
  </si>
  <si>
    <t>Amphibious, Transport: 8, NBC</t>
  </si>
  <si>
    <t>Amphibious, Transport: 7, NBC</t>
  </si>
  <si>
    <t>Amphibious, Transport: 11, NBC</t>
  </si>
  <si>
    <t>Amphibious, Transport: 6, NBC</t>
  </si>
  <si>
    <t>Amphibious, Transport: 4, NBC</t>
  </si>
  <si>
    <t>Amphibious, Transport: 10, NBC</t>
  </si>
  <si>
    <t>Amphibious, NBC</t>
  </si>
  <si>
    <t>Amphibious, Improved Optics, NBC</t>
  </si>
  <si>
    <t>Amphibious, Radio Communication Network, NBC</t>
  </si>
  <si>
    <t>Amphibious, Air Spotter (3+), NBC</t>
  </si>
  <si>
    <t>Hardened, Challenging NoE, Transport: 8, NBC</t>
  </si>
  <si>
    <t>Backblast, Inaccurate (-1), Revenge Missile</t>
  </si>
  <si>
    <t>Backblast, Revenge Missile</t>
  </si>
  <si>
    <t>K (J)</t>
  </si>
  <si>
    <t>Amphibious, NBC, Recovery (Light Vehicles Only - no Tanks)</t>
  </si>
  <si>
    <t>NBC, Recovery</t>
  </si>
  <si>
    <t>TO-55</t>
  </si>
  <si>
    <t>Flamethrower</t>
  </si>
  <si>
    <t>Vehicle Flamethrower</t>
  </si>
  <si>
    <t>Mi-4 Hound</t>
  </si>
  <si>
    <t>Transport: 11</t>
  </si>
  <si>
    <t>K (H)</t>
  </si>
  <si>
    <t>Tanks and Assault Guns</t>
  </si>
  <si>
    <t>Off 
Road</t>
  </si>
  <si>
    <t>Spec</t>
  </si>
  <si>
    <t>APCs and IFVs</t>
  </si>
  <si>
    <t>OP Vehicles</t>
  </si>
  <si>
    <t>Recon Vehicles</t>
  </si>
  <si>
    <t>Soft Skin Vehicles</t>
  </si>
  <si>
    <t>Helicopters</t>
  </si>
  <si>
    <t>Very Light Guns</t>
  </si>
  <si>
    <t>Light Guns</t>
  </si>
  <si>
    <t>Medium Guns</t>
  </si>
  <si>
    <t>Heavy Guns</t>
  </si>
  <si>
    <t>Missiles</t>
  </si>
  <si>
    <t>Mortars</t>
  </si>
  <si>
    <t>Rockets</t>
  </si>
  <si>
    <t>Engineering Vehicles</t>
  </si>
  <si>
    <t>Aircraft Table</t>
  </si>
  <si>
    <t>Specials</t>
  </si>
  <si>
    <t>Anti-Air Table</t>
  </si>
  <si>
    <t>4 x UB-32 Rocket Pod</t>
  </si>
  <si>
    <t>Minigun</t>
  </si>
  <si>
    <t>4/3+</t>
  </si>
  <si>
    <t>2 x UB-32 Rocket Pod</t>
  </si>
  <si>
    <t>Mi 24D Hind D</t>
  </si>
  <si>
    <t>Mi 24V Hind 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</si>
</sst>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.5"/>
      <color rgb="FFFF0000"/>
      <name val="Consolas"/>
      <family val="3"/>
    </font>
    <font>
      <sz val="8.5"/>
      <color theme="1"/>
      <name val="Consolas"/>
      <family val="3"/>
    </font>
    <font>
      <sz val="8.5"/>
      <color theme="1"/>
      <name val="Calibri"/>
      <family val="2"/>
      <scheme val="minor"/>
    </font>
    <font>
      <sz val="8.5"/>
      <color rgb="FFFF0000"/>
      <name val="Calibri"/>
      <family val="2"/>
      <scheme val="minor"/>
    </font>
    <font>
      <sz val="7"/>
      <color theme="1"/>
      <name val="Consolas"/>
      <family val="3"/>
    </font>
    <font>
      <sz val="7.5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theme="1"/>
      <name val="Consolas"/>
      <family val="3"/>
    </font>
    <font>
      <sz val="9.5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10" fillId="0" borderId="1" xfId="0" applyFont="1" applyBorder="1"/>
    <xf numFmtId="0" fontId="2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2" borderId="6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pane ySplit="2" topLeftCell="A3" activePane="bottomLeft" state="frozen"/>
      <selection pane="bottomLeft" activeCell="K1" sqref="K1:K2"/>
    </sheetView>
  </sheetViews>
  <sheetFormatPr defaultRowHeight="14.5"/>
  <cols>
    <col min="1" max="1" width="22.7265625" customWidth="1"/>
    <col min="2" max="2" width="10" style="4" bestFit="1" customWidth="1"/>
    <col min="3" max="5" width="8.7265625" style="4"/>
    <col min="6" max="6" width="4" style="4" bestFit="1" customWidth="1"/>
    <col min="7" max="10" width="8.7265625" style="4"/>
  </cols>
  <sheetData>
    <row r="1" spans="1:11">
      <c r="A1" s="78" t="s">
        <v>0</v>
      </c>
      <c r="B1" s="80" t="s">
        <v>57</v>
      </c>
      <c r="C1" s="78" t="s">
        <v>1</v>
      </c>
      <c r="D1" s="78"/>
      <c r="E1" s="78"/>
      <c r="F1" s="83" t="s">
        <v>94</v>
      </c>
      <c r="G1" s="78" t="s">
        <v>3</v>
      </c>
      <c r="H1" s="78"/>
      <c r="I1" s="78"/>
      <c r="J1" s="78"/>
      <c r="K1" s="82" t="s">
        <v>66</v>
      </c>
    </row>
    <row r="2" spans="1:11" ht="15" thickBot="1">
      <c r="A2" s="79"/>
      <c r="B2" s="81"/>
      <c r="C2" s="3" t="s">
        <v>4</v>
      </c>
      <c r="D2" s="3" t="s">
        <v>5</v>
      </c>
      <c r="E2" s="3" t="s">
        <v>6</v>
      </c>
      <c r="F2" s="81"/>
      <c r="G2" s="3" t="s">
        <v>10</v>
      </c>
      <c r="H2" s="3" t="s">
        <v>11</v>
      </c>
      <c r="I2" s="3" t="s">
        <v>12</v>
      </c>
      <c r="J2" s="3" t="s">
        <v>6</v>
      </c>
      <c r="K2" s="81"/>
    </row>
    <row r="3" spans="1:11" ht="15" thickTop="1">
      <c r="A3" t="s">
        <v>95</v>
      </c>
      <c r="B3" s="4">
        <v>1971</v>
      </c>
      <c r="C3" s="4">
        <v>8</v>
      </c>
      <c r="D3" s="4">
        <v>24</v>
      </c>
      <c r="F3" s="4">
        <v>2</v>
      </c>
    </row>
    <row r="4" spans="1:11">
      <c r="A4" t="s">
        <v>186</v>
      </c>
      <c r="C4" s="4">
        <v>8</v>
      </c>
      <c r="D4" s="4">
        <v>24</v>
      </c>
      <c r="F4" s="4">
        <v>3</v>
      </c>
      <c r="K4" t="s">
        <v>188</v>
      </c>
    </row>
    <row r="5" spans="1:11">
      <c r="A5" t="s">
        <v>187</v>
      </c>
      <c r="C5" s="4">
        <v>8</v>
      </c>
      <c r="D5" s="4">
        <v>24</v>
      </c>
      <c r="F5" s="4">
        <v>3</v>
      </c>
    </row>
  </sheetData>
  <mergeCells count="6">
    <mergeCell ref="A1:A2"/>
    <mergeCell ref="B1:B2"/>
    <mergeCell ref="C1:E1"/>
    <mergeCell ref="G1:J1"/>
    <mergeCell ref="K1:K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pane ySplit="2" topLeftCell="A9" activePane="bottomLeft" state="frozen"/>
      <selection pane="bottomLeft" activeCell="A20" sqref="A20:G24"/>
    </sheetView>
  </sheetViews>
  <sheetFormatPr defaultRowHeight="14.5"/>
  <cols>
    <col min="1" max="1" width="20" style="10" bestFit="1" customWidth="1"/>
    <col min="2" max="2" width="15.7265625" style="10" bestFit="1" customWidth="1"/>
    <col min="3" max="6" width="8.7265625" style="10"/>
    <col min="7" max="16384" width="8.7265625" style="4"/>
  </cols>
  <sheetData>
    <row r="1" spans="1:11">
      <c r="A1" s="78" t="s">
        <v>0</v>
      </c>
      <c r="B1" s="78" t="s">
        <v>219</v>
      </c>
      <c r="C1" s="78" t="s">
        <v>35</v>
      </c>
      <c r="D1" s="78" t="s">
        <v>220</v>
      </c>
      <c r="E1" s="78"/>
      <c r="F1" s="78"/>
    </row>
    <row r="2" spans="1:11" s="12" customFormat="1" ht="15" thickBot="1">
      <c r="A2" s="83"/>
      <c r="B2" s="83"/>
      <c r="C2" s="83"/>
      <c r="D2" s="11" t="s">
        <v>107</v>
      </c>
      <c r="E2" s="11" t="s">
        <v>221</v>
      </c>
      <c r="F2" s="11" t="s">
        <v>222</v>
      </c>
    </row>
    <row r="3" spans="1:11" s="14" customFormat="1" ht="15" thickTop="1">
      <c r="A3" s="10" t="s">
        <v>226</v>
      </c>
      <c r="B3" s="10" t="s">
        <v>231</v>
      </c>
      <c r="C3" s="10" t="s">
        <v>89</v>
      </c>
      <c r="D3" s="10" t="s">
        <v>223</v>
      </c>
      <c r="E3" s="10" t="s">
        <v>224</v>
      </c>
      <c r="F3" s="10" t="s">
        <v>232</v>
      </c>
      <c r="G3" s="13"/>
    </row>
    <row r="4" spans="1:11" s="14" customFormat="1">
      <c r="A4" s="10"/>
      <c r="B4" s="30" t="s">
        <v>289</v>
      </c>
      <c r="C4" s="31" t="s">
        <v>38</v>
      </c>
      <c r="D4" s="30" t="s">
        <v>224</v>
      </c>
      <c r="E4" s="30" t="s">
        <v>232</v>
      </c>
      <c r="F4" s="30" t="s">
        <v>232</v>
      </c>
      <c r="G4" s="15"/>
    </row>
    <row r="5" spans="1:11" s="14" customFormat="1">
      <c r="A5" s="30"/>
      <c r="B5" s="30"/>
      <c r="C5" s="30"/>
      <c r="D5" s="30"/>
      <c r="E5" s="30"/>
      <c r="F5" s="30"/>
      <c r="G5" s="15"/>
    </row>
    <row r="6" spans="1:11">
      <c r="A6" s="10" t="s">
        <v>227</v>
      </c>
      <c r="B6" s="10" t="s">
        <v>233</v>
      </c>
      <c r="C6" s="10" t="s">
        <v>167</v>
      </c>
      <c r="D6" s="10" t="s">
        <v>14</v>
      </c>
      <c r="E6" s="31" t="s">
        <v>223</v>
      </c>
      <c r="F6" s="31" t="s">
        <v>224</v>
      </c>
      <c r="G6" s="13" t="s">
        <v>288</v>
      </c>
    </row>
    <row r="7" spans="1:11">
      <c r="B7" s="10" t="s">
        <v>231</v>
      </c>
      <c r="C7" s="10" t="s">
        <v>89</v>
      </c>
      <c r="D7" s="10" t="s">
        <v>223</v>
      </c>
      <c r="E7" s="10" t="s">
        <v>224</v>
      </c>
      <c r="F7" s="10" t="s">
        <v>232</v>
      </c>
    </row>
    <row r="8" spans="1:11">
      <c r="A8" s="30"/>
      <c r="B8" s="30" t="s">
        <v>289</v>
      </c>
      <c r="C8" s="31" t="s">
        <v>38</v>
      </c>
      <c r="D8" s="30" t="s">
        <v>224</v>
      </c>
      <c r="E8" s="30" t="s">
        <v>232</v>
      </c>
      <c r="F8" s="30" t="s">
        <v>232</v>
      </c>
      <c r="I8" s="14"/>
      <c r="J8" s="14"/>
      <c r="K8" s="14"/>
    </row>
    <row r="9" spans="1:11">
      <c r="A9" s="30"/>
      <c r="B9" s="30"/>
      <c r="C9" s="30"/>
      <c r="D9" s="30"/>
      <c r="E9" s="30"/>
      <c r="F9" s="30"/>
    </row>
    <row r="10" spans="1:11">
      <c r="A10" s="10" t="s">
        <v>228</v>
      </c>
      <c r="B10" s="10" t="s">
        <v>234</v>
      </c>
      <c r="C10" s="10" t="s">
        <v>167</v>
      </c>
      <c r="D10" s="10" t="s">
        <v>14</v>
      </c>
      <c r="E10" s="31" t="s">
        <v>224</v>
      </c>
      <c r="F10" s="32" t="s">
        <v>232</v>
      </c>
      <c r="G10" s="4" t="s">
        <v>288</v>
      </c>
    </row>
    <row r="11" spans="1:11">
      <c r="B11" s="10" t="s">
        <v>235</v>
      </c>
      <c r="C11" s="10" t="s">
        <v>164</v>
      </c>
      <c r="D11" s="10" t="s">
        <v>223</v>
      </c>
      <c r="E11" s="10" t="s">
        <v>224</v>
      </c>
      <c r="F11" s="10" t="s">
        <v>225</v>
      </c>
    </row>
    <row r="12" spans="1:11">
      <c r="A12" s="30"/>
      <c r="B12" s="30" t="s">
        <v>290</v>
      </c>
      <c r="C12" s="31" t="s">
        <v>89</v>
      </c>
      <c r="D12" s="30" t="s">
        <v>232</v>
      </c>
      <c r="E12" s="30" t="s">
        <v>225</v>
      </c>
      <c r="F12" s="30" t="s">
        <v>225</v>
      </c>
      <c r="I12" s="14"/>
      <c r="J12" s="14"/>
      <c r="K12" s="14"/>
    </row>
    <row r="13" spans="1:11">
      <c r="A13" s="30"/>
      <c r="B13" s="30"/>
      <c r="C13" s="30"/>
      <c r="D13" s="30"/>
      <c r="E13" s="30"/>
      <c r="F13" s="30"/>
    </row>
    <row r="14" spans="1:11">
      <c r="A14" s="10" t="s">
        <v>230</v>
      </c>
      <c r="B14" s="10" t="s">
        <v>233</v>
      </c>
      <c r="C14" s="10" t="s">
        <v>167</v>
      </c>
      <c r="D14" s="10" t="s">
        <v>14</v>
      </c>
      <c r="E14" s="31" t="s">
        <v>223</v>
      </c>
      <c r="F14" s="31" t="s">
        <v>223</v>
      </c>
    </row>
    <row r="15" spans="1:11">
      <c r="A15" s="30"/>
      <c r="B15" s="30" t="s">
        <v>289</v>
      </c>
      <c r="C15" s="31" t="s">
        <v>38</v>
      </c>
      <c r="D15" s="30" t="s">
        <v>224</v>
      </c>
      <c r="E15" s="30" t="s">
        <v>232</v>
      </c>
      <c r="F15" s="30" t="s">
        <v>232</v>
      </c>
      <c r="I15" s="14"/>
      <c r="J15" s="14"/>
      <c r="K15" s="14"/>
    </row>
    <row r="16" spans="1:11">
      <c r="A16" s="30"/>
      <c r="B16" s="30"/>
      <c r="C16" s="30"/>
      <c r="D16" s="30"/>
      <c r="E16" s="30"/>
      <c r="F16" s="30"/>
    </row>
    <row r="17" spans="1:11">
      <c r="A17" s="10" t="s">
        <v>229</v>
      </c>
      <c r="B17" s="10" t="s">
        <v>234</v>
      </c>
      <c r="C17" s="10" t="s">
        <v>167</v>
      </c>
      <c r="D17" s="10" t="s">
        <v>223</v>
      </c>
      <c r="E17" s="32" t="s">
        <v>224</v>
      </c>
      <c r="F17" s="32" t="s">
        <v>232</v>
      </c>
      <c r="G17" s="4" t="s">
        <v>288</v>
      </c>
    </row>
    <row r="18" spans="1:11">
      <c r="B18" s="10" t="s">
        <v>235</v>
      </c>
      <c r="C18" s="10" t="s">
        <v>164</v>
      </c>
      <c r="D18" s="10" t="s">
        <v>223</v>
      </c>
      <c r="E18" s="10" t="s">
        <v>224</v>
      </c>
      <c r="F18" s="10" t="s">
        <v>225</v>
      </c>
    </row>
    <row r="19" spans="1:11">
      <c r="A19" s="30"/>
      <c r="B19" s="30" t="s">
        <v>290</v>
      </c>
      <c r="C19" s="31" t="s">
        <v>89</v>
      </c>
      <c r="D19" s="30" t="s">
        <v>232</v>
      </c>
      <c r="E19" s="30" t="s">
        <v>225</v>
      </c>
      <c r="F19" s="30" t="s">
        <v>225</v>
      </c>
      <c r="I19" s="14"/>
      <c r="J19" s="14"/>
      <c r="K19" s="14"/>
    </row>
    <row r="20" spans="1:11">
      <c r="A20" s="10" t="s">
        <v>238</v>
      </c>
      <c r="C20" s="10" t="s">
        <v>241</v>
      </c>
      <c r="D20" s="10" t="s">
        <v>14</v>
      </c>
      <c r="E20" s="10" t="s">
        <v>14</v>
      </c>
      <c r="F20" s="31" t="s">
        <v>223</v>
      </c>
      <c r="G20" s="4" t="s">
        <v>288</v>
      </c>
    </row>
    <row r="21" spans="1:11">
      <c r="A21" s="10" t="s">
        <v>239</v>
      </c>
      <c r="C21" s="10" t="s">
        <v>167</v>
      </c>
      <c r="D21" s="10" t="s">
        <v>14</v>
      </c>
      <c r="E21" s="10" t="s">
        <v>223</v>
      </c>
      <c r="F21" s="31" t="s">
        <v>224</v>
      </c>
      <c r="G21" s="4" t="s">
        <v>288</v>
      </c>
    </row>
    <row r="22" spans="1:11">
      <c r="A22" s="10" t="s">
        <v>236</v>
      </c>
      <c r="C22" s="10" t="s">
        <v>167</v>
      </c>
      <c r="D22" s="10" t="s">
        <v>223</v>
      </c>
      <c r="E22" s="32" t="s">
        <v>224</v>
      </c>
      <c r="F22" s="31" t="s">
        <v>232</v>
      </c>
      <c r="G22" s="4" t="s">
        <v>288</v>
      </c>
    </row>
    <row r="23" spans="1:11">
      <c r="A23" s="10" t="s">
        <v>237</v>
      </c>
      <c r="C23" s="10" t="s">
        <v>167</v>
      </c>
      <c r="D23" s="10" t="s">
        <v>223</v>
      </c>
      <c r="E23" s="32" t="s">
        <v>224</v>
      </c>
      <c r="F23" s="31" t="s">
        <v>232</v>
      </c>
    </row>
    <row r="24" spans="1:11">
      <c r="A24" s="10" t="s">
        <v>240</v>
      </c>
      <c r="C24" s="10" t="s">
        <v>167</v>
      </c>
      <c r="D24" s="32" t="s">
        <v>224</v>
      </c>
      <c r="E24" s="32" t="s">
        <v>232</v>
      </c>
      <c r="F24" s="32" t="s">
        <v>225</v>
      </c>
      <c r="G24" s="4" t="s">
        <v>288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1" topLeftCell="A2" activePane="bottomLeft" state="frozen"/>
      <selection pane="bottomLeft" sqref="A1:D1"/>
    </sheetView>
  </sheetViews>
  <sheetFormatPr defaultRowHeight="14.5"/>
  <cols>
    <col min="1" max="1" width="13.453125" bestFit="1" customWidth="1"/>
    <col min="2" max="2" width="14.26953125" bestFit="1" customWidth="1"/>
    <col min="3" max="3" width="4" bestFit="1" customWidth="1"/>
    <col min="4" max="4" width="49.1796875" bestFit="1" customWidth="1"/>
  </cols>
  <sheetData>
    <row r="1" spans="1:4">
      <c r="A1" t="s">
        <v>0</v>
      </c>
      <c r="B1" t="s">
        <v>211</v>
      </c>
      <c r="C1" t="s">
        <v>94</v>
      </c>
      <c r="D1" t="s">
        <v>212</v>
      </c>
    </row>
    <row r="2" spans="1:4">
      <c r="A2" t="s">
        <v>215</v>
      </c>
      <c r="B2">
        <v>1970</v>
      </c>
      <c r="C2">
        <v>3</v>
      </c>
      <c r="D2" t="s">
        <v>218</v>
      </c>
    </row>
    <row r="3" spans="1:4">
      <c r="A3" t="s">
        <v>213</v>
      </c>
      <c r="B3">
        <v>1975</v>
      </c>
      <c r="C3">
        <v>3</v>
      </c>
      <c r="D3" t="s">
        <v>217</v>
      </c>
    </row>
    <row r="4" spans="1:4">
      <c r="A4" t="s">
        <v>214</v>
      </c>
      <c r="B4">
        <v>1981</v>
      </c>
      <c r="C4">
        <v>4</v>
      </c>
      <c r="D4" t="s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pane ySplit="2" topLeftCell="A3" activePane="bottomLeft" state="frozen"/>
      <selection pane="bottomLeft" activeCell="A19" sqref="A19"/>
    </sheetView>
  </sheetViews>
  <sheetFormatPr defaultRowHeight="14.5"/>
  <cols>
    <col min="1" max="1" width="22.7265625" customWidth="1"/>
    <col min="2" max="2" width="10" style="4" bestFit="1" customWidth="1"/>
    <col min="3" max="3" width="4.1796875" style="4" bestFit="1" customWidth="1"/>
    <col min="4" max="4" width="7.36328125" style="4" bestFit="1" customWidth="1"/>
    <col min="5" max="5" width="6.7265625" style="4" bestFit="1" customWidth="1"/>
    <col min="6" max="6" width="4" style="4" bestFit="1" customWidth="1"/>
    <col min="7" max="7" width="34.26953125" style="4" bestFit="1" customWidth="1"/>
    <col min="8" max="8" width="24.453125" style="4" bestFit="1" customWidth="1"/>
    <col min="9" max="9" width="6.36328125" style="4" bestFit="1" customWidth="1"/>
    <col min="10" max="10" width="6.54296875" style="4" bestFit="1" customWidth="1"/>
    <col min="11" max="11" width="31.36328125" customWidth="1"/>
  </cols>
  <sheetData>
    <row r="1" spans="1:11">
      <c r="A1" s="78" t="s">
        <v>0</v>
      </c>
      <c r="B1" s="80" t="s">
        <v>57</v>
      </c>
      <c r="C1" s="78" t="s">
        <v>1</v>
      </c>
      <c r="D1" s="78"/>
      <c r="E1" s="78"/>
      <c r="F1" s="83" t="s">
        <v>94</v>
      </c>
      <c r="G1" s="78" t="s">
        <v>3</v>
      </c>
      <c r="H1" s="78"/>
      <c r="I1" s="78"/>
      <c r="J1" s="78"/>
      <c r="K1" s="82" t="s">
        <v>66</v>
      </c>
    </row>
    <row r="2" spans="1:11" ht="15" thickBot="1">
      <c r="A2" s="79"/>
      <c r="B2" s="81"/>
      <c r="C2" s="3" t="s">
        <v>107</v>
      </c>
      <c r="D2" s="3" t="s">
        <v>108</v>
      </c>
      <c r="E2" s="3" t="s">
        <v>109</v>
      </c>
      <c r="F2" s="81"/>
      <c r="G2" s="3" t="s">
        <v>10</v>
      </c>
      <c r="H2" s="3" t="s">
        <v>11</v>
      </c>
      <c r="I2" s="3" t="s">
        <v>12</v>
      </c>
      <c r="J2" s="3" t="s">
        <v>6</v>
      </c>
      <c r="K2" s="81"/>
    </row>
    <row r="3" spans="1:11" ht="15" thickTop="1"/>
    <row r="4" spans="1:11">
      <c r="A4" t="s">
        <v>121</v>
      </c>
      <c r="B4" s="4">
        <v>1971</v>
      </c>
      <c r="C4" s="4" t="s">
        <v>110</v>
      </c>
      <c r="D4" s="4" t="s">
        <v>111</v>
      </c>
      <c r="E4" s="4" t="s">
        <v>112</v>
      </c>
      <c r="F4" s="4">
        <v>2</v>
      </c>
      <c r="K4" t="s">
        <v>193</v>
      </c>
    </row>
    <row r="5" spans="1:11">
      <c r="A5" t="s">
        <v>122</v>
      </c>
      <c r="B5" s="4">
        <v>1971</v>
      </c>
      <c r="C5" s="4" t="s">
        <v>110</v>
      </c>
      <c r="D5" s="4" t="s">
        <v>111</v>
      </c>
      <c r="E5" s="4" t="s">
        <v>112</v>
      </c>
      <c r="F5" s="4">
        <v>2</v>
      </c>
      <c r="G5" s="4" t="s">
        <v>120</v>
      </c>
      <c r="H5" s="4" t="s">
        <v>48</v>
      </c>
      <c r="K5" t="s">
        <v>193</v>
      </c>
    </row>
    <row r="6" spans="1:11">
      <c r="G6" s="4" t="s">
        <v>206</v>
      </c>
      <c r="H6" s="4" t="s">
        <v>48</v>
      </c>
    </row>
    <row r="7" spans="1:11">
      <c r="A7" t="s">
        <v>311</v>
      </c>
      <c r="C7" s="4" t="s">
        <v>110</v>
      </c>
      <c r="D7" s="4" t="s">
        <v>111</v>
      </c>
      <c r="E7" s="4" t="s">
        <v>112</v>
      </c>
      <c r="F7" s="4">
        <v>2</v>
      </c>
      <c r="K7" t="s">
        <v>312</v>
      </c>
    </row>
    <row r="9" spans="1:11">
      <c r="A9" t="s">
        <v>123</v>
      </c>
      <c r="C9" s="4" t="s">
        <v>110</v>
      </c>
      <c r="D9" s="4" t="s">
        <v>111</v>
      </c>
      <c r="E9" s="4" t="s">
        <v>112</v>
      </c>
      <c r="F9" s="4">
        <v>2</v>
      </c>
      <c r="K9" t="s">
        <v>192</v>
      </c>
    </row>
    <row r="11" spans="1:11">
      <c r="A11" t="s">
        <v>115</v>
      </c>
      <c r="C11" s="4" t="s">
        <v>113</v>
      </c>
      <c r="D11" s="4" t="s">
        <v>114</v>
      </c>
      <c r="E11" s="4" t="s">
        <v>112</v>
      </c>
      <c r="F11" s="4">
        <v>4</v>
      </c>
      <c r="G11" s="4" t="s">
        <v>117</v>
      </c>
      <c r="H11" s="4" t="s">
        <v>116</v>
      </c>
      <c r="K11" t="s">
        <v>302</v>
      </c>
    </row>
    <row r="12" spans="1:11">
      <c r="G12" s="14" t="s">
        <v>119</v>
      </c>
      <c r="H12" s="4" t="s">
        <v>48</v>
      </c>
      <c r="I12" s="4">
        <v>4</v>
      </c>
    </row>
    <row r="13" spans="1:11">
      <c r="G13" s="77" t="s">
        <v>336</v>
      </c>
      <c r="H13" s="4" t="s">
        <v>48</v>
      </c>
      <c r="J13"/>
    </row>
    <row r="14" spans="1:11">
      <c r="G14" s="14" t="s">
        <v>118</v>
      </c>
      <c r="H14" s="4" t="s">
        <v>48</v>
      </c>
      <c r="I14" s="4">
        <v>4</v>
      </c>
    </row>
    <row r="15" spans="1:11">
      <c r="A15" t="s">
        <v>337</v>
      </c>
      <c r="B15" s="4">
        <v>1973</v>
      </c>
      <c r="C15" s="4" t="s">
        <v>113</v>
      </c>
      <c r="D15" s="4" t="s">
        <v>114</v>
      </c>
      <c r="E15" s="4" t="s">
        <v>112</v>
      </c>
      <c r="F15" s="4">
        <v>4</v>
      </c>
      <c r="G15" s="14" t="s">
        <v>117</v>
      </c>
      <c r="H15" s="4" t="s">
        <v>116</v>
      </c>
      <c r="K15" t="s">
        <v>302</v>
      </c>
    </row>
    <row r="16" spans="1:11">
      <c r="G16" s="77" t="s">
        <v>333</v>
      </c>
      <c r="H16" s="4" t="s">
        <v>48</v>
      </c>
      <c r="J16"/>
    </row>
    <row r="17" spans="1:11">
      <c r="G17" s="14" t="s">
        <v>118</v>
      </c>
      <c r="H17" s="4" t="s">
        <v>48</v>
      </c>
      <c r="I17" s="4">
        <v>4</v>
      </c>
    </row>
    <row r="18" spans="1:11">
      <c r="A18" t="s">
        <v>338</v>
      </c>
      <c r="B18" s="4">
        <v>1976</v>
      </c>
      <c r="C18" s="4" t="s">
        <v>113</v>
      </c>
      <c r="D18" s="4" t="s">
        <v>114</v>
      </c>
      <c r="E18" s="4" t="s">
        <v>112</v>
      </c>
      <c r="F18" s="4">
        <v>4</v>
      </c>
      <c r="G18" s="14" t="s">
        <v>117</v>
      </c>
      <c r="H18" s="4" t="s">
        <v>116</v>
      </c>
      <c r="K18" t="s">
        <v>302</v>
      </c>
    </row>
    <row r="19" spans="1:11">
      <c r="G19" s="77" t="s">
        <v>333</v>
      </c>
      <c r="H19" s="4" t="s">
        <v>48</v>
      </c>
    </row>
    <row r="20" spans="1:11">
      <c r="G20" s="14" t="s">
        <v>45</v>
      </c>
      <c r="H20" s="4" t="s">
        <v>48</v>
      </c>
      <c r="I20" s="4">
        <v>4</v>
      </c>
    </row>
    <row r="21" spans="1:11">
      <c r="A21" t="s">
        <v>124</v>
      </c>
      <c r="C21" s="4" t="s">
        <v>113</v>
      </c>
      <c r="D21" s="4" t="s">
        <v>114</v>
      </c>
      <c r="E21" s="4" t="s">
        <v>112</v>
      </c>
      <c r="F21" s="4">
        <v>4</v>
      </c>
      <c r="G21" s="14" t="s">
        <v>117</v>
      </c>
      <c r="H21" s="4" t="s">
        <v>116</v>
      </c>
      <c r="K21" t="s">
        <v>302</v>
      </c>
    </row>
    <row r="22" spans="1:11">
      <c r="G22" s="77" t="s">
        <v>333</v>
      </c>
      <c r="H22" s="4" t="s">
        <v>48</v>
      </c>
      <c r="J22"/>
    </row>
  </sheetData>
  <mergeCells count="6">
    <mergeCell ref="K1:K2"/>
    <mergeCell ref="A1:A2"/>
    <mergeCell ref="B1:B2"/>
    <mergeCell ref="C1:E1"/>
    <mergeCell ref="F1:F2"/>
    <mergeCell ref="G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39"/>
  <sheetViews>
    <sheetView workbookViewId="0">
      <pane ySplit="2" topLeftCell="A65" activePane="bottomLeft" state="frozen"/>
      <selection pane="bottomLeft" activeCell="A65" sqref="A65:A67"/>
    </sheetView>
  </sheetViews>
  <sheetFormatPr defaultRowHeight="14.5"/>
  <cols>
    <col min="1" max="1" width="29.54296875" style="39" bestFit="1" customWidth="1"/>
    <col min="2" max="2" width="10.1796875" style="6" bestFit="1" customWidth="1"/>
    <col min="3" max="3" width="8.36328125" style="6" bestFit="1" customWidth="1"/>
    <col min="4" max="4" width="5.08984375" style="6" bestFit="1" customWidth="1"/>
    <col min="5" max="5" width="6.54296875" style="6" bestFit="1" customWidth="1"/>
    <col min="6" max="6" width="6" style="6" bestFit="1" customWidth="1"/>
    <col min="7" max="7" width="4.81640625" style="6" bestFit="1" customWidth="1"/>
    <col min="8" max="8" width="4.6328125" style="6" bestFit="1" customWidth="1"/>
    <col min="9" max="9" width="21.1796875" style="6" bestFit="1" customWidth="1"/>
    <col min="10" max="10" width="9.08984375" style="6" bestFit="1" customWidth="1"/>
    <col min="11" max="11" width="7.453125" style="6" bestFit="1" customWidth="1"/>
    <col min="12" max="12" width="18.81640625" style="2" customWidth="1"/>
    <col min="13" max="13" width="6.90625" style="2" customWidth="1"/>
    <col min="15" max="15" width="9.453125" style="7" bestFit="1" customWidth="1"/>
    <col min="16" max="16384" width="8.7265625" style="1"/>
  </cols>
  <sheetData>
    <row r="1" spans="1:15">
      <c r="A1" s="84" t="s">
        <v>0</v>
      </c>
      <c r="B1" s="85" t="s">
        <v>57</v>
      </c>
      <c r="C1" s="78" t="s">
        <v>1</v>
      </c>
      <c r="D1" s="78"/>
      <c r="E1" s="78"/>
      <c r="F1" s="78" t="s">
        <v>2</v>
      </c>
      <c r="G1" s="78"/>
      <c r="H1" s="78"/>
      <c r="I1" s="78" t="s">
        <v>3</v>
      </c>
      <c r="J1" s="78"/>
      <c r="K1" s="78"/>
      <c r="L1" s="78"/>
      <c r="M1" s="85" t="s">
        <v>66</v>
      </c>
      <c r="N1" s="1"/>
      <c r="O1" s="85" t="s">
        <v>194</v>
      </c>
    </row>
    <row r="2" spans="1:15">
      <c r="A2" s="84"/>
      <c r="B2" s="78"/>
      <c r="C2" s="36" t="s">
        <v>4</v>
      </c>
      <c r="D2" s="36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6" t="s">
        <v>12</v>
      </c>
      <c r="L2" s="36" t="s">
        <v>6</v>
      </c>
      <c r="M2" s="78"/>
      <c r="N2" s="1"/>
      <c r="O2" s="85"/>
    </row>
    <row r="3" spans="1:15">
      <c r="A3" s="38" t="s">
        <v>176</v>
      </c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N3" s="1"/>
      <c r="O3" s="36"/>
    </row>
    <row r="4" spans="1:15" s="25" customFormat="1">
      <c r="A4" s="86" t="s">
        <v>262</v>
      </c>
      <c r="B4" s="23">
        <v>1981</v>
      </c>
      <c r="C4" s="24">
        <v>9</v>
      </c>
      <c r="D4" s="24">
        <v>14</v>
      </c>
      <c r="E4" s="24"/>
      <c r="F4" s="24" t="s">
        <v>54</v>
      </c>
      <c r="G4" s="24" t="s">
        <v>156</v>
      </c>
      <c r="H4" s="24" t="s">
        <v>61</v>
      </c>
      <c r="I4" s="24" t="s">
        <v>263</v>
      </c>
      <c r="J4" s="24" t="s">
        <v>17</v>
      </c>
      <c r="K4" s="24" t="s">
        <v>14</v>
      </c>
      <c r="L4" s="22" t="s">
        <v>50</v>
      </c>
      <c r="M4" s="22" t="s">
        <v>291</v>
      </c>
      <c r="O4" s="24">
        <v>55</v>
      </c>
    </row>
    <row r="5" spans="1:15" s="25" customFormat="1">
      <c r="A5" s="87"/>
      <c r="B5" s="23"/>
      <c r="C5" s="24"/>
      <c r="D5" s="24"/>
      <c r="E5" s="24"/>
      <c r="F5" s="24"/>
      <c r="G5" s="24"/>
      <c r="H5" s="24"/>
      <c r="I5" s="24" t="s">
        <v>18</v>
      </c>
      <c r="J5" s="24" t="s">
        <v>19</v>
      </c>
      <c r="K5" s="24" t="s">
        <v>14</v>
      </c>
      <c r="L5" s="22" t="s">
        <v>58</v>
      </c>
      <c r="M5" s="22"/>
      <c r="O5" s="24"/>
    </row>
    <row r="6" spans="1:15" s="25" customFormat="1">
      <c r="A6" s="88"/>
      <c r="B6" s="23"/>
      <c r="C6" s="24"/>
      <c r="D6" s="24"/>
      <c r="E6" s="24"/>
      <c r="F6" s="24"/>
      <c r="G6" s="24"/>
      <c r="H6" s="24"/>
      <c r="I6" s="24" t="s">
        <v>20</v>
      </c>
      <c r="J6" s="24" t="s">
        <v>21</v>
      </c>
      <c r="K6" s="24" t="s">
        <v>14</v>
      </c>
      <c r="L6" s="22"/>
      <c r="M6" s="22"/>
      <c r="O6" s="24"/>
    </row>
    <row r="7" spans="1:15" s="29" customFormat="1">
      <c r="A7" s="89" t="s">
        <v>261</v>
      </c>
      <c r="B7" s="27">
        <v>1981</v>
      </c>
      <c r="C7" s="28">
        <v>9</v>
      </c>
      <c r="D7" s="28">
        <v>14</v>
      </c>
      <c r="E7" s="28"/>
      <c r="F7" s="28" t="s">
        <v>54</v>
      </c>
      <c r="G7" s="28" t="s">
        <v>156</v>
      </c>
      <c r="H7" s="28" t="s">
        <v>61</v>
      </c>
      <c r="I7" s="28" t="s">
        <v>263</v>
      </c>
      <c r="J7" s="28" t="s">
        <v>17</v>
      </c>
      <c r="K7" s="28" t="s">
        <v>14</v>
      </c>
      <c r="L7" s="26" t="s">
        <v>50</v>
      </c>
      <c r="M7" s="26" t="s">
        <v>291</v>
      </c>
      <c r="O7" s="28">
        <v>55</v>
      </c>
    </row>
    <row r="8" spans="1:15" s="29" customFormat="1">
      <c r="A8" s="90"/>
      <c r="B8" s="27"/>
      <c r="C8" s="28"/>
      <c r="D8" s="28"/>
      <c r="E8" s="28"/>
      <c r="F8" s="28"/>
      <c r="G8" s="28"/>
      <c r="H8" s="28"/>
      <c r="I8" s="28" t="s">
        <v>18</v>
      </c>
      <c r="J8" s="28" t="s">
        <v>19</v>
      </c>
      <c r="K8" s="28" t="s">
        <v>14</v>
      </c>
      <c r="L8" s="26" t="s">
        <v>58</v>
      </c>
      <c r="M8" s="26"/>
      <c r="O8" s="28"/>
    </row>
    <row r="9" spans="1:15" s="25" customFormat="1">
      <c r="A9" s="91" t="s">
        <v>75</v>
      </c>
      <c r="B9" s="23">
        <v>1981</v>
      </c>
      <c r="C9" s="24">
        <v>9</v>
      </c>
      <c r="D9" s="24">
        <v>14</v>
      </c>
      <c r="E9" s="24"/>
      <c r="F9" s="24" t="s">
        <v>54</v>
      </c>
      <c r="G9" s="24" t="s">
        <v>156</v>
      </c>
      <c r="H9" s="24" t="s">
        <v>61</v>
      </c>
      <c r="I9" s="24" t="s">
        <v>55</v>
      </c>
      <c r="J9" s="24" t="s">
        <v>17</v>
      </c>
      <c r="K9" s="24" t="s">
        <v>245</v>
      </c>
      <c r="L9" s="22" t="s">
        <v>50</v>
      </c>
      <c r="M9" s="22" t="s">
        <v>291</v>
      </c>
      <c r="O9" s="24">
        <v>65</v>
      </c>
    </row>
    <row r="10" spans="1:15" s="25" customFormat="1">
      <c r="A10" s="92"/>
      <c r="B10" s="23"/>
      <c r="C10" s="24"/>
      <c r="D10" s="24"/>
      <c r="E10" s="24"/>
      <c r="F10" s="24"/>
      <c r="G10" s="24"/>
      <c r="H10" s="24"/>
      <c r="I10" s="24" t="s">
        <v>18</v>
      </c>
      <c r="J10" s="24" t="s">
        <v>19</v>
      </c>
      <c r="K10" s="24" t="s">
        <v>14</v>
      </c>
      <c r="L10" s="22" t="s">
        <v>58</v>
      </c>
      <c r="M10" s="22"/>
      <c r="O10" s="24"/>
    </row>
    <row r="11" spans="1:15" s="25" customFormat="1">
      <c r="A11" s="93"/>
      <c r="B11" s="23"/>
      <c r="C11" s="24"/>
      <c r="D11" s="24"/>
      <c r="E11" s="24"/>
      <c r="F11" s="24"/>
      <c r="G11" s="24"/>
      <c r="H11" s="24"/>
      <c r="I11" s="24" t="s">
        <v>20</v>
      </c>
      <c r="J11" s="24" t="s">
        <v>21</v>
      </c>
      <c r="K11" s="24" t="s">
        <v>14</v>
      </c>
      <c r="L11" s="22"/>
      <c r="M11" s="22"/>
      <c r="O11" s="24"/>
    </row>
    <row r="12" spans="1:15" s="29" customFormat="1">
      <c r="A12" s="89" t="s">
        <v>259</v>
      </c>
      <c r="B12" s="27">
        <v>1981</v>
      </c>
      <c r="C12" s="28">
        <v>9</v>
      </c>
      <c r="D12" s="28">
        <v>14</v>
      </c>
      <c r="E12" s="28"/>
      <c r="F12" s="28" t="s">
        <v>54</v>
      </c>
      <c r="G12" s="28" t="s">
        <v>156</v>
      </c>
      <c r="H12" s="28" t="s">
        <v>61</v>
      </c>
      <c r="I12" s="28" t="s">
        <v>55</v>
      </c>
      <c r="J12" s="28" t="s">
        <v>17</v>
      </c>
      <c r="K12" s="28" t="s">
        <v>245</v>
      </c>
      <c r="L12" s="26" t="s">
        <v>50</v>
      </c>
      <c r="M12" s="26" t="s">
        <v>291</v>
      </c>
      <c r="O12" s="28">
        <v>65</v>
      </c>
    </row>
    <row r="13" spans="1:15" s="29" customFormat="1">
      <c r="A13" s="90"/>
      <c r="B13" s="27"/>
      <c r="C13" s="28"/>
      <c r="D13" s="28"/>
      <c r="E13" s="28"/>
      <c r="F13" s="28"/>
      <c r="G13" s="28"/>
      <c r="H13" s="28"/>
      <c r="I13" s="28" t="s">
        <v>18</v>
      </c>
      <c r="J13" s="28" t="s">
        <v>19</v>
      </c>
      <c r="K13" s="28" t="s">
        <v>14</v>
      </c>
      <c r="L13" s="26" t="s">
        <v>58</v>
      </c>
      <c r="M13" s="26"/>
      <c r="O13" s="28"/>
    </row>
    <row r="14" spans="1:15" s="25" customFormat="1">
      <c r="A14" s="86" t="s">
        <v>76</v>
      </c>
      <c r="B14" s="23">
        <v>1985</v>
      </c>
      <c r="C14" s="24">
        <v>9</v>
      </c>
      <c r="D14" s="24">
        <v>14</v>
      </c>
      <c r="E14" s="24"/>
      <c r="F14" s="24" t="s">
        <v>56</v>
      </c>
      <c r="G14" s="24" t="s">
        <v>313</v>
      </c>
      <c r="H14" s="24" t="s">
        <v>61</v>
      </c>
      <c r="I14" s="24" t="s">
        <v>55</v>
      </c>
      <c r="J14" s="24" t="s">
        <v>17</v>
      </c>
      <c r="K14" s="24" t="s">
        <v>245</v>
      </c>
      <c r="L14" s="22" t="s">
        <v>50</v>
      </c>
      <c r="M14" s="22" t="s">
        <v>291</v>
      </c>
      <c r="O14" s="24">
        <v>75</v>
      </c>
    </row>
    <row r="15" spans="1:15" s="25" customFormat="1">
      <c r="A15" s="87"/>
      <c r="B15" s="23"/>
      <c r="C15" s="24"/>
      <c r="D15" s="24"/>
      <c r="E15" s="24"/>
      <c r="F15" s="24"/>
      <c r="G15" s="24"/>
      <c r="H15" s="24"/>
      <c r="I15" s="24" t="s">
        <v>18</v>
      </c>
      <c r="J15" s="24" t="s">
        <v>19</v>
      </c>
      <c r="K15" s="24" t="s">
        <v>14</v>
      </c>
      <c r="L15" s="22" t="s">
        <v>58</v>
      </c>
      <c r="M15" s="22"/>
      <c r="O15" s="24"/>
    </row>
    <row r="16" spans="1:15" s="25" customFormat="1">
      <c r="A16" s="88"/>
      <c r="B16" s="23"/>
      <c r="C16" s="24"/>
      <c r="D16" s="24"/>
      <c r="E16" s="24"/>
      <c r="F16" s="24"/>
      <c r="G16" s="24"/>
      <c r="H16" s="24"/>
      <c r="I16" s="24" t="s">
        <v>20</v>
      </c>
      <c r="J16" s="24" t="s">
        <v>21</v>
      </c>
      <c r="K16" s="24" t="s">
        <v>14</v>
      </c>
      <c r="L16" s="22"/>
      <c r="M16" s="22"/>
      <c r="O16" s="24"/>
    </row>
    <row r="17" spans="1:15" s="29" customFormat="1">
      <c r="A17" s="89" t="s">
        <v>260</v>
      </c>
      <c r="B17" s="27">
        <v>1985</v>
      </c>
      <c r="C17" s="28">
        <v>9</v>
      </c>
      <c r="D17" s="28">
        <v>14</v>
      </c>
      <c r="E17" s="28"/>
      <c r="F17" s="28" t="s">
        <v>56</v>
      </c>
      <c r="G17" s="28" t="s">
        <v>313</v>
      </c>
      <c r="H17" s="28" t="s">
        <v>61</v>
      </c>
      <c r="I17" s="28" t="s">
        <v>55</v>
      </c>
      <c r="J17" s="28" t="s">
        <v>17</v>
      </c>
      <c r="K17" s="28" t="s">
        <v>245</v>
      </c>
      <c r="L17" s="26" t="s">
        <v>50</v>
      </c>
      <c r="M17" s="26" t="s">
        <v>291</v>
      </c>
      <c r="O17" s="28">
        <v>75</v>
      </c>
    </row>
    <row r="18" spans="1:15" s="29" customFormat="1">
      <c r="A18" s="90"/>
      <c r="B18" s="27"/>
      <c r="C18" s="28"/>
      <c r="D18" s="28"/>
      <c r="E18" s="28"/>
      <c r="F18" s="28"/>
      <c r="G18" s="28"/>
      <c r="H18" s="28"/>
      <c r="I18" s="28" t="s">
        <v>18</v>
      </c>
      <c r="J18" s="28" t="s">
        <v>19</v>
      </c>
      <c r="K18" s="28" t="s">
        <v>14</v>
      </c>
      <c r="L18" s="26" t="s">
        <v>58</v>
      </c>
      <c r="M18" s="26"/>
      <c r="O18" s="28"/>
    </row>
    <row r="19" spans="1:15" s="25" customFormat="1">
      <c r="A19" s="86" t="s">
        <v>13</v>
      </c>
      <c r="B19" s="24">
        <v>1973</v>
      </c>
      <c r="C19" s="24">
        <v>9</v>
      </c>
      <c r="D19" s="24">
        <v>18</v>
      </c>
      <c r="E19" s="24" t="s">
        <v>14</v>
      </c>
      <c r="F19" s="24" t="s">
        <v>22</v>
      </c>
      <c r="G19" s="24" t="s">
        <v>62</v>
      </c>
      <c r="H19" s="24" t="s">
        <v>61</v>
      </c>
      <c r="I19" s="24" t="s">
        <v>23</v>
      </c>
      <c r="J19" s="24" t="s">
        <v>17</v>
      </c>
      <c r="K19" s="24" t="s">
        <v>14</v>
      </c>
      <c r="L19" s="22" t="s">
        <v>50</v>
      </c>
      <c r="M19" s="22" t="s">
        <v>291</v>
      </c>
      <c r="O19" s="24">
        <v>35</v>
      </c>
    </row>
    <row r="20" spans="1:15" s="25" customFormat="1">
      <c r="A20" s="87"/>
      <c r="B20" s="24"/>
      <c r="C20" s="24"/>
      <c r="D20" s="24"/>
      <c r="E20" s="24"/>
      <c r="F20" s="24"/>
      <c r="G20" s="24"/>
      <c r="H20" s="24"/>
      <c r="I20" s="24" t="s">
        <v>18</v>
      </c>
      <c r="J20" s="24" t="s">
        <v>19</v>
      </c>
      <c r="K20" s="24" t="s">
        <v>14</v>
      </c>
      <c r="L20" s="22" t="s">
        <v>58</v>
      </c>
      <c r="M20" s="22"/>
      <c r="O20" s="24"/>
    </row>
    <row r="21" spans="1:15" s="25" customFormat="1">
      <c r="A21" s="88"/>
      <c r="B21" s="24"/>
      <c r="C21" s="24"/>
      <c r="D21" s="24"/>
      <c r="E21" s="24"/>
      <c r="F21" s="24"/>
      <c r="G21" s="24"/>
      <c r="H21" s="24"/>
      <c r="I21" s="24" t="s">
        <v>20</v>
      </c>
      <c r="J21" s="24" t="s">
        <v>21</v>
      </c>
      <c r="K21" s="24" t="s">
        <v>14</v>
      </c>
      <c r="L21" s="22"/>
      <c r="M21" s="22"/>
      <c r="O21" s="24"/>
    </row>
    <row r="22" spans="1:15" s="29" customFormat="1">
      <c r="A22" s="89" t="s">
        <v>265</v>
      </c>
      <c r="B22" s="28">
        <v>1979</v>
      </c>
      <c r="C22" s="28">
        <v>9</v>
      </c>
      <c r="D22" s="28">
        <v>18</v>
      </c>
      <c r="E22" s="28" t="s">
        <v>14</v>
      </c>
      <c r="F22" s="28" t="s">
        <v>15</v>
      </c>
      <c r="G22" s="28" t="s">
        <v>305</v>
      </c>
      <c r="H22" s="28" t="s">
        <v>61</v>
      </c>
      <c r="I22" s="28" t="s">
        <v>16</v>
      </c>
      <c r="J22" s="28" t="s">
        <v>17</v>
      </c>
      <c r="K22" s="28" t="s">
        <v>14</v>
      </c>
      <c r="L22" s="26" t="s">
        <v>50</v>
      </c>
      <c r="M22" s="26" t="s">
        <v>291</v>
      </c>
      <c r="O22" s="28">
        <v>45</v>
      </c>
    </row>
    <row r="23" spans="1:15" s="29" customFormat="1">
      <c r="A23" s="94"/>
      <c r="B23" s="28"/>
      <c r="C23" s="28"/>
      <c r="D23" s="28"/>
      <c r="E23" s="28"/>
      <c r="F23" s="28"/>
      <c r="G23" s="28"/>
      <c r="H23" s="28"/>
      <c r="I23" s="28" t="s">
        <v>18</v>
      </c>
      <c r="J23" s="28" t="s">
        <v>19</v>
      </c>
      <c r="K23" s="28" t="s">
        <v>14</v>
      </c>
      <c r="L23" s="26" t="s">
        <v>58</v>
      </c>
      <c r="M23" s="26"/>
      <c r="O23" s="28"/>
    </row>
    <row r="24" spans="1:15" s="29" customFormat="1">
      <c r="A24" s="90"/>
      <c r="B24" s="28"/>
      <c r="C24" s="28"/>
      <c r="D24" s="28"/>
      <c r="E24" s="28"/>
      <c r="F24" s="28"/>
      <c r="G24" s="28"/>
      <c r="H24" s="28"/>
      <c r="I24" s="28" t="s">
        <v>20</v>
      </c>
      <c r="J24" s="28" t="s">
        <v>21</v>
      </c>
      <c r="K24" s="28" t="s">
        <v>14</v>
      </c>
      <c r="L24" s="26"/>
      <c r="M24" s="26"/>
      <c r="O24" s="28"/>
    </row>
    <row r="25" spans="1:15" s="25" customFormat="1">
      <c r="A25" s="86" t="s">
        <v>266</v>
      </c>
      <c r="B25" s="24">
        <v>1985</v>
      </c>
      <c r="C25" s="24">
        <v>9</v>
      </c>
      <c r="D25" s="24">
        <v>18</v>
      </c>
      <c r="E25" s="24" t="s">
        <v>14</v>
      </c>
      <c r="F25" s="24" t="s">
        <v>141</v>
      </c>
      <c r="G25" s="24" t="s">
        <v>305</v>
      </c>
      <c r="H25" s="24" t="s">
        <v>62</v>
      </c>
      <c r="I25" s="24" t="s">
        <v>25</v>
      </c>
      <c r="J25" s="24" t="s">
        <v>17</v>
      </c>
      <c r="K25" s="24" t="s">
        <v>245</v>
      </c>
      <c r="L25" s="22" t="s">
        <v>50</v>
      </c>
      <c r="M25" s="22" t="s">
        <v>291</v>
      </c>
      <c r="O25" s="24">
        <v>65</v>
      </c>
    </row>
    <row r="26" spans="1:15" s="25" customFormat="1">
      <c r="A26" s="87"/>
      <c r="B26" s="24"/>
      <c r="C26" s="24"/>
      <c r="D26" s="24"/>
      <c r="E26" s="24"/>
      <c r="F26" s="24"/>
      <c r="G26" s="24"/>
      <c r="H26" s="24"/>
      <c r="I26" s="24" t="s">
        <v>18</v>
      </c>
      <c r="J26" s="24" t="s">
        <v>19</v>
      </c>
      <c r="K26" s="24" t="s">
        <v>14</v>
      </c>
      <c r="L26" s="22" t="s">
        <v>58</v>
      </c>
      <c r="M26" s="22"/>
      <c r="O26" s="24"/>
    </row>
    <row r="27" spans="1:15" s="25" customFormat="1">
      <c r="A27" s="88"/>
      <c r="B27" s="24"/>
      <c r="C27" s="24"/>
      <c r="D27" s="24"/>
      <c r="E27" s="24"/>
      <c r="F27" s="24"/>
      <c r="G27" s="24"/>
      <c r="H27" s="24"/>
      <c r="I27" s="24" t="s">
        <v>20</v>
      </c>
      <c r="J27" s="24" t="s">
        <v>21</v>
      </c>
      <c r="K27" s="24" t="s">
        <v>14</v>
      </c>
      <c r="L27" s="22"/>
      <c r="M27" s="22"/>
      <c r="O27" s="24"/>
    </row>
    <row r="28" spans="1:15" s="29" customFormat="1">
      <c r="A28" s="89" t="s">
        <v>53</v>
      </c>
      <c r="B28" s="28">
        <v>1978</v>
      </c>
      <c r="C28" s="28">
        <v>12</v>
      </c>
      <c r="D28" s="28">
        <v>16</v>
      </c>
      <c r="E28" s="28" t="s">
        <v>14</v>
      </c>
      <c r="F28" s="28" t="s">
        <v>54</v>
      </c>
      <c r="G28" s="28" t="s">
        <v>156</v>
      </c>
      <c r="H28" s="28" t="s">
        <v>61</v>
      </c>
      <c r="I28" s="28" t="s">
        <v>55</v>
      </c>
      <c r="J28" s="28" t="s">
        <v>17</v>
      </c>
      <c r="K28" s="28" t="s">
        <v>245</v>
      </c>
      <c r="L28" s="26" t="s">
        <v>50</v>
      </c>
      <c r="M28" s="26" t="s">
        <v>291</v>
      </c>
      <c r="O28" s="28">
        <v>70</v>
      </c>
    </row>
    <row r="29" spans="1:15" s="29" customFormat="1">
      <c r="A29" s="94"/>
      <c r="B29" s="28"/>
      <c r="C29" s="28"/>
      <c r="D29" s="28"/>
      <c r="E29" s="28"/>
      <c r="F29" s="28"/>
      <c r="G29" s="28"/>
      <c r="H29" s="28"/>
      <c r="I29" s="28" t="s">
        <v>18</v>
      </c>
      <c r="J29" s="28" t="s">
        <v>19</v>
      </c>
      <c r="K29" s="28" t="s">
        <v>14</v>
      </c>
      <c r="L29" s="26" t="s">
        <v>58</v>
      </c>
      <c r="M29" s="26"/>
      <c r="O29" s="28"/>
    </row>
    <row r="30" spans="1:15" s="29" customFormat="1">
      <c r="A30" s="90"/>
      <c r="B30" s="28"/>
      <c r="C30" s="28"/>
      <c r="D30" s="28"/>
      <c r="E30" s="28"/>
      <c r="F30" s="28"/>
      <c r="G30" s="28"/>
      <c r="H30" s="28"/>
      <c r="I30" s="28" t="s">
        <v>20</v>
      </c>
      <c r="J30" s="28" t="s">
        <v>21</v>
      </c>
      <c r="K30" s="28" t="s">
        <v>14</v>
      </c>
      <c r="L30" s="26"/>
      <c r="M30" s="26"/>
      <c r="O30" s="28"/>
    </row>
    <row r="31" spans="1:15" s="25" customFormat="1">
      <c r="A31" s="86" t="s">
        <v>267</v>
      </c>
      <c r="B31" s="24">
        <v>1978</v>
      </c>
      <c r="C31" s="24">
        <v>12</v>
      </c>
      <c r="D31" s="24">
        <v>16</v>
      </c>
      <c r="E31" s="24" t="s">
        <v>14</v>
      </c>
      <c r="F31" s="24" t="s">
        <v>54</v>
      </c>
      <c r="G31" s="24" t="s">
        <v>156</v>
      </c>
      <c r="H31" s="24" t="s">
        <v>61</v>
      </c>
      <c r="I31" s="24" t="s">
        <v>55</v>
      </c>
      <c r="J31" s="24" t="s">
        <v>17</v>
      </c>
      <c r="K31" s="24" t="s">
        <v>268</v>
      </c>
      <c r="L31" s="22" t="s">
        <v>269</v>
      </c>
      <c r="M31" s="22" t="s">
        <v>291</v>
      </c>
      <c r="O31" s="24">
        <v>60</v>
      </c>
    </row>
    <row r="32" spans="1:15" s="25" customFormat="1">
      <c r="A32" s="87"/>
      <c r="B32" s="24"/>
      <c r="C32" s="24"/>
      <c r="D32" s="24"/>
      <c r="E32" s="24"/>
      <c r="F32" s="24"/>
      <c r="G32" s="24"/>
      <c r="H32" s="24"/>
      <c r="I32" s="24" t="s">
        <v>18</v>
      </c>
      <c r="J32" s="24" t="s">
        <v>19</v>
      </c>
      <c r="K32" s="24" t="s">
        <v>14</v>
      </c>
      <c r="L32" s="22" t="s">
        <v>58</v>
      </c>
      <c r="M32" s="22"/>
      <c r="O32" s="24"/>
    </row>
    <row r="33" spans="1:15" s="25" customFormat="1">
      <c r="A33" s="88"/>
      <c r="B33" s="24"/>
      <c r="C33" s="24"/>
      <c r="D33" s="24"/>
      <c r="E33" s="24"/>
      <c r="F33" s="24"/>
      <c r="G33" s="24"/>
      <c r="H33" s="24"/>
      <c r="I33" s="24" t="s">
        <v>20</v>
      </c>
      <c r="J33" s="24" t="s">
        <v>21</v>
      </c>
      <c r="K33" s="24" t="s">
        <v>14</v>
      </c>
      <c r="L33" s="22"/>
      <c r="M33" s="22"/>
      <c r="O33" s="24"/>
    </row>
    <row r="34" spans="1:15" s="29" customFormat="1">
      <c r="A34" s="89" t="s">
        <v>270</v>
      </c>
      <c r="B34" s="28">
        <v>1985</v>
      </c>
      <c r="C34" s="28">
        <v>12</v>
      </c>
      <c r="D34" s="28">
        <v>16</v>
      </c>
      <c r="E34" s="28" t="s">
        <v>14</v>
      </c>
      <c r="F34" s="28" t="s">
        <v>56</v>
      </c>
      <c r="G34" s="28" t="s">
        <v>313</v>
      </c>
      <c r="H34" s="28" t="s">
        <v>61</v>
      </c>
      <c r="I34" s="28" t="s">
        <v>55</v>
      </c>
      <c r="J34" s="28" t="s">
        <v>17</v>
      </c>
      <c r="K34" s="28" t="s">
        <v>245</v>
      </c>
      <c r="L34" s="26" t="s">
        <v>50</v>
      </c>
      <c r="M34" s="26" t="s">
        <v>291</v>
      </c>
      <c r="O34" s="28">
        <v>77</v>
      </c>
    </row>
    <row r="35" spans="1:15" s="29" customFormat="1">
      <c r="A35" s="94"/>
      <c r="B35" s="28"/>
      <c r="C35" s="28"/>
      <c r="D35" s="28"/>
      <c r="E35" s="28"/>
      <c r="F35" s="28"/>
      <c r="G35" s="28"/>
      <c r="H35" s="28"/>
      <c r="I35" s="28" t="s">
        <v>18</v>
      </c>
      <c r="J35" s="28" t="s">
        <v>19</v>
      </c>
      <c r="K35" s="28" t="s">
        <v>14</v>
      </c>
      <c r="L35" s="26" t="s">
        <v>58</v>
      </c>
      <c r="M35" s="26"/>
      <c r="O35" s="28"/>
    </row>
    <row r="36" spans="1:15" s="29" customFormat="1">
      <c r="A36" s="90"/>
      <c r="B36" s="28"/>
      <c r="C36" s="28"/>
      <c r="D36" s="28"/>
      <c r="E36" s="28"/>
      <c r="F36" s="28"/>
      <c r="G36" s="28"/>
      <c r="H36" s="28"/>
      <c r="I36" s="28" t="s">
        <v>20</v>
      </c>
      <c r="J36" s="28" t="s">
        <v>21</v>
      </c>
      <c r="K36" s="28" t="s">
        <v>14</v>
      </c>
      <c r="L36" s="26"/>
      <c r="M36" s="26"/>
      <c r="O36" s="28"/>
    </row>
    <row r="37" spans="1:15" s="25" customFormat="1">
      <c r="A37" s="86" t="s">
        <v>177</v>
      </c>
      <c r="B37" s="24">
        <v>1959</v>
      </c>
      <c r="C37" s="24">
        <v>7</v>
      </c>
      <c r="D37" s="24">
        <v>11</v>
      </c>
      <c r="E37" s="24" t="s">
        <v>14</v>
      </c>
      <c r="F37" s="24" t="s">
        <v>61</v>
      </c>
      <c r="G37" s="24" t="s">
        <v>64</v>
      </c>
      <c r="H37" s="24" t="s">
        <v>65</v>
      </c>
      <c r="I37" s="24" t="s">
        <v>178</v>
      </c>
      <c r="J37" s="24" t="s">
        <v>179</v>
      </c>
      <c r="K37" s="24" t="s">
        <v>14</v>
      </c>
      <c r="M37" s="22" t="s">
        <v>291</v>
      </c>
      <c r="O37" s="24">
        <v>25</v>
      </c>
    </row>
    <row r="38" spans="1:15" s="25" customFormat="1">
      <c r="A38" s="88"/>
      <c r="B38" s="24"/>
      <c r="C38" s="24"/>
      <c r="D38" s="24"/>
      <c r="E38" s="24"/>
      <c r="F38" s="24"/>
      <c r="G38" s="24"/>
      <c r="H38" s="24"/>
      <c r="I38" s="24" t="s">
        <v>18</v>
      </c>
      <c r="J38" s="24" t="s">
        <v>19</v>
      </c>
      <c r="K38" s="24" t="s">
        <v>14</v>
      </c>
      <c r="M38" s="22"/>
      <c r="O38" s="24"/>
    </row>
    <row r="39" spans="1:15" s="29" customFormat="1">
      <c r="A39" s="89" t="s">
        <v>271</v>
      </c>
      <c r="B39" s="28">
        <v>1963</v>
      </c>
      <c r="C39" s="28">
        <v>8</v>
      </c>
      <c r="D39" s="28">
        <v>12</v>
      </c>
      <c r="E39" s="28" t="s">
        <v>14</v>
      </c>
      <c r="F39" s="28" t="s">
        <v>204</v>
      </c>
      <c r="G39" s="28" t="s">
        <v>62</v>
      </c>
      <c r="H39" s="28" t="s">
        <v>61</v>
      </c>
      <c r="I39" s="28" t="s">
        <v>201</v>
      </c>
      <c r="J39" s="28" t="s">
        <v>17</v>
      </c>
      <c r="K39" s="28" t="s">
        <v>14</v>
      </c>
      <c r="L39" s="26" t="s">
        <v>203</v>
      </c>
      <c r="M39" s="26"/>
      <c r="O39" s="28">
        <v>30</v>
      </c>
    </row>
    <row r="40" spans="1:15" s="29" customFormat="1">
      <c r="A40" s="94"/>
      <c r="B40" s="28"/>
      <c r="C40" s="28"/>
      <c r="D40" s="28"/>
      <c r="E40" s="28"/>
      <c r="F40" s="28"/>
      <c r="G40" s="28"/>
      <c r="H40" s="28"/>
      <c r="I40" s="28" t="s">
        <v>18</v>
      </c>
      <c r="J40" s="28" t="s">
        <v>202</v>
      </c>
      <c r="K40" s="28" t="s">
        <v>14</v>
      </c>
      <c r="L40" s="26"/>
      <c r="M40" s="26"/>
      <c r="O40" s="28"/>
    </row>
    <row r="41" spans="1:15" s="29" customFormat="1">
      <c r="A41" s="90"/>
      <c r="B41" s="28"/>
      <c r="C41" s="28"/>
      <c r="D41" s="28"/>
      <c r="E41" s="28"/>
      <c r="F41" s="28"/>
      <c r="G41" s="28"/>
      <c r="H41" s="28"/>
      <c r="I41" s="28" t="s">
        <v>20</v>
      </c>
      <c r="J41" s="28" t="s">
        <v>72</v>
      </c>
      <c r="K41" s="28" t="s">
        <v>14</v>
      </c>
      <c r="L41" s="26"/>
      <c r="M41" s="26"/>
      <c r="O41" s="28"/>
    </row>
    <row r="42" spans="1:15" s="25" customFormat="1">
      <c r="A42" s="86" t="s">
        <v>272</v>
      </c>
      <c r="B42" s="24"/>
      <c r="C42" s="24">
        <v>8</v>
      </c>
      <c r="D42" s="24">
        <v>12</v>
      </c>
      <c r="E42" s="24" t="s">
        <v>14</v>
      </c>
      <c r="F42" s="24" t="s">
        <v>204</v>
      </c>
      <c r="G42" s="24" t="s">
        <v>62</v>
      </c>
      <c r="H42" s="24" t="s">
        <v>61</v>
      </c>
      <c r="I42" s="24" t="s">
        <v>201</v>
      </c>
      <c r="J42" s="24" t="s">
        <v>17</v>
      </c>
      <c r="K42" s="24" t="s">
        <v>14</v>
      </c>
      <c r="L42" s="22" t="s">
        <v>50</v>
      </c>
      <c r="M42" s="22"/>
      <c r="O42" s="24">
        <v>33</v>
      </c>
    </row>
    <row r="43" spans="1:15" s="25" customFormat="1">
      <c r="A43" s="87"/>
      <c r="B43" s="24"/>
      <c r="C43" s="24"/>
      <c r="D43" s="24"/>
      <c r="E43" s="24"/>
      <c r="F43" s="24"/>
      <c r="G43" s="24"/>
      <c r="H43" s="24"/>
      <c r="I43" s="24" t="s">
        <v>18</v>
      </c>
      <c r="J43" s="24" t="s">
        <v>202</v>
      </c>
      <c r="K43" s="24" t="s">
        <v>14</v>
      </c>
      <c r="L43" s="22" t="s">
        <v>58</v>
      </c>
      <c r="M43" s="22"/>
      <c r="O43" s="24"/>
    </row>
    <row r="44" spans="1:15" s="25" customFormat="1">
      <c r="A44" s="88"/>
      <c r="B44" s="24"/>
      <c r="C44" s="24"/>
      <c r="D44" s="24"/>
      <c r="E44" s="24"/>
      <c r="F44" s="24"/>
      <c r="G44" s="24"/>
      <c r="H44" s="24"/>
      <c r="I44" s="24" t="s">
        <v>20</v>
      </c>
      <c r="J44" s="24" t="s">
        <v>72</v>
      </c>
      <c r="K44" s="24" t="s">
        <v>14</v>
      </c>
      <c r="L44" s="22"/>
      <c r="M44" s="22"/>
      <c r="O44" s="24"/>
    </row>
    <row r="45" spans="1:15" s="29" customFormat="1">
      <c r="A45" s="89" t="s">
        <v>308</v>
      </c>
      <c r="B45" s="28"/>
      <c r="C45" s="28">
        <v>8</v>
      </c>
      <c r="D45" s="28">
        <v>12</v>
      </c>
      <c r="E45" s="28" t="s">
        <v>14</v>
      </c>
      <c r="F45" s="28" t="s">
        <v>204</v>
      </c>
      <c r="G45" s="28" t="s">
        <v>62</v>
      </c>
      <c r="H45" s="28" t="s">
        <v>61</v>
      </c>
      <c r="I45" s="28" t="s">
        <v>309</v>
      </c>
      <c r="J45" s="28" t="s">
        <v>17</v>
      </c>
      <c r="K45" s="28" t="s">
        <v>14</v>
      </c>
      <c r="L45" s="26" t="s">
        <v>310</v>
      </c>
      <c r="M45" s="26"/>
      <c r="O45" s="28">
        <v>20</v>
      </c>
    </row>
    <row r="46" spans="1:15" s="29" customFormat="1">
      <c r="A46" s="94"/>
      <c r="B46" s="28"/>
      <c r="C46" s="28"/>
      <c r="D46" s="28"/>
      <c r="E46" s="28"/>
      <c r="F46" s="28"/>
      <c r="G46" s="28"/>
      <c r="H46" s="28"/>
      <c r="I46" s="28" t="s">
        <v>18</v>
      </c>
      <c r="J46" s="28" t="s">
        <v>202</v>
      </c>
      <c r="K46" s="28" t="s">
        <v>14</v>
      </c>
      <c r="L46" s="26"/>
      <c r="M46" s="26"/>
      <c r="O46" s="28"/>
    </row>
    <row r="47" spans="1:15" s="29" customFormat="1">
      <c r="A47" s="90"/>
      <c r="B47" s="28"/>
      <c r="C47" s="28"/>
      <c r="D47" s="28"/>
      <c r="E47" s="28"/>
      <c r="F47" s="28"/>
      <c r="G47" s="28"/>
      <c r="H47" s="28"/>
      <c r="I47" s="28" t="s">
        <v>20</v>
      </c>
      <c r="J47" s="28" t="s">
        <v>72</v>
      </c>
      <c r="K47" s="28" t="s">
        <v>14</v>
      </c>
      <c r="L47" s="26"/>
      <c r="M47" s="26"/>
      <c r="O47" s="28"/>
    </row>
    <row r="48" spans="1:15" s="25" customFormat="1">
      <c r="A48" s="86" t="s">
        <v>273</v>
      </c>
      <c r="B48" s="24">
        <v>1972</v>
      </c>
      <c r="C48" s="24">
        <v>10</v>
      </c>
      <c r="D48" s="24">
        <v>12</v>
      </c>
      <c r="E48" s="24" t="s">
        <v>14</v>
      </c>
      <c r="F48" s="24" t="s">
        <v>63</v>
      </c>
      <c r="G48" s="24" t="s">
        <v>156</v>
      </c>
      <c r="H48" s="24" t="s">
        <v>61</v>
      </c>
      <c r="I48" s="24" t="s">
        <v>205</v>
      </c>
      <c r="J48" s="24" t="s">
        <v>17</v>
      </c>
      <c r="K48" s="24" t="s">
        <v>14</v>
      </c>
      <c r="L48" s="22" t="s">
        <v>203</v>
      </c>
      <c r="M48" s="22" t="s">
        <v>291</v>
      </c>
      <c r="O48" s="24">
        <v>35</v>
      </c>
    </row>
    <row r="49" spans="1:15" s="25" customFormat="1">
      <c r="A49" s="87"/>
      <c r="B49" s="24"/>
      <c r="C49" s="24"/>
      <c r="D49" s="24"/>
      <c r="E49" s="24"/>
      <c r="F49" s="24"/>
      <c r="G49" s="24"/>
      <c r="H49" s="24"/>
      <c r="I49" s="24" t="s">
        <v>18</v>
      </c>
      <c r="J49" s="24" t="s">
        <v>202</v>
      </c>
      <c r="K49" s="24" t="s">
        <v>14</v>
      </c>
      <c r="L49" s="22"/>
      <c r="M49" s="22"/>
      <c r="O49" s="24"/>
    </row>
    <row r="50" spans="1:15" s="25" customFormat="1">
      <c r="A50" s="88"/>
      <c r="B50" s="24"/>
      <c r="C50" s="24"/>
      <c r="D50" s="24"/>
      <c r="E50" s="24"/>
      <c r="F50" s="24"/>
      <c r="G50" s="24"/>
      <c r="H50" s="24"/>
      <c r="I50" s="24" t="s">
        <v>20</v>
      </c>
      <c r="J50" s="24" t="s">
        <v>72</v>
      </c>
      <c r="K50" s="24"/>
      <c r="L50" s="22"/>
      <c r="M50" s="22"/>
      <c r="O50" s="24"/>
    </row>
    <row r="51" spans="1:15" s="29" customFormat="1">
      <c r="A51" s="89" t="s">
        <v>274</v>
      </c>
      <c r="B51" s="28">
        <v>1983</v>
      </c>
      <c r="C51" s="28">
        <v>10</v>
      </c>
      <c r="D51" s="28">
        <v>12</v>
      </c>
      <c r="E51" s="28" t="s">
        <v>14</v>
      </c>
      <c r="F51" s="28" t="s">
        <v>22</v>
      </c>
      <c r="G51" s="28" t="s">
        <v>156</v>
      </c>
      <c r="H51" s="28" t="s">
        <v>61</v>
      </c>
      <c r="I51" s="28" t="s">
        <v>276</v>
      </c>
      <c r="J51" s="28" t="s">
        <v>17</v>
      </c>
      <c r="K51" s="28" t="s">
        <v>14</v>
      </c>
      <c r="L51" s="26" t="s">
        <v>275</v>
      </c>
      <c r="M51" s="26" t="s">
        <v>291</v>
      </c>
      <c r="O51" s="28">
        <v>45</v>
      </c>
    </row>
    <row r="52" spans="1:15" s="29" customFormat="1">
      <c r="A52" s="94"/>
      <c r="B52" s="28"/>
      <c r="C52" s="28"/>
      <c r="D52" s="28"/>
      <c r="E52" s="28"/>
      <c r="F52" s="28"/>
      <c r="G52" s="28"/>
      <c r="H52" s="28"/>
      <c r="I52" s="28" t="s">
        <v>18</v>
      </c>
      <c r="J52" s="28" t="s">
        <v>202</v>
      </c>
      <c r="K52" s="28" t="s">
        <v>14</v>
      </c>
      <c r="L52" s="26" t="s">
        <v>58</v>
      </c>
      <c r="M52" s="26"/>
      <c r="O52" s="28"/>
    </row>
    <row r="53" spans="1:15" s="29" customFormat="1">
      <c r="A53" s="90"/>
      <c r="B53" s="28"/>
      <c r="C53" s="28"/>
      <c r="D53" s="28"/>
      <c r="E53" s="28"/>
      <c r="F53" s="28"/>
      <c r="G53" s="28"/>
      <c r="H53" s="28"/>
      <c r="I53" s="28" t="s">
        <v>20</v>
      </c>
      <c r="J53" s="28" t="s">
        <v>72</v>
      </c>
      <c r="K53" s="28"/>
      <c r="L53" s="26"/>
      <c r="M53" s="26"/>
      <c r="O53" s="28"/>
    </row>
    <row r="54" spans="1:15">
      <c r="B54" s="17"/>
      <c r="C54" s="17"/>
      <c r="D54" s="17"/>
      <c r="E54" s="17"/>
      <c r="F54" s="17"/>
      <c r="G54" s="17"/>
      <c r="H54" s="17"/>
      <c r="I54" s="17"/>
      <c r="J54" s="17"/>
      <c r="K54" s="17"/>
      <c r="O54" s="17"/>
    </row>
    <row r="55" spans="1:15">
      <c r="A55" s="38" t="s">
        <v>47</v>
      </c>
      <c r="B55" s="5"/>
    </row>
    <row r="56" spans="1:15">
      <c r="A56" s="95" t="s">
        <v>277</v>
      </c>
      <c r="B56" s="6">
        <v>1966</v>
      </c>
      <c r="C56" s="6">
        <v>11</v>
      </c>
      <c r="D56" s="6">
        <v>15</v>
      </c>
      <c r="E56" s="6">
        <v>2</v>
      </c>
      <c r="F56" s="6" t="s">
        <v>64</v>
      </c>
      <c r="G56" s="6" t="s">
        <v>65</v>
      </c>
      <c r="H56" s="6" t="s">
        <v>65</v>
      </c>
      <c r="I56" s="1" t="s">
        <v>39</v>
      </c>
      <c r="J56" s="6" t="s">
        <v>17</v>
      </c>
      <c r="K56" s="16" t="s">
        <v>14</v>
      </c>
      <c r="L56" s="2" t="s">
        <v>175</v>
      </c>
      <c r="M56" s="8" t="s">
        <v>292</v>
      </c>
      <c r="O56" s="7">
        <v>22</v>
      </c>
    </row>
    <row r="57" spans="1:15">
      <c r="A57" s="96"/>
      <c r="I57" s="6" t="s">
        <v>69</v>
      </c>
      <c r="J57" s="6" t="s">
        <v>48</v>
      </c>
      <c r="K57" s="6">
        <v>4</v>
      </c>
      <c r="L57" s="2" t="s">
        <v>250</v>
      </c>
    </row>
    <row r="58" spans="1:15">
      <c r="A58" s="97"/>
      <c r="I58" s="6" t="s">
        <v>18</v>
      </c>
      <c r="J58" s="6" t="s">
        <v>19</v>
      </c>
      <c r="K58" s="6" t="s">
        <v>14</v>
      </c>
    </row>
    <row r="59" spans="1:15">
      <c r="A59" s="95" t="s">
        <v>278</v>
      </c>
      <c r="B59" s="6">
        <v>1979</v>
      </c>
      <c r="C59" s="6">
        <v>11</v>
      </c>
      <c r="D59" s="6">
        <v>15</v>
      </c>
      <c r="E59" s="6">
        <v>2</v>
      </c>
      <c r="F59" s="6" t="s">
        <v>64</v>
      </c>
      <c r="G59" s="6" t="s">
        <v>65</v>
      </c>
      <c r="H59" s="6" t="s">
        <v>65</v>
      </c>
      <c r="I59" s="1" t="s">
        <v>39</v>
      </c>
      <c r="J59" s="6" t="s">
        <v>17</v>
      </c>
      <c r="K59" s="16" t="s">
        <v>14</v>
      </c>
      <c r="L59" s="2" t="s">
        <v>175</v>
      </c>
      <c r="M59" s="8" t="s">
        <v>292</v>
      </c>
      <c r="O59" s="7">
        <v>30</v>
      </c>
    </row>
    <row r="60" spans="1:15">
      <c r="A60" s="96"/>
      <c r="I60" s="6" t="s">
        <v>67</v>
      </c>
      <c r="J60" s="6" t="s">
        <v>48</v>
      </c>
      <c r="K60" s="6">
        <v>4</v>
      </c>
      <c r="L60" s="2" t="s">
        <v>250</v>
      </c>
    </row>
    <row r="61" spans="1:15">
      <c r="A61" s="97"/>
      <c r="I61" s="6" t="s">
        <v>18</v>
      </c>
      <c r="J61" s="6" t="s">
        <v>19</v>
      </c>
      <c r="K61" s="6" t="s">
        <v>14</v>
      </c>
    </row>
    <row r="62" spans="1:15">
      <c r="A62" s="95" t="s">
        <v>70</v>
      </c>
      <c r="B62" s="6">
        <v>1982</v>
      </c>
      <c r="C62" s="6">
        <v>10</v>
      </c>
      <c r="D62" s="6">
        <v>14</v>
      </c>
      <c r="E62" s="6">
        <v>2</v>
      </c>
      <c r="F62" s="6" t="s">
        <v>64</v>
      </c>
      <c r="G62" s="6" t="s">
        <v>64</v>
      </c>
      <c r="H62" s="6" t="s">
        <v>65</v>
      </c>
      <c r="I62" s="1" t="s">
        <v>39</v>
      </c>
      <c r="J62" s="6" t="s">
        <v>17</v>
      </c>
      <c r="K62" s="16" t="s">
        <v>14</v>
      </c>
      <c r="L62" s="2" t="s">
        <v>175</v>
      </c>
      <c r="M62" s="8" t="s">
        <v>292</v>
      </c>
      <c r="O62" s="7">
        <v>25</v>
      </c>
    </row>
    <row r="63" spans="1:15">
      <c r="A63" s="96"/>
      <c r="I63" s="1" t="s">
        <v>71</v>
      </c>
      <c r="J63" s="6" t="s">
        <v>72</v>
      </c>
      <c r="K63" s="6" t="s">
        <v>14</v>
      </c>
      <c r="M63" s="8"/>
    </row>
    <row r="64" spans="1:15">
      <c r="A64" s="97"/>
      <c r="I64" s="6" t="s">
        <v>18</v>
      </c>
      <c r="J64" s="6" t="s">
        <v>19</v>
      </c>
      <c r="K64" s="6" t="s">
        <v>14</v>
      </c>
    </row>
    <row r="65" spans="1:15">
      <c r="A65" s="95" t="s">
        <v>279</v>
      </c>
      <c r="B65" s="6">
        <v>1980</v>
      </c>
      <c r="C65" s="34">
        <v>11</v>
      </c>
      <c r="D65" s="34">
        <v>15</v>
      </c>
      <c r="E65" s="6">
        <v>2</v>
      </c>
      <c r="F65" s="6" t="s">
        <v>64</v>
      </c>
      <c r="G65" s="6" t="s">
        <v>65</v>
      </c>
      <c r="H65" s="6" t="s">
        <v>65</v>
      </c>
      <c r="I65" s="1" t="s">
        <v>41</v>
      </c>
      <c r="J65" s="6" t="s">
        <v>17</v>
      </c>
      <c r="K65" s="6" t="s">
        <v>14</v>
      </c>
      <c r="L65" s="2" t="s">
        <v>58</v>
      </c>
      <c r="M65" s="8" t="s">
        <v>293</v>
      </c>
      <c r="O65" s="7">
        <v>35</v>
      </c>
    </row>
    <row r="66" spans="1:15">
      <c r="A66" s="96"/>
      <c r="I66" s="6" t="s">
        <v>49</v>
      </c>
      <c r="J66" s="6" t="s">
        <v>48</v>
      </c>
      <c r="K66" s="6">
        <v>5</v>
      </c>
      <c r="L66" s="2" t="s">
        <v>250</v>
      </c>
    </row>
    <row r="67" spans="1:15">
      <c r="A67" s="97"/>
      <c r="I67" s="6" t="s">
        <v>18</v>
      </c>
      <c r="J67" s="6" t="s">
        <v>19</v>
      </c>
      <c r="K67" s="6" t="s">
        <v>14</v>
      </c>
    </row>
    <row r="68" spans="1:15">
      <c r="A68" s="95" t="s">
        <v>73</v>
      </c>
      <c r="B68" s="6">
        <v>1980</v>
      </c>
      <c r="C68" s="34">
        <v>11</v>
      </c>
      <c r="D68" s="34">
        <v>15</v>
      </c>
      <c r="E68" s="6" t="s">
        <v>14</v>
      </c>
      <c r="F68" s="6" t="s">
        <v>64</v>
      </c>
      <c r="G68" s="6" t="s">
        <v>64</v>
      </c>
      <c r="H68" s="6" t="s">
        <v>65</v>
      </c>
      <c r="I68" s="1" t="s">
        <v>41</v>
      </c>
      <c r="J68" s="6" t="s">
        <v>17</v>
      </c>
      <c r="K68" s="6" t="s">
        <v>14</v>
      </c>
      <c r="L68" s="2" t="s">
        <v>58</v>
      </c>
      <c r="M68" s="8" t="s">
        <v>293</v>
      </c>
      <c r="O68" s="7">
        <v>37</v>
      </c>
    </row>
    <row r="69" spans="1:15">
      <c r="A69" s="96"/>
      <c r="I69" s="6" t="s">
        <v>49</v>
      </c>
      <c r="J69" s="6" t="s">
        <v>48</v>
      </c>
      <c r="K69" s="6">
        <v>5</v>
      </c>
      <c r="L69" s="2" t="s">
        <v>250</v>
      </c>
    </row>
    <row r="70" spans="1:15">
      <c r="A70" s="97"/>
      <c r="I70" s="6" t="s">
        <v>18</v>
      </c>
      <c r="J70" s="6" t="s">
        <v>19</v>
      </c>
      <c r="K70" s="6" t="s">
        <v>14</v>
      </c>
    </row>
    <row r="71" spans="1:15">
      <c r="A71" s="39" t="s">
        <v>96</v>
      </c>
      <c r="B71" s="6">
        <v>1970</v>
      </c>
      <c r="C71" s="6">
        <v>8</v>
      </c>
      <c r="D71" s="6">
        <v>14</v>
      </c>
      <c r="E71" s="6">
        <v>2</v>
      </c>
      <c r="F71" s="6" t="s">
        <v>65</v>
      </c>
      <c r="G71" s="9" t="s">
        <v>65</v>
      </c>
      <c r="H71" s="9" t="s">
        <v>65</v>
      </c>
      <c r="I71" s="6" t="s">
        <v>18</v>
      </c>
      <c r="J71" s="6" t="s">
        <v>17</v>
      </c>
      <c r="K71" s="6" t="s">
        <v>14</v>
      </c>
      <c r="M71" s="2" t="s">
        <v>294</v>
      </c>
    </row>
    <row r="72" spans="1:15">
      <c r="A72" s="39" t="s">
        <v>97</v>
      </c>
      <c r="B72" s="6" t="s">
        <v>98</v>
      </c>
      <c r="C72" s="6">
        <v>8</v>
      </c>
      <c r="D72" s="6">
        <v>14</v>
      </c>
      <c r="E72" s="6" t="s">
        <v>14</v>
      </c>
      <c r="F72" s="6" t="s">
        <v>65</v>
      </c>
      <c r="G72" s="9" t="s">
        <v>65</v>
      </c>
      <c r="H72" s="9" t="s">
        <v>65</v>
      </c>
      <c r="M72" s="2" t="s">
        <v>295</v>
      </c>
    </row>
    <row r="73" spans="1:15">
      <c r="A73" s="95" t="s">
        <v>280</v>
      </c>
      <c r="B73" s="6">
        <v>1966</v>
      </c>
      <c r="C73" s="6">
        <v>12</v>
      </c>
      <c r="D73" s="6">
        <v>18</v>
      </c>
      <c r="E73" s="6">
        <v>2</v>
      </c>
      <c r="F73" s="6" t="s">
        <v>65</v>
      </c>
      <c r="G73" s="6" t="s">
        <v>65</v>
      </c>
      <c r="H73" s="9" t="s">
        <v>65</v>
      </c>
      <c r="I73" s="6" t="s">
        <v>20</v>
      </c>
      <c r="J73" s="6" t="s">
        <v>17</v>
      </c>
      <c r="K73" s="6" t="s">
        <v>14</v>
      </c>
      <c r="M73" s="2" t="s">
        <v>292</v>
      </c>
      <c r="O73" s="7">
        <v>10</v>
      </c>
    </row>
    <row r="74" spans="1:15">
      <c r="A74" s="97"/>
      <c r="I74" s="6" t="s">
        <v>18</v>
      </c>
      <c r="J74" s="6" t="s">
        <v>19</v>
      </c>
      <c r="K74" s="6" t="s">
        <v>14</v>
      </c>
    </row>
    <row r="75" spans="1:15">
      <c r="A75" s="95" t="s">
        <v>281</v>
      </c>
      <c r="B75" s="6">
        <v>1972</v>
      </c>
      <c r="C75" s="6">
        <v>12</v>
      </c>
      <c r="D75" s="6">
        <v>18</v>
      </c>
      <c r="E75" s="6">
        <v>2</v>
      </c>
      <c r="F75" s="6" t="s">
        <v>65</v>
      </c>
      <c r="G75" s="6" t="s">
        <v>65</v>
      </c>
      <c r="H75" s="9" t="s">
        <v>65</v>
      </c>
      <c r="I75" s="6" t="s">
        <v>20</v>
      </c>
      <c r="J75" s="6" t="s">
        <v>17</v>
      </c>
      <c r="K75" s="6" t="s">
        <v>14</v>
      </c>
      <c r="M75" s="2" t="s">
        <v>293</v>
      </c>
      <c r="O75" s="7">
        <v>9</v>
      </c>
    </row>
    <row r="76" spans="1:15">
      <c r="A76" s="97"/>
      <c r="I76" s="6" t="s">
        <v>18</v>
      </c>
      <c r="J76" s="6" t="s">
        <v>19</v>
      </c>
      <c r="K76" s="6" t="s">
        <v>14</v>
      </c>
    </row>
    <row r="77" spans="1:15">
      <c r="A77" s="95" t="s">
        <v>283</v>
      </c>
      <c r="B77" s="6">
        <v>1969</v>
      </c>
      <c r="C77" s="6">
        <v>11</v>
      </c>
      <c r="D77" s="6">
        <v>18</v>
      </c>
      <c r="E77" s="6">
        <v>2</v>
      </c>
      <c r="F77" s="6" t="s">
        <v>64</v>
      </c>
      <c r="G77" s="6" t="s">
        <v>65</v>
      </c>
      <c r="H77" s="6" t="s">
        <v>65</v>
      </c>
      <c r="I77" s="1" t="s">
        <v>39</v>
      </c>
      <c r="J77" s="6" t="s">
        <v>17</v>
      </c>
      <c r="K77" s="16" t="s">
        <v>14</v>
      </c>
      <c r="L77" s="2" t="s">
        <v>175</v>
      </c>
      <c r="M77" s="2" t="s">
        <v>296</v>
      </c>
      <c r="O77" s="7">
        <v>23</v>
      </c>
    </row>
    <row r="78" spans="1:15">
      <c r="A78" s="96"/>
      <c r="I78" s="6" t="s">
        <v>18</v>
      </c>
      <c r="J78" s="6" t="s">
        <v>19</v>
      </c>
      <c r="K78" s="6" t="s">
        <v>14</v>
      </c>
    </row>
    <row r="79" spans="1:15">
      <c r="A79" s="96"/>
      <c r="I79" s="6" t="s">
        <v>173</v>
      </c>
      <c r="J79" s="6" t="s">
        <v>48</v>
      </c>
      <c r="K79" s="6">
        <v>4</v>
      </c>
    </row>
    <row r="80" spans="1:15">
      <c r="A80" s="97"/>
      <c r="I80" s="6" t="s">
        <v>174</v>
      </c>
      <c r="J80" s="6" t="s">
        <v>48</v>
      </c>
      <c r="K80" s="6" t="s">
        <v>14</v>
      </c>
    </row>
    <row r="81" spans="1:15">
      <c r="A81" s="95" t="s">
        <v>284</v>
      </c>
      <c r="B81" s="20">
        <v>1977</v>
      </c>
      <c r="C81" s="20">
        <v>11</v>
      </c>
      <c r="D81" s="20">
        <v>18</v>
      </c>
      <c r="E81" s="20">
        <v>2</v>
      </c>
      <c r="F81" s="20" t="s">
        <v>64</v>
      </c>
      <c r="G81" s="20" t="s">
        <v>65</v>
      </c>
      <c r="H81" s="20" t="s">
        <v>65</v>
      </c>
      <c r="I81" s="1" t="s">
        <v>39</v>
      </c>
      <c r="J81" s="20" t="s">
        <v>17</v>
      </c>
      <c r="K81" s="20" t="s">
        <v>14</v>
      </c>
      <c r="L81" s="2" t="s">
        <v>175</v>
      </c>
      <c r="M81" s="2" t="s">
        <v>296</v>
      </c>
      <c r="O81" s="20">
        <v>28</v>
      </c>
    </row>
    <row r="82" spans="1:15">
      <c r="A82" s="96"/>
      <c r="B82" s="20"/>
      <c r="C82" s="20"/>
      <c r="D82" s="20"/>
      <c r="E82" s="20"/>
      <c r="F82" s="20"/>
      <c r="G82" s="20"/>
      <c r="H82" s="20"/>
      <c r="I82" s="20" t="s">
        <v>18</v>
      </c>
      <c r="J82" s="20" t="s">
        <v>19</v>
      </c>
      <c r="K82" s="20" t="s">
        <v>14</v>
      </c>
      <c r="O82" s="20"/>
    </row>
    <row r="83" spans="1:15">
      <c r="A83" s="96"/>
      <c r="B83" s="20"/>
      <c r="C83" s="20"/>
      <c r="D83" s="20"/>
      <c r="E83" s="20"/>
      <c r="F83" s="20"/>
      <c r="G83" s="20"/>
      <c r="H83" s="20"/>
      <c r="I83" s="20" t="s">
        <v>49</v>
      </c>
      <c r="J83" s="20" t="s">
        <v>48</v>
      </c>
      <c r="K83" s="20">
        <v>4</v>
      </c>
      <c r="O83" s="20"/>
    </row>
    <row r="84" spans="1:15">
      <c r="A84" s="97"/>
      <c r="B84" s="20"/>
      <c r="C84" s="20"/>
      <c r="D84" s="20"/>
      <c r="E84" s="20"/>
      <c r="F84" s="20"/>
      <c r="G84" s="20"/>
      <c r="H84" s="20"/>
      <c r="I84" s="20" t="s">
        <v>174</v>
      </c>
      <c r="J84" s="20" t="s">
        <v>48</v>
      </c>
      <c r="K84" s="20" t="s">
        <v>14</v>
      </c>
      <c r="O84" s="20"/>
    </row>
    <row r="85" spans="1:15">
      <c r="A85" s="39" t="s">
        <v>282</v>
      </c>
      <c r="B85" s="20">
        <v>1974</v>
      </c>
      <c r="C85" s="20">
        <v>9</v>
      </c>
      <c r="D85" s="20">
        <v>14</v>
      </c>
      <c r="E85" s="20">
        <v>2</v>
      </c>
      <c r="F85" s="20" t="s">
        <v>64</v>
      </c>
      <c r="G85" s="20" t="s">
        <v>65</v>
      </c>
      <c r="H85" s="20" t="s">
        <v>65</v>
      </c>
      <c r="I85" s="20" t="s">
        <v>174</v>
      </c>
      <c r="J85" s="20" t="s">
        <v>48</v>
      </c>
      <c r="K85" s="20" t="s">
        <v>14</v>
      </c>
      <c r="M85" s="2" t="s">
        <v>297</v>
      </c>
      <c r="O85" s="20">
        <v>10</v>
      </c>
    </row>
    <row r="86" spans="1:15">
      <c r="A86" s="95" t="s">
        <v>285</v>
      </c>
      <c r="B86" s="20">
        <v>1985</v>
      </c>
      <c r="C86" s="20">
        <v>10</v>
      </c>
      <c r="D86" s="20">
        <v>18</v>
      </c>
      <c r="E86" s="20">
        <v>2</v>
      </c>
      <c r="F86" s="20" t="s">
        <v>64</v>
      </c>
      <c r="G86" s="20" t="s">
        <v>65</v>
      </c>
      <c r="H86" s="20" t="s">
        <v>65</v>
      </c>
      <c r="I86" s="20" t="s">
        <v>41</v>
      </c>
      <c r="J86" s="20" t="s">
        <v>17</v>
      </c>
      <c r="K86" s="20"/>
      <c r="M86" s="2" t="s">
        <v>296</v>
      </c>
      <c r="O86" s="20"/>
    </row>
    <row r="87" spans="1:15">
      <c r="A87" s="96"/>
      <c r="B87" s="20"/>
      <c r="C87" s="20"/>
      <c r="D87" s="20"/>
      <c r="E87" s="20"/>
      <c r="F87" s="20"/>
      <c r="G87" s="20"/>
      <c r="H87" s="20"/>
      <c r="I87" s="20" t="s">
        <v>18</v>
      </c>
      <c r="J87" s="20" t="s">
        <v>19</v>
      </c>
      <c r="K87" s="20"/>
      <c r="O87" s="20"/>
    </row>
    <row r="88" spans="1:15">
      <c r="A88" s="96"/>
      <c r="B88" s="20"/>
      <c r="C88" s="20"/>
      <c r="D88" s="20"/>
      <c r="E88" s="20"/>
      <c r="F88" s="20"/>
      <c r="G88" s="20"/>
      <c r="H88" s="20"/>
      <c r="I88" s="20" t="s">
        <v>49</v>
      </c>
      <c r="J88" s="20" t="s">
        <v>48</v>
      </c>
      <c r="K88" s="20">
        <v>4</v>
      </c>
      <c r="O88" s="20"/>
    </row>
    <row r="89" spans="1:15">
      <c r="A89" s="97"/>
      <c r="B89" s="20"/>
      <c r="C89" s="20"/>
      <c r="D89" s="20"/>
      <c r="E89" s="20"/>
      <c r="F89" s="20"/>
      <c r="G89" s="20"/>
      <c r="H89" s="20"/>
      <c r="I89" s="20" t="s">
        <v>18</v>
      </c>
      <c r="J89" s="20" t="s">
        <v>48</v>
      </c>
      <c r="K89" s="20"/>
      <c r="O89" s="20"/>
    </row>
    <row r="90" spans="1:15">
      <c r="A90" s="40"/>
    </row>
    <row r="91" spans="1:15">
      <c r="A91" s="38" t="s">
        <v>131</v>
      </c>
    </row>
    <row r="92" spans="1:15">
      <c r="A92" s="39" t="s">
        <v>132</v>
      </c>
      <c r="C92" s="6">
        <v>14</v>
      </c>
      <c r="D92" s="6">
        <v>22</v>
      </c>
      <c r="E92" s="6">
        <v>2</v>
      </c>
      <c r="F92" s="6" t="s">
        <v>65</v>
      </c>
      <c r="G92" s="6" t="s">
        <v>65</v>
      </c>
      <c r="H92" s="9" t="s">
        <v>65</v>
      </c>
      <c r="I92" s="6" t="s">
        <v>68</v>
      </c>
      <c r="J92" s="6" t="s">
        <v>142</v>
      </c>
      <c r="K92" s="16" t="s">
        <v>14</v>
      </c>
      <c r="M92" s="2" t="s">
        <v>298</v>
      </c>
      <c r="O92" s="7">
        <v>30</v>
      </c>
    </row>
    <row r="93" spans="1:15">
      <c r="A93" s="39" t="s">
        <v>133</v>
      </c>
      <c r="C93" s="6">
        <v>14</v>
      </c>
      <c r="D93" s="34">
        <v>22</v>
      </c>
      <c r="E93" s="6">
        <v>2</v>
      </c>
      <c r="F93" s="6" t="s">
        <v>65</v>
      </c>
      <c r="G93" s="6" t="s">
        <v>65</v>
      </c>
      <c r="H93" s="9" t="s">
        <v>65</v>
      </c>
      <c r="I93" s="6" t="s">
        <v>143</v>
      </c>
      <c r="J93" s="6" t="s">
        <v>142</v>
      </c>
      <c r="K93" s="6">
        <v>4</v>
      </c>
      <c r="M93" s="2" t="s">
        <v>298</v>
      </c>
      <c r="O93" s="7">
        <v>20</v>
      </c>
    </row>
    <row r="94" spans="1:15">
      <c r="A94" s="39" t="s">
        <v>134</v>
      </c>
      <c r="C94" s="6">
        <v>14</v>
      </c>
      <c r="D94" s="34">
        <v>22</v>
      </c>
      <c r="E94" s="6">
        <v>2</v>
      </c>
      <c r="F94" s="6" t="s">
        <v>65</v>
      </c>
      <c r="G94" s="6" t="s">
        <v>65</v>
      </c>
      <c r="H94" s="9" t="s">
        <v>65</v>
      </c>
      <c r="I94" s="6" t="s">
        <v>44</v>
      </c>
      <c r="J94" s="6" t="s">
        <v>142</v>
      </c>
      <c r="K94" s="16" t="s">
        <v>14</v>
      </c>
      <c r="M94" s="2" t="s">
        <v>298</v>
      </c>
      <c r="O94" s="7">
        <v>40</v>
      </c>
    </row>
    <row r="95" spans="1:15">
      <c r="A95" s="39" t="s">
        <v>249</v>
      </c>
      <c r="B95" s="19">
        <v>1979</v>
      </c>
      <c r="C95" s="34">
        <v>8</v>
      </c>
      <c r="D95" s="34">
        <v>14</v>
      </c>
      <c r="E95" s="19">
        <v>2</v>
      </c>
      <c r="F95" s="19" t="s">
        <v>65</v>
      </c>
      <c r="G95" s="19" t="s">
        <v>65</v>
      </c>
      <c r="H95" s="19" t="s">
        <v>65</v>
      </c>
      <c r="I95" s="19" t="s">
        <v>45</v>
      </c>
      <c r="J95" s="19" t="s">
        <v>142</v>
      </c>
      <c r="K95" s="19" t="s">
        <v>14</v>
      </c>
      <c r="M95" s="2" t="s">
        <v>298</v>
      </c>
      <c r="O95" s="19"/>
    </row>
    <row r="96" spans="1:15">
      <c r="A96" s="40"/>
    </row>
    <row r="97" spans="1:15">
      <c r="A97" s="38" t="s">
        <v>104</v>
      </c>
    </row>
    <row r="98" spans="1:15">
      <c r="A98" s="95" t="s">
        <v>105</v>
      </c>
      <c r="C98" s="34">
        <v>8</v>
      </c>
      <c r="D98" s="34">
        <v>14</v>
      </c>
      <c r="E98" s="6" t="s">
        <v>14</v>
      </c>
      <c r="F98" s="6" t="s">
        <v>65</v>
      </c>
      <c r="G98" s="9" t="s">
        <v>65</v>
      </c>
      <c r="H98" s="9" t="s">
        <v>65</v>
      </c>
      <c r="I98" s="6" t="s">
        <v>18</v>
      </c>
      <c r="J98" s="6" t="s">
        <v>17</v>
      </c>
      <c r="K98" s="6" t="s">
        <v>14</v>
      </c>
      <c r="M98" s="2" t="s">
        <v>291</v>
      </c>
      <c r="O98" s="7">
        <v>30</v>
      </c>
    </row>
    <row r="99" spans="1:15">
      <c r="A99" s="97"/>
      <c r="I99" s="6" t="s">
        <v>90</v>
      </c>
      <c r="K99" s="16" t="s">
        <v>14</v>
      </c>
    </row>
    <row r="100" spans="1:15">
      <c r="A100" s="95" t="s">
        <v>106</v>
      </c>
      <c r="B100" s="6">
        <v>1981</v>
      </c>
      <c r="C100" s="34">
        <v>9</v>
      </c>
      <c r="D100" s="34">
        <v>14</v>
      </c>
      <c r="E100" s="6">
        <v>2</v>
      </c>
      <c r="F100" s="6" t="s">
        <v>64</v>
      </c>
      <c r="G100" s="6" t="s">
        <v>65</v>
      </c>
      <c r="H100" s="6" t="s">
        <v>65</v>
      </c>
      <c r="I100" s="6" t="s">
        <v>91</v>
      </c>
      <c r="J100" s="6" t="s">
        <v>17</v>
      </c>
      <c r="K100" s="16" t="s">
        <v>14</v>
      </c>
      <c r="M100" s="2" t="s">
        <v>298</v>
      </c>
      <c r="O100" s="7">
        <v>35</v>
      </c>
    </row>
    <row r="101" spans="1:15">
      <c r="A101" s="97"/>
      <c r="I101" s="6" t="s">
        <v>18</v>
      </c>
      <c r="J101" s="6" t="s">
        <v>19</v>
      </c>
    </row>
    <row r="102" spans="1:15">
      <c r="A102" s="40" t="s">
        <v>207</v>
      </c>
      <c r="B102" s="10">
        <v>1972</v>
      </c>
      <c r="C102" s="10">
        <v>8</v>
      </c>
      <c r="D102" s="10">
        <v>14</v>
      </c>
      <c r="E102" s="10">
        <v>2</v>
      </c>
      <c r="F102" s="10" t="s">
        <v>64</v>
      </c>
      <c r="G102" s="10" t="s">
        <v>65</v>
      </c>
      <c r="H102" s="10" t="s">
        <v>65</v>
      </c>
      <c r="I102" s="10" t="s">
        <v>208</v>
      </c>
      <c r="J102" s="10" t="s">
        <v>17</v>
      </c>
      <c r="K102" s="16" t="s">
        <v>14</v>
      </c>
      <c r="M102" s="2" t="s">
        <v>298</v>
      </c>
      <c r="O102" s="10">
        <v>40</v>
      </c>
    </row>
    <row r="103" spans="1:15">
      <c r="A103" s="98" t="s">
        <v>209</v>
      </c>
      <c r="B103" s="10">
        <v>1971</v>
      </c>
      <c r="C103" s="10">
        <v>11</v>
      </c>
      <c r="D103" s="10">
        <v>15</v>
      </c>
      <c r="E103" s="10" t="s">
        <v>14</v>
      </c>
      <c r="F103" s="10" t="s">
        <v>64</v>
      </c>
      <c r="G103" s="10" t="s">
        <v>65</v>
      </c>
      <c r="H103" s="10" t="s">
        <v>65</v>
      </c>
      <c r="I103" s="10" t="s">
        <v>210</v>
      </c>
      <c r="J103" s="10" t="s">
        <v>17</v>
      </c>
      <c r="K103" s="16" t="s">
        <v>14</v>
      </c>
      <c r="M103" s="2" t="s">
        <v>291</v>
      </c>
      <c r="O103" s="10">
        <v>50</v>
      </c>
    </row>
    <row r="104" spans="1:15">
      <c r="A104" s="99"/>
      <c r="B104" s="10"/>
      <c r="C104" s="10"/>
      <c r="D104" s="10"/>
      <c r="E104" s="10"/>
      <c r="F104" s="10"/>
      <c r="G104" s="10"/>
      <c r="H104" s="10"/>
      <c r="I104" s="10" t="s">
        <v>18</v>
      </c>
      <c r="J104" s="10" t="s">
        <v>72</v>
      </c>
      <c r="K104" s="10"/>
      <c r="O104" s="10"/>
    </row>
    <row r="105" spans="1:15">
      <c r="A105" s="40"/>
      <c r="I105" s="20"/>
    </row>
    <row r="106" spans="1:15">
      <c r="A106" s="38" t="s">
        <v>135</v>
      </c>
    </row>
    <row r="107" spans="1:15">
      <c r="A107" s="39" t="s">
        <v>136</v>
      </c>
      <c r="B107" s="6">
        <v>1977</v>
      </c>
      <c r="C107" s="6">
        <v>8</v>
      </c>
      <c r="D107" s="6">
        <v>12</v>
      </c>
      <c r="F107" s="6" t="s">
        <v>65</v>
      </c>
      <c r="G107" s="6" t="s">
        <v>65</v>
      </c>
      <c r="H107" s="9" t="s">
        <v>65</v>
      </c>
      <c r="I107" s="6" t="s">
        <v>144</v>
      </c>
      <c r="J107" s="6" t="s">
        <v>17</v>
      </c>
      <c r="K107" s="6">
        <v>4</v>
      </c>
      <c r="L107" s="2" t="s">
        <v>146</v>
      </c>
      <c r="M107" s="2" t="s">
        <v>291</v>
      </c>
      <c r="O107" s="7">
        <v>50</v>
      </c>
    </row>
    <row r="108" spans="1:15">
      <c r="A108" s="39" t="s">
        <v>137</v>
      </c>
      <c r="B108" s="6">
        <v>1978</v>
      </c>
      <c r="C108" s="34">
        <v>8</v>
      </c>
      <c r="D108" s="34">
        <v>12</v>
      </c>
      <c r="F108" s="6" t="s">
        <v>65</v>
      </c>
      <c r="G108" s="6" t="s">
        <v>65</v>
      </c>
      <c r="H108" s="9" t="s">
        <v>65</v>
      </c>
      <c r="I108" s="6" t="s">
        <v>144</v>
      </c>
      <c r="J108" s="6" t="s">
        <v>17</v>
      </c>
      <c r="K108" s="6">
        <v>8</v>
      </c>
      <c r="L108" s="2" t="s">
        <v>145</v>
      </c>
      <c r="M108" s="2" t="s">
        <v>291</v>
      </c>
      <c r="O108" s="7">
        <v>40</v>
      </c>
    </row>
    <row r="109" spans="1:15">
      <c r="A109" s="95" t="s">
        <v>149</v>
      </c>
      <c r="B109" s="6">
        <v>1982</v>
      </c>
      <c r="C109" s="34">
        <v>8</v>
      </c>
      <c r="D109" s="34">
        <v>12</v>
      </c>
      <c r="F109" s="6" t="s">
        <v>65</v>
      </c>
      <c r="G109" s="6" t="s">
        <v>65</v>
      </c>
      <c r="H109" s="9" t="s">
        <v>65</v>
      </c>
      <c r="I109" s="6" t="s">
        <v>147</v>
      </c>
      <c r="J109" s="6" t="s">
        <v>17</v>
      </c>
      <c r="K109" s="6">
        <v>4</v>
      </c>
      <c r="L109" s="2" t="s">
        <v>146</v>
      </c>
      <c r="M109" s="2" t="s">
        <v>291</v>
      </c>
      <c r="O109" s="7">
        <v>70</v>
      </c>
    </row>
    <row r="110" spans="1:15">
      <c r="A110" s="97"/>
      <c r="I110" s="6" t="s">
        <v>148</v>
      </c>
      <c r="J110" s="6" t="s">
        <v>17</v>
      </c>
      <c r="K110" s="6">
        <v>4</v>
      </c>
    </row>
    <row r="111" spans="1:15">
      <c r="A111" s="39" t="s">
        <v>246</v>
      </c>
      <c r="B111" s="18">
        <v>1971</v>
      </c>
      <c r="C111" s="18">
        <v>8</v>
      </c>
      <c r="D111" s="18">
        <v>18</v>
      </c>
      <c r="E111" s="18">
        <v>2</v>
      </c>
      <c r="F111" s="18" t="s">
        <v>65</v>
      </c>
      <c r="G111" s="18" t="s">
        <v>65</v>
      </c>
      <c r="H111" s="18" t="s">
        <v>65</v>
      </c>
      <c r="I111" s="18" t="s">
        <v>247</v>
      </c>
      <c r="J111" s="18" t="s">
        <v>17</v>
      </c>
      <c r="K111" s="18">
        <v>6</v>
      </c>
      <c r="L111" s="2" t="s">
        <v>248</v>
      </c>
      <c r="M111" s="2" t="s">
        <v>298</v>
      </c>
      <c r="O111" s="18"/>
    </row>
    <row r="112" spans="1:15">
      <c r="A112" s="39" t="s">
        <v>138</v>
      </c>
      <c r="B112" s="6">
        <v>1968</v>
      </c>
      <c r="C112" s="34">
        <v>10</v>
      </c>
      <c r="D112" s="34">
        <v>22</v>
      </c>
      <c r="E112" s="6">
        <v>2</v>
      </c>
      <c r="F112" s="6" t="s">
        <v>65</v>
      </c>
      <c r="G112" s="6" t="s">
        <v>65</v>
      </c>
      <c r="H112" s="9" t="s">
        <v>65</v>
      </c>
      <c r="I112" s="6" t="s">
        <v>150</v>
      </c>
      <c r="J112" s="6" t="s">
        <v>17</v>
      </c>
      <c r="K112" s="6">
        <v>4</v>
      </c>
      <c r="M112" s="2" t="s">
        <v>298</v>
      </c>
    </row>
    <row r="113" spans="1:15">
      <c r="A113" s="39" t="s">
        <v>139</v>
      </c>
      <c r="B113" s="6">
        <v>1976</v>
      </c>
      <c r="C113" s="6">
        <v>8</v>
      </c>
      <c r="D113" s="6">
        <v>14</v>
      </c>
      <c r="E113" s="6">
        <v>2</v>
      </c>
      <c r="F113" s="6" t="s">
        <v>65</v>
      </c>
      <c r="G113" s="9" t="s">
        <v>65</v>
      </c>
      <c r="H113" s="9" t="s">
        <v>65</v>
      </c>
      <c r="I113" s="6" t="s">
        <v>151</v>
      </c>
      <c r="J113" s="6" t="s">
        <v>17</v>
      </c>
      <c r="K113" s="6">
        <v>4</v>
      </c>
      <c r="M113" s="2" t="s">
        <v>298</v>
      </c>
    </row>
    <row r="114" spans="1:15">
      <c r="A114" s="40"/>
    </row>
    <row r="115" spans="1:15">
      <c r="A115" s="38" t="s">
        <v>99</v>
      </c>
    </row>
    <row r="116" spans="1:15">
      <c r="A116" s="39" t="s">
        <v>103</v>
      </c>
      <c r="B116" s="6" t="s">
        <v>98</v>
      </c>
      <c r="C116" s="35">
        <v>8</v>
      </c>
      <c r="D116" s="35">
        <v>14</v>
      </c>
      <c r="E116" s="6" t="s">
        <v>14</v>
      </c>
      <c r="F116" s="6" t="s">
        <v>65</v>
      </c>
      <c r="G116" s="9" t="s">
        <v>65</v>
      </c>
      <c r="H116" s="9" t="s">
        <v>65</v>
      </c>
      <c r="M116" s="2" t="s">
        <v>291</v>
      </c>
    </row>
    <row r="117" spans="1:15">
      <c r="A117" s="39" t="s">
        <v>100</v>
      </c>
      <c r="B117" s="6">
        <v>1966</v>
      </c>
      <c r="C117" s="35">
        <v>11</v>
      </c>
      <c r="D117" s="35">
        <v>15</v>
      </c>
      <c r="E117" s="6">
        <v>2</v>
      </c>
      <c r="F117" s="6" t="s">
        <v>64</v>
      </c>
      <c r="G117" s="6" t="s">
        <v>65</v>
      </c>
      <c r="H117" s="6" t="s">
        <v>65</v>
      </c>
      <c r="M117" s="2" t="s">
        <v>298</v>
      </c>
    </row>
    <row r="118" spans="1:15">
      <c r="A118" s="39" t="s">
        <v>101</v>
      </c>
      <c r="B118" s="6">
        <v>1980</v>
      </c>
      <c r="C118" s="35">
        <v>11</v>
      </c>
      <c r="D118" s="35">
        <v>15</v>
      </c>
      <c r="E118" s="6">
        <v>2</v>
      </c>
      <c r="F118" s="6" t="s">
        <v>64</v>
      </c>
      <c r="G118" s="6" t="s">
        <v>65</v>
      </c>
      <c r="H118" s="6" t="s">
        <v>65</v>
      </c>
      <c r="M118" s="2" t="s">
        <v>298</v>
      </c>
    </row>
    <row r="119" spans="1:15">
      <c r="A119" s="39" t="s">
        <v>102</v>
      </c>
      <c r="C119" s="35">
        <v>11</v>
      </c>
      <c r="D119" s="35">
        <v>15</v>
      </c>
      <c r="E119" s="6">
        <v>2</v>
      </c>
      <c r="F119" s="6" t="s">
        <v>64</v>
      </c>
      <c r="G119" s="6" t="s">
        <v>65</v>
      </c>
      <c r="H119" s="6" t="s">
        <v>65</v>
      </c>
      <c r="M119" s="2" t="s">
        <v>298</v>
      </c>
    </row>
    <row r="121" spans="1:15">
      <c r="A121" s="38" t="s">
        <v>125</v>
      </c>
    </row>
    <row r="122" spans="1:15">
      <c r="A122" s="95" t="s">
        <v>126</v>
      </c>
      <c r="B122" s="6">
        <v>1962</v>
      </c>
      <c r="C122" s="6">
        <v>14</v>
      </c>
      <c r="D122" s="6">
        <v>22</v>
      </c>
      <c r="E122" s="6">
        <v>2</v>
      </c>
      <c r="F122" s="6" t="s">
        <v>65</v>
      </c>
      <c r="G122" s="9" t="s">
        <v>65</v>
      </c>
      <c r="H122" s="9" t="s">
        <v>65</v>
      </c>
      <c r="I122" s="6" t="s">
        <v>20</v>
      </c>
      <c r="J122" s="6" t="s">
        <v>17</v>
      </c>
      <c r="M122" s="8" t="s">
        <v>298</v>
      </c>
    </row>
    <row r="123" spans="1:15">
      <c r="A123" s="97"/>
      <c r="I123" s="6" t="s">
        <v>18</v>
      </c>
      <c r="J123" s="6" t="s">
        <v>152</v>
      </c>
      <c r="M123" s="8"/>
    </row>
    <row r="124" spans="1:15">
      <c r="A124" s="95" t="s">
        <v>127</v>
      </c>
      <c r="B124" s="6">
        <v>1973</v>
      </c>
      <c r="C124" s="6">
        <v>11</v>
      </c>
      <c r="D124" s="6">
        <v>15</v>
      </c>
      <c r="E124" s="6">
        <v>2</v>
      </c>
      <c r="F124" s="6" t="s">
        <v>64</v>
      </c>
      <c r="G124" s="6" t="s">
        <v>65</v>
      </c>
      <c r="H124" s="6" t="s">
        <v>65</v>
      </c>
      <c r="I124" s="6" t="s">
        <v>39</v>
      </c>
      <c r="J124" s="6" t="s">
        <v>17</v>
      </c>
      <c r="K124" s="16" t="s">
        <v>14</v>
      </c>
      <c r="L124" s="2" t="s">
        <v>51</v>
      </c>
      <c r="M124" s="8" t="s">
        <v>299</v>
      </c>
    </row>
    <row r="125" spans="1:15">
      <c r="A125" s="97"/>
      <c r="B125" s="33"/>
      <c r="C125" s="33"/>
      <c r="D125" s="33"/>
      <c r="E125" s="33"/>
      <c r="F125" s="33"/>
      <c r="G125" s="33"/>
      <c r="H125" s="33"/>
      <c r="I125" s="33" t="s">
        <v>18</v>
      </c>
      <c r="J125" s="33" t="s">
        <v>152</v>
      </c>
      <c r="K125" s="33"/>
      <c r="M125" s="8"/>
      <c r="O125" s="33"/>
    </row>
    <row r="126" spans="1:15">
      <c r="A126" s="95" t="s">
        <v>154</v>
      </c>
      <c r="B126" s="6">
        <v>1959</v>
      </c>
      <c r="C126" s="35">
        <v>10</v>
      </c>
      <c r="D126" s="35">
        <v>12</v>
      </c>
      <c r="E126" s="6">
        <v>2</v>
      </c>
      <c r="F126" s="6" t="s">
        <v>64</v>
      </c>
      <c r="G126" s="6" t="s">
        <v>65</v>
      </c>
      <c r="H126" s="6" t="s">
        <v>65</v>
      </c>
      <c r="I126" s="6" t="s">
        <v>153</v>
      </c>
      <c r="J126" s="6" t="s">
        <v>17</v>
      </c>
      <c r="K126" s="16" t="s">
        <v>14</v>
      </c>
      <c r="L126" s="2" t="s">
        <v>51</v>
      </c>
      <c r="M126" s="2" t="s">
        <v>298</v>
      </c>
    </row>
    <row r="127" spans="1:15">
      <c r="A127" s="97"/>
      <c r="I127" s="6" t="s">
        <v>18</v>
      </c>
      <c r="J127" s="6" t="s">
        <v>152</v>
      </c>
    </row>
    <row r="129" spans="1:13">
      <c r="A129" s="38" t="s">
        <v>128</v>
      </c>
    </row>
    <row r="130" spans="1:13">
      <c r="A130" s="39" t="s">
        <v>129</v>
      </c>
      <c r="C130" s="35">
        <v>10</v>
      </c>
      <c r="D130" s="35">
        <v>14</v>
      </c>
      <c r="E130" s="6" t="s">
        <v>14</v>
      </c>
      <c r="F130" s="6" t="s">
        <v>22</v>
      </c>
      <c r="G130" s="6" t="s">
        <v>60</v>
      </c>
      <c r="H130" s="6" t="s">
        <v>61</v>
      </c>
      <c r="I130" s="1"/>
      <c r="M130" s="8" t="s">
        <v>307</v>
      </c>
    </row>
    <row r="131" spans="1:13">
      <c r="A131" s="39" t="s">
        <v>130</v>
      </c>
      <c r="C131" s="35">
        <v>11</v>
      </c>
      <c r="D131" s="35">
        <v>15</v>
      </c>
      <c r="E131" s="6">
        <v>2</v>
      </c>
      <c r="F131" s="6" t="s">
        <v>64</v>
      </c>
      <c r="G131" s="6" t="s">
        <v>65</v>
      </c>
      <c r="H131" s="6" t="s">
        <v>65</v>
      </c>
      <c r="I131" s="5"/>
      <c r="M131" s="2" t="s">
        <v>306</v>
      </c>
    </row>
    <row r="132" spans="1:13">
      <c r="A132" s="39" t="s">
        <v>157</v>
      </c>
      <c r="C132" s="35">
        <v>8</v>
      </c>
      <c r="D132" s="35">
        <v>12</v>
      </c>
      <c r="F132" s="6" t="s">
        <v>60</v>
      </c>
      <c r="G132" s="6" t="s">
        <v>156</v>
      </c>
      <c r="H132" s="6" t="s">
        <v>61</v>
      </c>
      <c r="M132" s="2" t="s">
        <v>307</v>
      </c>
    </row>
    <row r="134" spans="1:13">
      <c r="A134" s="38" t="s">
        <v>189</v>
      </c>
    </row>
    <row r="135" spans="1:13">
      <c r="A135" s="95" t="s">
        <v>190</v>
      </c>
      <c r="C135" s="6">
        <v>12</v>
      </c>
      <c r="D135" s="6">
        <v>18</v>
      </c>
      <c r="E135" s="6">
        <v>2</v>
      </c>
      <c r="F135" s="6" t="s">
        <v>65</v>
      </c>
      <c r="G135" s="6" t="s">
        <v>65</v>
      </c>
      <c r="H135" s="6" t="s">
        <v>93</v>
      </c>
      <c r="I135" s="6" t="s">
        <v>20</v>
      </c>
      <c r="J135" s="6" t="s">
        <v>17</v>
      </c>
      <c r="K135" s="6" t="s">
        <v>14</v>
      </c>
      <c r="M135" s="2" t="s">
        <v>298</v>
      </c>
    </row>
    <row r="136" spans="1:13">
      <c r="A136" s="97"/>
      <c r="I136" s="6" t="s">
        <v>18</v>
      </c>
      <c r="J136" s="6" t="s">
        <v>19</v>
      </c>
      <c r="K136" s="6" t="s">
        <v>14</v>
      </c>
    </row>
    <row r="137" spans="1:13">
      <c r="A137" s="39" t="s">
        <v>191</v>
      </c>
      <c r="C137" s="34">
        <v>12</v>
      </c>
      <c r="D137" s="34">
        <v>18</v>
      </c>
      <c r="E137" s="6">
        <v>2</v>
      </c>
      <c r="F137" s="6" t="s">
        <v>65</v>
      </c>
      <c r="G137" s="6" t="s">
        <v>65</v>
      </c>
      <c r="H137" s="6" t="s">
        <v>93</v>
      </c>
      <c r="M137" s="2" t="s">
        <v>298</v>
      </c>
    </row>
    <row r="138" spans="1:13">
      <c r="A138" s="39" t="s">
        <v>286</v>
      </c>
      <c r="C138" s="34">
        <v>12</v>
      </c>
      <c r="D138" s="34">
        <v>18</v>
      </c>
      <c r="E138" s="21">
        <v>2</v>
      </c>
      <c r="F138" s="21" t="s">
        <v>65</v>
      </c>
      <c r="G138" s="21" t="s">
        <v>65</v>
      </c>
      <c r="H138" s="21" t="s">
        <v>93</v>
      </c>
      <c r="I138" s="21"/>
      <c r="J138" s="21"/>
      <c r="K138" s="21"/>
      <c r="M138" s="2" t="s">
        <v>300</v>
      </c>
    </row>
    <row r="139" spans="1:13">
      <c r="A139" s="39" t="s">
        <v>287</v>
      </c>
      <c r="B139" s="21"/>
      <c r="C139" s="34">
        <v>12</v>
      </c>
      <c r="D139" s="34">
        <v>18</v>
      </c>
      <c r="E139" s="21">
        <v>2</v>
      </c>
      <c r="F139" s="21" t="s">
        <v>65</v>
      </c>
      <c r="G139" s="21" t="s">
        <v>65</v>
      </c>
      <c r="H139" s="21" t="s">
        <v>93</v>
      </c>
      <c r="M139" s="2" t="s">
        <v>301</v>
      </c>
    </row>
  </sheetData>
  <mergeCells count="43">
    <mergeCell ref="A122:A123"/>
    <mergeCell ref="A124:A125"/>
    <mergeCell ref="A126:A127"/>
    <mergeCell ref="A135:A136"/>
    <mergeCell ref="A77:A80"/>
    <mergeCell ref="A81:A84"/>
    <mergeCell ref="A86:A89"/>
    <mergeCell ref="A109:A110"/>
    <mergeCell ref="A103:A104"/>
    <mergeCell ref="A100:A101"/>
    <mergeCell ref="A98:A99"/>
    <mergeCell ref="A62:A64"/>
    <mergeCell ref="A65:A67"/>
    <mergeCell ref="A68:A70"/>
    <mergeCell ref="A73:A74"/>
    <mergeCell ref="A75:A76"/>
    <mergeCell ref="A45:A47"/>
    <mergeCell ref="A48:A50"/>
    <mergeCell ref="A51:A53"/>
    <mergeCell ref="A56:A58"/>
    <mergeCell ref="A59:A61"/>
    <mergeCell ref="A31:A33"/>
    <mergeCell ref="A34:A36"/>
    <mergeCell ref="A37:A38"/>
    <mergeCell ref="A39:A41"/>
    <mergeCell ref="A42:A44"/>
    <mergeCell ref="A17:A18"/>
    <mergeCell ref="A19:A21"/>
    <mergeCell ref="A22:A24"/>
    <mergeCell ref="A25:A27"/>
    <mergeCell ref="A28:A30"/>
    <mergeCell ref="A4:A6"/>
    <mergeCell ref="A7:A8"/>
    <mergeCell ref="A9:A11"/>
    <mergeCell ref="A12:A13"/>
    <mergeCell ref="A14:A16"/>
    <mergeCell ref="A1:A2"/>
    <mergeCell ref="I1:L1"/>
    <mergeCell ref="B1:B2"/>
    <mergeCell ref="O1:O2"/>
    <mergeCell ref="M1:M2"/>
    <mergeCell ref="C1:E1"/>
    <mergeCell ref="F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3"/>
  <sheetViews>
    <sheetView workbookViewId="0">
      <pane ySplit="2" topLeftCell="A3" activePane="bottomLeft" state="frozen"/>
      <selection pane="bottomLeft" activeCell="H5" sqref="H5"/>
    </sheetView>
  </sheetViews>
  <sheetFormatPr defaultRowHeight="14.5"/>
  <cols>
    <col min="1" max="1" width="24" style="42" bestFit="1" customWidth="1"/>
    <col min="2" max="10" width="8.7265625" style="41"/>
    <col min="11" max="11" width="23.1796875" style="65" customWidth="1"/>
    <col min="12" max="16384" width="8.7265625" style="54"/>
  </cols>
  <sheetData>
    <row r="1" spans="1:11">
      <c r="A1" s="42" t="s">
        <v>10</v>
      </c>
      <c r="B1" s="41" t="s">
        <v>12</v>
      </c>
      <c r="C1" s="68" t="s">
        <v>24</v>
      </c>
      <c r="D1" s="100" t="s">
        <v>26</v>
      </c>
      <c r="E1" s="100"/>
      <c r="F1" s="100"/>
      <c r="G1" s="100"/>
      <c r="H1" s="100"/>
      <c r="I1" s="100"/>
      <c r="J1" s="100"/>
      <c r="K1" s="65" t="s">
        <v>6</v>
      </c>
    </row>
    <row r="2" spans="1:11" s="57" customFormat="1" ht="15" thickBot="1">
      <c r="A2" s="55"/>
      <c r="B2" s="56"/>
      <c r="C2" s="56"/>
      <c r="D2" s="56" t="s">
        <v>27</v>
      </c>
      <c r="E2" s="56" t="s">
        <v>28</v>
      </c>
      <c r="F2" s="56" t="s">
        <v>29</v>
      </c>
      <c r="G2" s="56" t="s">
        <v>30</v>
      </c>
      <c r="H2" s="56" t="s">
        <v>31</v>
      </c>
      <c r="I2" s="56" t="s">
        <v>32</v>
      </c>
      <c r="J2" s="56" t="s">
        <v>33</v>
      </c>
      <c r="K2" s="66"/>
    </row>
    <row r="3" spans="1:11" s="64" customFormat="1" ht="15" thickTop="1">
      <c r="A3" s="62" t="s">
        <v>322</v>
      </c>
      <c r="B3" s="63"/>
      <c r="C3" s="63"/>
      <c r="D3" s="63"/>
      <c r="E3" s="63"/>
      <c r="F3" s="63"/>
      <c r="G3" s="63"/>
      <c r="H3" s="63"/>
      <c r="I3" s="63"/>
      <c r="J3" s="63"/>
      <c r="K3" s="67"/>
    </row>
    <row r="4" spans="1:11" s="58" customFormat="1">
      <c r="A4" s="42" t="s">
        <v>92</v>
      </c>
      <c r="B4" s="41"/>
      <c r="C4" s="41" t="s">
        <v>14</v>
      </c>
      <c r="D4" s="41">
        <v>5</v>
      </c>
      <c r="E4" s="41">
        <v>4</v>
      </c>
      <c r="F4" s="41">
        <v>4</v>
      </c>
      <c r="G4" s="41">
        <v>3</v>
      </c>
      <c r="H4" s="41"/>
      <c r="I4" s="41"/>
      <c r="J4" s="41"/>
      <c r="K4" s="65"/>
    </row>
    <row r="5" spans="1:11" s="58" customFormat="1">
      <c r="A5" s="14" t="s">
        <v>117</v>
      </c>
      <c r="B5" s="41"/>
      <c r="C5" s="41" t="s">
        <v>14</v>
      </c>
      <c r="D5" s="41">
        <v>6</v>
      </c>
      <c r="E5" s="41">
        <v>5</v>
      </c>
      <c r="F5" s="41">
        <v>5</v>
      </c>
      <c r="G5" s="41">
        <v>4</v>
      </c>
      <c r="H5" s="41"/>
      <c r="I5" s="41"/>
      <c r="J5" s="41"/>
      <c r="K5" s="65" t="s">
        <v>334</v>
      </c>
    </row>
    <row r="6" spans="1:11" s="58" customFormat="1">
      <c r="A6" s="42" t="s">
        <v>159</v>
      </c>
      <c r="B6" s="41"/>
      <c r="C6" s="41"/>
      <c r="D6" s="41">
        <v>6</v>
      </c>
      <c r="E6" s="41">
        <v>6</v>
      </c>
      <c r="F6" s="41">
        <v>5</v>
      </c>
      <c r="G6" s="41">
        <v>5</v>
      </c>
      <c r="H6" s="41">
        <v>4</v>
      </c>
      <c r="I6" s="41"/>
      <c r="J6" s="41"/>
      <c r="K6" s="65" t="s">
        <v>160</v>
      </c>
    </row>
    <row r="7" spans="1:11" s="58" customFormat="1">
      <c r="A7" s="42" t="s">
        <v>71</v>
      </c>
      <c r="B7" s="41" t="s">
        <v>35</v>
      </c>
      <c r="C7" s="41" t="s">
        <v>14</v>
      </c>
      <c r="D7" s="41">
        <v>3</v>
      </c>
      <c r="E7" s="41">
        <v>3</v>
      </c>
      <c r="F7" s="41">
        <v>3</v>
      </c>
      <c r="G7" s="41">
        <v>3</v>
      </c>
      <c r="H7" s="41">
        <v>3</v>
      </c>
      <c r="I7" s="41"/>
      <c r="J7" s="41"/>
      <c r="K7" s="65"/>
    </row>
    <row r="8" spans="1:11" s="58" customFormat="1">
      <c r="A8" s="42" t="s">
        <v>41</v>
      </c>
      <c r="B8" s="41" t="s">
        <v>42</v>
      </c>
      <c r="C8" s="41"/>
      <c r="D8" s="41">
        <v>5</v>
      </c>
      <c r="E8" s="41">
        <v>5</v>
      </c>
      <c r="F8" s="41">
        <v>4</v>
      </c>
      <c r="G8" s="41">
        <v>4</v>
      </c>
      <c r="H8" s="41">
        <v>3</v>
      </c>
      <c r="I8" s="41"/>
      <c r="J8" s="41"/>
      <c r="K8" s="65" t="s">
        <v>74</v>
      </c>
    </row>
    <row r="9" spans="1:11" s="58" customFormat="1">
      <c r="A9" s="42"/>
      <c r="B9" s="42"/>
      <c r="C9" s="42"/>
      <c r="D9" s="42"/>
      <c r="E9" s="42"/>
      <c r="F9" s="42"/>
      <c r="G9" s="42"/>
      <c r="H9" s="42"/>
      <c r="I9" s="42"/>
      <c r="J9" s="42"/>
      <c r="K9" s="65"/>
    </row>
    <row r="10" spans="1:11" s="58" customFormat="1">
      <c r="A10" s="61" t="s">
        <v>323</v>
      </c>
      <c r="B10" s="41"/>
      <c r="C10" s="41"/>
      <c r="D10" s="41"/>
      <c r="E10" s="41"/>
      <c r="F10" s="41"/>
      <c r="G10" s="41"/>
      <c r="H10" s="41"/>
      <c r="I10" s="41"/>
      <c r="J10" s="41"/>
      <c r="K10" s="65"/>
    </row>
    <row r="11" spans="1:11" s="58" customFormat="1">
      <c r="A11" s="42" t="s">
        <v>196</v>
      </c>
      <c r="B11" s="41"/>
      <c r="C11" s="41" t="s">
        <v>59</v>
      </c>
      <c r="D11" s="41">
        <v>12</v>
      </c>
      <c r="E11" s="41">
        <v>12</v>
      </c>
      <c r="F11" s="41">
        <v>12</v>
      </c>
      <c r="G11" s="41">
        <v>12</v>
      </c>
      <c r="H11" s="41"/>
      <c r="I11" s="41"/>
      <c r="J11" s="41"/>
      <c r="K11" s="65" t="s">
        <v>37</v>
      </c>
    </row>
    <row r="12" spans="1:11" s="58" customFormat="1">
      <c r="A12" s="42" t="s">
        <v>39</v>
      </c>
      <c r="B12" s="41" t="s">
        <v>37</v>
      </c>
      <c r="C12" s="41" t="s">
        <v>40</v>
      </c>
      <c r="D12" s="41">
        <v>11</v>
      </c>
      <c r="E12" s="41">
        <v>11</v>
      </c>
      <c r="F12" s="41">
        <v>11</v>
      </c>
      <c r="G12" s="41">
        <v>11</v>
      </c>
      <c r="H12" s="41"/>
      <c r="I12" s="41"/>
      <c r="J12" s="41"/>
      <c r="K12" s="65" t="s">
        <v>37</v>
      </c>
    </row>
    <row r="13" spans="1:11" s="58" customFormat="1">
      <c r="A13" s="42"/>
      <c r="B13" s="41" t="s">
        <v>35</v>
      </c>
      <c r="C13" s="41" t="s">
        <v>40</v>
      </c>
      <c r="D13" s="41">
        <v>3</v>
      </c>
      <c r="E13" s="41">
        <v>3</v>
      </c>
      <c r="F13" s="41">
        <v>3</v>
      </c>
      <c r="G13" s="41">
        <v>3</v>
      </c>
      <c r="H13" s="41"/>
      <c r="I13" s="41"/>
      <c r="J13" s="41"/>
      <c r="K13" s="65"/>
    </row>
    <row r="14" spans="1:11" s="58" customFormat="1">
      <c r="A14" s="60" t="s">
        <v>153</v>
      </c>
      <c r="B14" s="41" t="s">
        <v>34</v>
      </c>
      <c r="C14" s="41"/>
      <c r="D14" s="41">
        <v>7</v>
      </c>
      <c r="E14" s="41">
        <v>6</v>
      </c>
      <c r="F14" s="41">
        <v>6</v>
      </c>
      <c r="G14" s="41">
        <v>5</v>
      </c>
      <c r="H14" s="41"/>
      <c r="I14" s="41"/>
      <c r="J14" s="41"/>
      <c r="K14" s="65"/>
    </row>
    <row r="15" spans="1:11" s="58" customFormat="1">
      <c r="A15" s="41"/>
      <c r="B15" s="41" t="s">
        <v>37</v>
      </c>
      <c r="C15" s="41" t="s">
        <v>40</v>
      </c>
      <c r="D15" s="41">
        <v>10</v>
      </c>
      <c r="E15" s="41">
        <v>10</v>
      </c>
      <c r="F15" s="41">
        <v>10</v>
      </c>
      <c r="G15" s="41">
        <v>10</v>
      </c>
      <c r="H15" s="41"/>
      <c r="I15" s="41"/>
      <c r="J15" s="41"/>
      <c r="K15" s="65" t="s">
        <v>37</v>
      </c>
    </row>
    <row r="16" spans="1:11" s="58" customFormat="1">
      <c r="A16" s="41"/>
      <c r="B16" s="41" t="s">
        <v>35</v>
      </c>
      <c r="C16" s="41" t="s">
        <v>40</v>
      </c>
      <c r="D16" s="41">
        <v>3</v>
      </c>
      <c r="E16" s="41">
        <v>3</v>
      </c>
      <c r="F16" s="41">
        <v>3</v>
      </c>
      <c r="G16" s="41">
        <v>3</v>
      </c>
      <c r="H16" s="41"/>
      <c r="I16" s="41"/>
      <c r="J16" s="41"/>
      <c r="K16" s="65"/>
    </row>
    <row r="17" spans="1:11" s="58" customFormat="1">
      <c r="A17" s="42"/>
      <c r="B17" s="41"/>
      <c r="C17" s="41"/>
      <c r="D17" s="41"/>
      <c r="E17" s="41"/>
      <c r="F17" s="41"/>
      <c r="G17" s="41"/>
      <c r="H17" s="41"/>
      <c r="I17" s="41"/>
      <c r="J17" s="41"/>
      <c r="K17" s="65"/>
    </row>
    <row r="18" spans="1:11" s="58" customFormat="1">
      <c r="A18" s="61" t="s">
        <v>324</v>
      </c>
      <c r="B18" s="41"/>
      <c r="C18" s="41"/>
      <c r="D18" s="41"/>
      <c r="E18" s="41"/>
      <c r="F18" s="41"/>
      <c r="G18" s="41"/>
      <c r="H18" s="41"/>
      <c r="I18" s="41"/>
      <c r="J18" s="41"/>
      <c r="K18" s="65"/>
    </row>
    <row r="19" spans="1:11" s="58" customFormat="1">
      <c r="A19" s="41" t="s">
        <v>178</v>
      </c>
      <c r="B19" s="41" t="s">
        <v>34</v>
      </c>
      <c r="C19" s="41"/>
      <c r="D19" s="41">
        <v>9</v>
      </c>
      <c r="E19" s="41">
        <v>9</v>
      </c>
      <c r="F19" s="41">
        <v>8</v>
      </c>
      <c r="G19" s="41">
        <v>8</v>
      </c>
      <c r="H19" s="41">
        <v>7</v>
      </c>
      <c r="I19" s="41"/>
      <c r="J19" s="41"/>
      <c r="K19" s="65"/>
    </row>
    <row r="20" spans="1:11" s="58" customFormat="1">
      <c r="A20" s="41"/>
      <c r="B20" s="41" t="s">
        <v>35</v>
      </c>
      <c r="C20" s="41" t="s">
        <v>40</v>
      </c>
      <c r="D20" s="41">
        <v>3</v>
      </c>
      <c r="E20" s="41">
        <v>3</v>
      </c>
      <c r="F20" s="41">
        <v>3</v>
      </c>
      <c r="G20" s="41">
        <v>3</v>
      </c>
      <c r="H20" s="41">
        <v>3</v>
      </c>
      <c r="I20" s="41">
        <v>3</v>
      </c>
      <c r="J20" s="41"/>
      <c r="K20" s="65"/>
    </row>
    <row r="21" spans="1:11" s="58" customFormat="1">
      <c r="A21" s="41" t="s">
        <v>201</v>
      </c>
      <c r="B21" s="41" t="s">
        <v>34</v>
      </c>
      <c r="C21" s="41"/>
      <c r="D21" s="41">
        <v>14</v>
      </c>
      <c r="E21" s="41">
        <v>13</v>
      </c>
      <c r="F21" s="41">
        <v>13</v>
      </c>
      <c r="G21" s="41">
        <v>12</v>
      </c>
      <c r="H21" s="41">
        <v>12</v>
      </c>
      <c r="I21" s="41">
        <v>11</v>
      </c>
      <c r="J21" s="41"/>
      <c r="K21" s="65"/>
    </row>
    <row r="22" spans="1:11" s="58" customFormat="1">
      <c r="A22" s="41"/>
      <c r="B22" s="41" t="s">
        <v>35</v>
      </c>
      <c r="C22" s="41" t="s">
        <v>86</v>
      </c>
      <c r="D22" s="41">
        <v>4</v>
      </c>
      <c r="E22" s="41">
        <v>4</v>
      </c>
      <c r="F22" s="41">
        <v>4</v>
      </c>
      <c r="G22" s="41">
        <v>4</v>
      </c>
      <c r="H22" s="41">
        <v>4</v>
      </c>
      <c r="I22" s="41">
        <v>4</v>
      </c>
      <c r="J22" s="41"/>
      <c r="K22" s="65"/>
    </row>
    <row r="23" spans="1:11" s="58" customFormat="1">
      <c r="A23" s="41" t="s">
        <v>205</v>
      </c>
      <c r="B23" s="41" t="s">
        <v>34</v>
      </c>
      <c r="C23" s="41"/>
      <c r="D23" s="41">
        <v>14</v>
      </c>
      <c r="E23" s="41">
        <v>14</v>
      </c>
      <c r="F23" s="41">
        <v>13</v>
      </c>
      <c r="G23" s="41">
        <v>13</v>
      </c>
      <c r="H23" s="41">
        <v>12</v>
      </c>
      <c r="I23" s="41">
        <v>12</v>
      </c>
      <c r="J23" s="41"/>
      <c r="K23" s="65"/>
    </row>
    <row r="24" spans="1:11" s="58" customFormat="1">
      <c r="A24" s="41"/>
      <c r="B24" s="41" t="s">
        <v>35</v>
      </c>
      <c r="C24" s="41" t="s">
        <v>38</v>
      </c>
      <c r="D24" s="41">
        <v>5</v>
      </c>
      <c r="E24" s="41">
        <v>5</v>
      </c>
      <c r="F24" s="41">
        <v>5</v>
      </c>
      <c r="G24" s="41">
        <v>5</v>
      </c>
      <c r="H24" s="41">
        <v>5</v>
      </c>
      <c r="I24" s="41">
        <v>5</v>
      </c>
      <c r="J24" s="41"/>
      <c r="K24" s="65"/>
    </row>
    <row r="25" spans="1:11" s="58" customFormat="1">
      <c r="A25" s="41" t="s">
        <v>276</v>
      </c>
      <c r="B25" s="41" t="s">
        <v>34</v>
      </c>
      <c r="C25" s="41"/>
      <c r="D25" s="41">
        <v>14</v>
      </c>
      <c r="E25" s="41">
        <v>14</v>
      </c>
      <c r="F25" s="41">
        <v>13</v>
      </c>
      <c r="G25" s="41">
        <v>13</v>
      </c>
      <c r="H25" s="41">
        <v>12</v>
      </c>
      <c r="I25" s="41">
        <v>12</v>
      </c>
      <c r="J25" s="41"/>
      <c r="K25" s="65"/>
    </row>
    <row r="26" spans="1:11" s="58" customFormat="1">
      <c r="A26" s="41"/>
      <c r="B26" s="41" t="s">
        <v>35</v>
      </c>
      <c r="C26" s="41" t="s">
        <v>38</v>
      </c>
      <c r="D26" s="41">
        <v>5</v>
      </c>
      <c r="E26" s="41">
        <v>5</v>
      </c>
      <c r="F26" s="41">
        <v>5</v>
      </c>
      <c r="G26" s="41">
        <v>5</v>
      </c>
      <c r="H26" s="41">
        <v>5</v>
      </c>
      <c r="I26" s="41">
        <v>5</v>
      </c>
      <c r="J26" s="41"/>
      <c r="K26" s="65"/>
    </row>
    <row r="27" spans="1:11" s="58" customFormat="1" ht="29">
      <c r="A27" s="41"/>
      <c r="B27" s="41" t="s">
        <v>36</v>
      </c>
      <c r="C27" s="41" t="s">
        <v>195</v>
      </c>
      <c r="D27" s="41"/>
      <c r="E27" s="41"/>
      <c r="F27" s="41"/>
      <c r="G27" s="41">
        <v>15</v>
      </c>
      <c r="H27" s="41">
        <v>15</v>
      </c>
      <c r="I27" s="41">
        <v>15</v>
      </c>
      <c r="J27" s="41">
        <v>15</v>
      </c>
      <c r="K27" s="65" t="s">
        <v>253</v>
      </c>
    </row>
    <row r="28" spans="1:11" s="58" customFormat="1">
      <c r="A28" s="60" t="s">
        <v>208</v>
      </c>
      <c r="B28" s="41" t="s">
        <v>35</v>
      </c>
      <c r="C28" s="41" t="s">
        <v>38</v>
      </c>
      <c r="D28" s="41">
        <v>4</v>
      </c>
      <c r="E28" s="41">
        <v>4</v>
      </c>
      <c r="F28" s="41">
        <v>4</v>
      </c>
      <c r="G28" s="41">
        <v>4</v>
      </c>
      <c r="H28" s="41">
        <v>4</v>
      </c>
      <c r="I28" s="41">
        <v>4</v>
      </c>
      <c r="J28" s="41">
        <v>4</v>
      </c>
      <c r="K28" s="65"/>
    </row>
    <row r="29" spans="1:11" s="58" customFormat="1">
      <c r="A29" s="60"/>
      <c r="B29" s="41" t="s">
        <v>37</v>
      </c>
      <c r="C29" s="41" t="s">
        <v>195</v>
      </c>
      <c r="D29" s="41">
        <v>14</v>
      </c>
      <c r="E29" s="41">
        <v>14</v>
      </c>
      <c r="F29" s="41">
        <v>14</v>
      </c>
      <c r="G29" s="41">
        <v>14</v>
      </c>
      <c r="H29" s="41">
        <v>14</v>
      </c>
      <c r="I29" s="41">
        <v>14</v>
      </c>
      <c r="J29" s="41">
        <v>14</v>
      </c>
      <c r="K29" s="65" t="s">
        <v>37</v>
      </c>
    </row>
    <row r="30" spans="1:11" s="58" customFormat="1">
      <c r="A30" s="41" t="s">
        <v>23</v>
      </c>
      <c r="B30" s="41" t="s">
        <v>34</v>
      </c>
      <c r="C30" s="41"/>
      <c r="D30" s="41">
        <v>12</v>
      </c>
      <c r="E30" s="41">
        <v>12</v>
      </c>
      <c r="F30" s="41">
        <v>12</v>
      </c>
      <c r="G30" s="41">
        <v>11</v>
      </c>
      <c r="H30" s="41">
        <v>11</v>
      </c>
      <c r="I30" s="41">
        <v>11</v>
      </c>
      <c r="J30" s="41"/>
      <c r="K30" s="65"/>
    </row>
    <row r="31" spans="1:11" s="58" customFormat="1">
      <c r="A31" s="42"/>
      <c r="B31" s="41" t="s">
        <v>37</v>
      </c>
      <c r="C31" s="41" t="s">
        <v>38</v>
      </c>
      <c r="D31" s="41">
        <v>13</v>
      </c>
      <c r="E31" s="41">
        <v>13</v>
      </c>
      <c r="F31" s="41">
        <v>13</v>
      </c>
      <c r="G31" s="41">
        <v>13</v>
      </c>
      <c r="H31" s="41">
        <v>13</v>
      </c>
      <c r="I31" s="41">
        <v>13</v>
      </c>
      <c r="J31" s="41"/>
      <c r="K31" s="65" t="s">
        <v>37</v>
      </c>
    </row>
    <row r="32" spans="1:11" s="58" customFormat="1">
      <c r="A32" s="42"/>
      <c r="B32" s="41" t="s">
        <v>35</v>
      </c>
      <c r="C32" s="41" t="s">
        <v>38</v>
      </c>
      <c r="D32" s="41">
        <v>5</v>
      </c>
      <c r="E32" s="41">
        <v>5</v>
      </c>
      <c r="F32" s="41">
        <v>5</v>
      </c>
      <c r="G32" s="41">
        <v>5</v>
      </c>
      <c r="H32" s="41">
        <v>5</v>
      </c>
      <c r="I32" s="41">
        <v>5</v>
      </c>
      <c r="J32" s="41"/>
      <c r="K32" s="65"/>
    </row>
    <row r="33" spans="1:11" s="58" customFormat="1">
      <c r="A33" s="41" t="s">
        <v>264</v>
      </c>
      <c r="B33" s="41" t="s">
        <v>34</v>
      </c>
      <c r="C33" s="41"/>
      <c r="D33" s="41">
        <v>14</v>
      </c>
      <c r="E33" s="41">
        <v>14</v>
      </c>
      <c r="F33" s="41">
        <v>14</v>
      </c>
      <c r="G33" s="41">
        <v>13</v>
      </c>
      <c r="H33" s="41">
        <v>13</v>
      </c>
      <c r="I33" s="41">
        <v>13</v>
      </c>
      <c r="J33" s="41"/>
      <c r="K33" s="65"/>
    </row>
    <row r="34" spans="1:11" s="58" customFormat="1">
      <c r="A34" s="41"/>
      <c r="B34" s="41" t="s">
        <v>37</v>
      </c>
      <c r="C34" s="41" t="s">
        <v>38</v>
      </c>
      <c r="D34" s="41">
        <v>16</v>
      </c>
      <c r="E34" s="41">
        <v>16</v>
      </c>
      <c r="F34" s="41">
        <v>16</v>
      </c>
      <c r="G34" s="41">
        <v>16</v>
      </c>
      <c r="H34" s="41">
        <v>16</v>
      </c>
      <c r="I34" s="41">
        <v>16</v>
      </c>
      <c r="J34" s="41"/>
      <c r="K34" s="65" t="s">
        <v>37</v>
      </c>
    </row>
    <row r="35" spans="1:11">
      <c r="B35" s="41" t="s">
        <v>35</v>
      </c>
      <c r="C35" s="41" t="s">
        <v>38</v>
      </c>
      <c r="D35" s="41">
        <v>5</v>
      </c>
      <c r="E35" s="41">
        <v>5</v>
      </c>
      <c r="F35" s="41">
        <v>5</v>
      </c>
      <c r="G35" s="41">
        <v>5</v>
      </c>
      <c r="H35" s="41">
        <v>5</v>
      </c>
      <c r="I35" s="41">
        <v>5</v>
      </c>
    </row>
    <row r="36" spans="1:11">
      <c r="A36" s="41" t="s">
        <v>25</v>
      </c>
      <c r="B36" s="41" t="s">
        <v>34</v>
      </c>
      <c r="D36" s="41">
        <v>14</v>
      </c>
      <c r="E36" s="41">
        <v>14</v>
      </c>
      <c r="F36" s="41">
        <v>14</v>
      </c>
      <c r="G36" s="41">
        <v>13</v>
      </c>
      <c r="H36" s="41">
        <v>13</v>
      </c>
      <c r="I36" s="41">
        <v>13</v>
      </c>
    </row>
    <row r="37" spans="1:11">
      <c r="A37" s="41"/>
      <c r="B37" s="41" t="s">
        <v>37</v>
      </c>
      <c r="C37" s="41" t="s">
        <v>38</v>
      </c>
      <c r="D37" s="41">
        <v>16</v>
      </c>
      <c r="E37" s="41">
        <v>16</v>
      </c>
      <c r="F37" s="41">
        <v>16</v>
      </c>
      <c r="G37" s="41">
        <v>16</v>
      </c>
      <c r="H37" s="41">
        <v>16</v>
      </c>
      <c r="I37" s="41">
        <v>16</v>
      </c>
      <c r="K37" s="65" t="s">
        <v>37</v>
      </c>
    </row>
    <row r="38" spans="1:11">
      <c r="B38" s="41" t="s">
        <v>35</v>
      </c>
      <c r="C38" s="41" t="s">
        <v>38</v>
      </c>
      <c r="D38" s="41">
        <v>5</v>
      </c>
      <c r="E38" s="41">
        <v>5</v>
      </c>
      <c r="F38" s="41">
        <v>5</v>
      </c>
      <c r="G38" s="41">
        <v>5</v>
      </c>
      <c r="H38" s="41">
        <v>5</v>
      </c>
      <c r="I38" s="41">
        <v>5</v>
      </c>
    </row>
    <row r="39" spans="1:11">
      <c r="A39" s="41" t="s">
        <v>55</v>
      </c>
      <c r="B39" s="41" t="s">
        <v>34</v>
      </c>
      <c r="D39" s="41">
        <v>14</v>
      </c>
      <c r="E39" s="41">
        <v>14</v>
      </c>
      <c r="F39" s="41">
        <v>14</v>
      </c>
      <c r="G39" s="41">
        <v>13</v>
      </c>
      <c r="H39" s="41">
        <v>13</v>
      </c>
      <c r="I39" s="41">
        <v>13</v>
      </c>
    </row>
    <row r="40" spans="1:11">
      <c r="B40" s="41" t="s">
        <v>37</v>
      </c>
      <c r="C40" s="41" t="s">
        <v>38</v>
      </c>
      <c r="D40" s="41">
        <v>16</v>
      </c>
      <c r="E40" s="41">
        <v>16</v>
      </c>
      <c r="F40" s="41">
        <v>16</v>
      </c>
      <c r="G40" s="41">
        <v>16</v>
      </c>
      <c r="H40" s="41">
        <v>16</v>
      </c>
      <c r="I40" s="41">
        <v>16</v>
      </c>
      <c r="K40" s="65" t="s">
        <v>37</v>
      </c>
    </row>
    <row r="41" spans="1:11">
      <c r="B41" s="41" t="s">
        <v>35</v>
      </c>
      <c r="C41" s="41" t="s">
        <v>38</v>
      </c>
      <c r="D41" s="41">
        <v>5</v>
      </c>
      <c r="E41" s="41">
        <v>5</v>
      </c>
      <c r="F41" s="41">
        <v>5</v>
      </c>
      <c r="G41" s="41">
        <v>5</v>
      </c>
      <c r="H41" s="41">
        <v>5</v>
      </c>
      <c r="I41" s="41">
        <v>5</v>
      </c>
    </row>
    <row r="42" spans="1:11" ht="29">
      <c r="B42" s="41" t="s">
        <v>36</v>
      </c>
      <c r="C42" s="41" t="s">
        <v>195</v>
      </c>
      <c r="G42" s="41">
        <v>15</v>
      </c>
      <c r="H42" s="41">
        <v>15</v>
      </c>
      <c r="I42" s="41">
        <v>15</v>
      </c>
      <c r="J42" s="41">
        <v>15</v>
      </c>
      <c r="K42" s="65" t="s">
        <v>253</v>
      </c>
    </row>
    <row r="43" spans="1:11">
      <c r="A43" s="41" t="s">
        <v>140</v>
      </c>
      <c r="B43" s="41" t="s">
        <v>34</v>
      </c>
      <c r="D43" s="41">
        <v>14</v>
      </c>
      <c r="E43" s="41">
        <v>14</v>
      </c>
      <c r="F43" s="41">
        <v>14</v>
      </c>
      <c r="G43" s="41">
        <v>13</v>
      </c>
      <c r="H43" s="41">
        <v>13</v>
      </c>
      <c r="I43" s="41">
        <v>13</v>
      </c>
    </row>
    <row r="44" spans="1:11">
      <c r="B44" s="41" t="s">
        <v>37</v>
      </c>
      <c r="C44" s="41" t="s">
        <v>38</v>
      </c>
      <c r="D44" s="41">
        <v>16</v>
      </c>
      <c r="E44" s="41">
        <v>16</v>
      </c>
      <c r="F44" s="41">
        <v>16</v>
      </c>
      <c r="G44" s="41">
        <v>16</v>
      </c>
      <c r="H44" s="41">
        <v>16</v>
      </c>
      <c r="I44" s="41">
        <v>16</v>
      </c>
      <c r="K44" s="65" t="s">
        <v>37</v>
      </c>
    </row>
    <row r="45" spans="1:11">
      <c r="B45" s="41" t="s">
        <v>35</v>
      </c>
      <c r="C45" s="41" t="s">
        <v>38</v>
      </c>
      <c r="D45" s="41">
        <v>5</v>
      </c>
      <c r="E45" s="41">
        <v>5</v>
      </c>
      <c r="F45" s="41">
        <v>5</v>
      </c>
      <c r="G45" s="41">
        <v>5</v>
      </c>
      <c r="H45" s="41">
        <v>5</v>
      </c>
      <c r="I45" s="41">
        <v>5</v>
      </c>
    </row>
    <row r="46" spans="1:11" ht="29">
      <c r="B46" s="41" t="s">
        <v>36</v>
      </c>
      <c r="C46" s="41" t="s">
        <v>195</v>
      </c>
      <c r="G46" s="41">
        <v>17</v>
      </c>
      <c r="H46" s="41">
        <v>17</v>
      </c>
      <c r="I46" s="41">
        <v>17</v>
      </c>
      <c r="J46" s="41">
        <v>17</v>
      </c>
      <c r="K46" s="65" t="s">
        <v>253</v>
      </c>
    </row>
    <row r="47" spans="1:11">
      <c r="B47" s="42"/>
      <c r="C47" s="42"/>
      <c r="D47" s="42"/>
      <c r="E47" s="42"/>
      <c r="F47" s="42"/>
      <c r="G47" s="42"/>
      <c r="H47" s="42"/>
      <c r="I47" s="42"/>
      <c r="J47" s="42"/>
    </row>
    <row r="48" spans="1:11">
      <c r="A48" s="61" t="s">
        <v>325</v>
      </c>
      <c r="B48" s="42"/>
      <c r="C48" s="42"/>
      <c r="D48" s="42"/>
      <c r="E48" s="42"/>
      <c r="F48" s="42"/>
      <c r="G48" s="42"/>
      <c r="H48" s="42"/>
      <c r="I48" s="42"/>
      <c r="J48" s="42"/>
    </row>
    <row r="49" spans="1:11">
      <c r="A49" s="60" t="s">
        <v>210</v>
      </c>
      <c r="B49" s="41" t="s">
        <v>35</v>
      </c>
      <c r="C49" s="41" t="s">
        <v>185</v>
      </c>
      <c r="D49" s="41">
        <v>6</v>
      </c>
      <c r="E49" s="41">
        <v>6</v>
      </c>
      <c r="F49" s="41">
        <v>6</v>
      </c>
      <c r="G49" s="41">
        <v>6</v>
      </c>
      <c r="H49" s="41">
        <v>6</v>
      </c>
      <c r="I49" s="41">
        <v>6</v>
      </c>
      <c r="J49" s="41">
        <v>6</v>
      </c>
    </row>
    <row r="50" spans="1:11">
      <c r="A50" s="60"/>
      <c r="B50" s="41" t="s">
        <v>37</v>
      </c>
      <c r="C50" s="41" t="s">
        <v>195</v>
      </c>
      <c r="D50" s="41">
        <v>10</v>
      </c>
      <c r="E50" s="41">
        <v>10</v>
      </c>
      <c r="F50" s="41">
        <v>10</v>
      </c>
      <c r="G50" s="41">
        <v>10</v>
      </c>
      <c r="H50" s="41">
        <v>10</v>
      </c>
      <c r="I50" s="41">
        <v>10</v>
      </c>
      <c r="J50" s="41">
        <v>10</v>
      </c>
      <c r="K50" s="65" t="s">
        <v>37</v>
      </c>
    </row>
    <row r="51" spans="1:11">
      <c r="A51" s="42" t="s">
        <v>181</v>
      </c>
      <c r="B51" s="41" t="s">
        <v>35</v>
      </c>
      <c r="C51" s="41" t="s">
        <v>184</v>
      </c>
      <c r="D51" s="41">
        <v>6</v>
      </c>
      <c r="E51" s="42"/>
      <c r="F51" s="42"/>
      <c r="G51" s="42"/>
      <c r="H51" s="42"/>
      <c r="I51" s="42"/>
      <c r="J51" s="42"/>
    </row>
    <row r="52" spans="1:11">
      <c r="A52" s="42" t="s">
        <v>182</v>
      </c>
      <c r="B52" s="41" t="s">
        <v>35</v>
      </c>
      <c r="C52" s="41" t="s">
        <v>164</v>
      </c>
      <c r="D52" s="41">
        <v>7</v>
      </c>
      <c r="E52" s="42"/>
      <c r="F52" s="42"/>
      <c r="G52" s="42"/>
      <c r="H52" s="42"/>
      <c r="I52" s="42"/>
      <c r="J52" s="42"/>
    </row>
    <row r="53" spans="1:11">
      <c r="E53" s="42"/>
      <c r="F53" s="42"/>
      <c r="G53" s="42"/>
      <c r="H53" s="42"/>
      <c r="I53" s="42"/>
      <c r="J53" s="42"/>
    </row>
    <row r="54" spans="1:11">
      <c r="A54" s="61" t="s">
        <v>327</v>
      </c>
      <c r="E54" s="42"/>
      <c r="F54" s="42"/>
      <c r="G54" s="42"/>
      <c r="H54" s="42"/>
      <c r="I54" s="42"/>
      <c r="J54" s="42"/>
    </row>
    <row r="55" spans="1:11">
      <c r="A55" s="42" t="s">
        <v>90</v>
      </c>
      <c r="B55" s="41" t="s">
        <v>35</v>
      </c>
      <c r="C55" s="41" t="s">
        <v>40</v>
      </c>
      <c r="F55" s="41">
        <v>2</v>
      </c>
      <c r="G55" s="41">
        <v>2</v>
      </c>
      <c r="H55" s="41">
        <v>2</v>
      </c>
      <c r="I55" s="41">
        <v>2</v>
      </c>
      <c r="J55" s="41">
        <v>2</v>
      </c>
    </row>
    <row r="56" spans="1:11">
      <c r="A56" s="42" t="s">
        <v>91</v>
      </c>
      <c r="B56" s="41" t="s">
        <v>35</v>
      </c>
      <c r="C56" s="41" t="s">
        <v>38</v>
      </c>
      <c r="G56" s="41">
        <v>3</v>
      </c>
      <c r="H56" s="41">
        <v>3</v>
      </c>
      <c r="I56" s="41">
        <v>3</v>
      </c>
      <c r="J56" s="41">
        <v>3</v>
      </c>
    </row>
    <row r="57" spans="1:11">
      <c r="B57" s="41" t="s">
        <v>37</v>
      </c>
      <c r="C57" s="41" t="s">
        <v>59</v>
      </c>
      <c r="G57" s="41">
        <v>16</v>
      </c>
      <c r="H57" s="41">
        <v>16</v>
      </c>
      <c r="I57" s="41">
        <v>16</v>
      </c>
      <c r="J57" s="41">
        <v>16</v>
      </c>
    </row>
    <row r="59" spans="1:11">
      <c r="A59" s="61" t="s">
        <v>328</v>
      </c>
    </row>
    <row r="60" spans="1:11" ht="29">
      <c r="A60" s="42" t="s">
        <v>81</v>
      </c>
      <c r="B60" s="41" t="s">
        <v>77</v>
      </c>
      <c r="C60" s="41" t="s">
        <v>59</v>
      </c>
      <c r="D60" s="41">
        <v>10</v>
      </c>
      <c r="E60" s="41">
        <v>10</v>
      </c>
      <c r="K60" s="65" t="s">
        <v>254</v>
      </c>
    </row>
    <row r="61" spans="1:11" ht="29">
      <c r="B61" s="41" t="s">
        <v>78</v>
      </c>
      <c r="C61" s="41" t="s">
        <v>59</v>
      </c>
      <c r="D61" s="41">
        <v>12</v>
      </c>
      <c r="E61" s="41">
        <v>12</v>
      </c>
      <c r="K61" s="65" t="s">
        <v>254</v>
      </c>
    </row>
    <row r="62" spans="1:11" ht="29">
      <c r="B62" s="41" t="s">
        <v>79</v>
      </c>
      <c r="C62" s="41" t="s">
        <v>59</v>
      </c>
      <c r="D62" s="41">
        <v>14</v>
      </c>
      <c r="E62" s="41">
        <v>14</v>
      </c>
      <c r="K62" s="65" t="s">
        <v>254</v>
      </c>
    </row>
    <row r="63" spans="1:11">
      <c r="A63" s="42" t="s">
        <v>155</v>
      </c>
      <c r="C63" s="41" t="s">
        <v>59</v>
      </c>
      <c r="D63" s="41">
        <v>10</v>
      </c>
      <c r="E63" s="41">
        <v>10</v>
      </c>
      <c r="F63" s="41">
        <v>10</v>
      </c>
      <c r="K63" s="65" t="s">
        <v>255</v>
      </c>
    </row>
    <row r="64" spans="1:11" ht="29">
      <c r="A64" s="42" t="s">
        <v>80</v>
      </c>
      <c r="C64" s="41" t="s">
        <v>59</v>
      </c>
      <c r="D64" s="41">
        <v>12</v>
      </c>
      <c r="E64" s="41">
        <v>12</v>
      </c>
      <c r="K64" s="65" t="s">
        <v>256</v>
      </c>
    </row>
    <row r="65" spans="1:11">
      <c r="A65" s="42" t="s">
        <v>180</v>
      </c>
      <c r="B65" s="41" t="s">
        <v>35</v>
      </c>
      <c r="C65" s="41" t="s">
        <v>38</v>
      </c>
      <c r="D65" s="41">
        <v>2</v>
      </c>
    </row>
    <row r="66" spans="1:11">
      <c r="A66" s="42" t="s">
        <v>183</v>
      </c>
      <c r="B66" s="41" t="s">
        <v>35</v>
      </c>
      <c r="C66" s="41" t="s">
        <v>162</v>
      </c>
      <c r="D66" s="41">
        <v>2</v>
      </c>
    </row>
    <row r="68" spans="1:11">
      <c r="A68" s="61" t="s">
        <v>326</v>
      </c>
      <c r="B68" s="42"/>
      <c r="C68" s="42"/>
      <c r="D68" s="42"/>
      <c r="E68" s="42"/>
      <c r="F68" s="42"/>
      <c r="G68" s="42"/>
      <c r="H68" s="42"/>
      <c r="I68" s="42"/>
      <c r="J68" s="42"/>
    </row>
    <row r="69" spans="1:11" ht="43.5">
      <c r="A69" s="42" t="s">
        <v>158</v>
      </c>
      <c r="B69" s="41" t="s">
        <v>36</v>
      </c>
      <c r="C69" s="41" t="s">
        <v>195</v>
      </c>
      <c r="F69" s="41">
        <v>14</v>
      </c>
      <c r="G69" s="41">
        <v>14</v>
      </c>
      <c r="H69" s="41">
        <v>14</v>
      </c>
      <c r="I69" s="41">
        <v>14</v>
      </c>
      <c r="K69" s="65" t="s">
        <v>251</v>
      </c>
    </row>
    <row r="70" spans="1:11" ht="43.5">
      <c r="A70" s="42" t="s">
        <v>198</v>
      </c>
      <c r="B70" s="41" t="s">
        <v>36</v>
      </c>
      <c r="C70" s="41" t="s">
        <v>195</v>
      </c>
      <c r="F70" s="41">
        <v>15</v>
      </c>
      <c r="G70" s="41">
        <v>15</v>
      </c>
      <c r="H70" s="41">
        <v>15</v>
      </c>
      <c r="I70" s="41">
        <v>15</v>
      </c>
      <c r="K70" s="65" t="s">
        <v>252</v>
      </c>
    </row>
    <row r="71" spans="1:11" ht="43.5">
      <c r="A71" s="42" t="s">
        <v>197</v>
      </c>
      <c r="B71" s="41" t="s">
        <v>36</v>
      </c>
      <c r="C71" s="41" t="s">
        <v>195</v>
      </c>
      <c r="F71" s="41">
        <v>15</v>
      </c>
      <c r="G71" s="41">
        <v>15</v>
      </c>
      <c r="H71" s="41">
        <v>15</v>
      </c>
      <c r="I71" s="41">
        <v>15</v>
      </c>
      <c r="K71" s="65" t="s">
        <v>251</v>
      </c>
    </row>
    <row r="72" spans="1:11" ht="29">
      <c r="A72" s="42" t="s">
        <v>43</v>
      </c>
      <c r="B72" s="41" t="s">
        <v>36</v>
      </c>
      <c r="C72" s="41" t="s">
        <v>195</v>
      </c>
      <c r="E72" s="41">
        <v>14</v>
      </c>
      <c r="F72" s="41">
        <v>14</v>
      </c>
      <c r="G72" s="41">
        <v>14</v>
      </c>
      <c r="H72" s="41">
        <v>14</v>
      </c>
      <c r="I72" s="41">
        <v>14</v>
      </c>
      <c r="K72" s="65" t="s">
        <v>253</v>
      </c>
    </row>
    <row r="73" spans="1:11" ht="29">
      <c r="A73" s="42" t="s">
        <v>44</v>
      </c>
      <c r="B73" s="41" t="s">
        <v>36</v>
      </c>
      <c r="C73" s="41" t="s">
        <v>195</v>
      </c>
      <c r="E73" s="41">
        <v>16</v>
      </c>
      <c r="F73" s="41">
        <v>16</v>
      </c>
      <c r="G73" s="41">
        <v>16</v>
      </c>
      <c r="H73" s="41">
        <v>16</v>
      </c>
      <c r="I73" s="41">
        <v>16</v>
      </c>
      <c r="J73" s="41">
        <v>16</v>
      </c>
      <c r="K73" s="65" t="s">
        <v>253</v>
      </c>
    </row>
    <row r="74" spans="1:11" ht="29">
      <c r="A74" s="42" t="s">
        <v>45</v>
      </c>
      <c r="B74" s="41" t="s">
        <v>36</v>
      </c>
      <c r="C74" s="41" t="s">
        <v>195</v>
      </c>
      <c r="E74" s="41">
        <v>15</v>
      </c>
      <c r="F74" s="41">
        <v>15</v>
      </c>
      <c r="G74" s="41">
        <v>15</v>
      </c>
      <c r="H74" s="41">
        <v>15</v>
      </c>
      <c r="I74" s="41">
        <v>15</v>
      </c>
      <c r="J74" s="41">
        <v>15</v>
      </c>
      <c r="K74" s="65" t="s">
        <v>253</v>
      </c>
    </row>
    <row r="75" spans="1:11" ht="29">
      <c r="A75" s="42" t="s">
        <v>46</v>
      </c>
      <c r="B75" s="41" t="s">
        <v>36</v>
      </c>
      <c r="C75" s="41" t="s">
        <v>195</v>
      </c>
      <c r="E75" s="41">
        <v>14</v>
      </c>
      <c r="F75" s="41">
        <v>14</v>
      </c>
      <c r="G75" s="41">
        <v>14</v>
      </c>
      <c r="K75" s="65" t="s">
        <v>253</v>
      </c>
    </row>
    <row r="76" spans="1:11" ht="29">
      <c r="A76" s="42" t="s">
        <v>52</v>
      </c>
      <c r="B76" s="41" t="s">
        <v>36</v>
      </c>
      <c r="C76" s="41" t="s">
        <v>195</v>
      </c>
      <c r="E76" s="41">
        <v>15</v>
      </c>
      <c r="F76" s="41">
        <v>15</v>
      </c>
      <c r="G76" s="41">
        <v>15</v>
      </c>
      <c r="H76" s="41">
        <v>15</v>
      </c>
      <c r="I76" s="41">
        <v>15</v>
      </c>
      <c r="J76" s="41">
        <v>15</v>
      </c>
      <c r="K76" s="65" t="s">
        <v>253</v>
      </c>
    </row>
    <row r="77" spans="1:11" ht="43.5">
      <c r="A77" s="42" t="s">
        <v>82</v>
      </c>
      <c r="B77" s="41" t="s">
        <v>35</v>
      </c>
      <c r="C77" s="41" t="s">
        <v>85</v>
      </c>
      <c r="K77" s="65" t="s">
        <v>303</v>
      </c>
    </row>
    <row r="78" spans="1:11">
      <c r="A78" s="60" t="s">
        <v>237</v>
      </c>
      <c r="B78" s="41" t="s">
        <v>35</v>
      </c>
      <c r="C78" s="41" t="s">
        <v>167</v>
      </c>
      <c r="K78" s="65" t="s">
        <v>258</v>
      </c>
    </row>
    <row r="79" spans="1:11" ht="29">
      <c r="A79" s="42" t="s">
        <v>87</v>
      </c>
      <c r="B79" s="41" t="s">
        <v>35</v>
      </c>
      <c r="C79" s="41" t="s">
        <v>38</v>
      </c>
      <c r="K79" s="65" t="s">
        <v>257</v>
      </c>
    </row>
    <row r="80" spans="1:11">
      <c r="A80" s="42" t="s">
        <v>88</v>
      </c>
      <c r="B80" s="41" t="s">
        <v>35</v>
      </c>
      <c r="C80" s="41" t="s">
        <v>89</v>
      </c>
      <c r="K80" s="65" t="s">
        <v>258</v>
      </c>
    </row>
    <row r="81" spans="1:11" ht="29">
      <c r="A81" s="42" t="s">
        <v>83</v>
      </c>
      <c r="B81" s="41" t="s">
        <v>35</v>
      </c>
      <c r="C81" s="41" t="s">
        <v>85</v>
      </c>
      <c r="K81" s="65" t="s">
        <v>304</v>
      </c>
    </row>
    <row r="82" spans="1:11">
      <c r="A82" s="42" t="s">
        <v>84</v>
      </c>
      <c r="B82" s="41" t="s">
        <v>35</v>
      </c>
      <c r="C82" s="41" t="s">
        <v>86</v>
      </c>
      <c r="K82" s="65" t="s">
        <v>258</v>
      </c>
    </row>
    <row r="83" spans="1:11">
      <c r="A83" s="42" t="s">
        <v>199</v>
      </c>
      <c r="B83" s="41" t="s">
        <v>35</v>
      </c>
      <c r="C83" s="41" t="s">
        <v>200</v>
      </c>
      <c r="K83" s="65" t="s">
        <v>258</v>
      </c>
    </row>
    <row r="85" spans="1:11">
      <c r="A85" s="61" t="s">
        <v>161</v>
      </c>
    </row>
    <row r="86" spans="1:11">
      <c r="A86" s="42" t="s">
        <v>165</v>
      </c>
      <c r="B86" s="41" t="s">
        <v>35</v>
      </c>
      <c r="C86" s="41" t="s">
        <v>164</v>
      </c>
      <c r="D86" s="41">
        <v>19</v>
      </c>
      <c r="K86" s="65" t="s">
        <v>163</v>
      </c>
    </row>
    <row r="87" spans="1:11">
      <c r="A87" s="42" t="s">
        <v>166</v>
      </c>
      <c r="B87" s="41" t="s">
        <v>35</v>
      </c>
      <c r="C87" s="41" t="s">
        <v>242</v>
      </c>
      <c r="D87" s="41">
        <v>2</v>
      </c>
      <c r="K87" s="65" t="s">
        <v>243</v>
      </c>
    </row>
    <row r="88" spans="1:11">
      <c r="A88" s="42" t="s">
        <v>168</v>
      </c>
      <c r="B88" s="41" t="s">
        <v>35</v>
      </c>
      <c r="C88" s="41" t="s">
        <v>162</v>
      </c>
      <c r="D88" s="41">
        <v>9</v>
      </c>
    </row>
    <row r="89" spans="1:11">
      <c r="A89" s="42" t="s">
        <v>169</v>
      </c>
      <c r="B89" s="41" t="s">
        <v>35</v>
      </c>
      <c r="C89" s="41" t="s">
        <v>170</v>
      </c>
      <c r="D89" s="41">
        <v>13</v>
      </c>
    </row>
    <row r="90" spans="1:11">
      <c r="A90" s="42" t="s">
        <v>171</v>
      </c>
      <c r="B90" s="41" t="s">
        <v>35</v>
      </c>
      <c r="C90" s="41" t="s">
        <v>335</v>
      </c>
      <c r="D90" s="41">
        <v>7</v>
      </c>
      <c r="K90" s="65" t="s">
        <v>244</v>
      </c>
    </row>
    <row r="91" spans="1:11">
      <c r="A91" s="42" t="s">
        <v>172</v>
      </c>
      <c r="B91" s="41" t="s">
        <v>35</v>
      </c>
      <c r="C91" s="41" t="s">
        <v>170</v>
      </c>
      <c r="D91" s="41">
        <v>19</v>
      </c>
      <c r="K91" s="65" t="s">
        <v>163</v>
      </c>
    </row>
    <row r="92" spans="1:11">
      <c r="A92" s="13"/>
      <c r="B92" s="42"/>
      <c r="C92" s="42"/>
      <c r="D92" s="42"/>
      <c r="E92" s="42"/>
      <c r="F92" s="42"/>
      <c r="G92" s="42"/>
      <c r="H92" s="42"/>
      <c r="I92" s="42"/>
      <c r="J92" s="42"/>
    </row>
    <row r="93" spans="1:11">
      <c r="B93" s="42"/>
      <c r="C93" s="42"/>
      <c r="D93" s="42"/>
      <c r="E93" s="42"/>
      <c r="F93" s="42"/>
      <c r="G93" s="42"/>
      <c r="H93" s="42"/>
      <c r="I93" s="42"/>
      <c r="J93" s="42"/>
    </row>
    <row r="95" spans="1:11">
      <c r="A95" s="59"/>
    </row>
    <row r="96" spans="1:11">
      <c r="B96" s="42"/>
      <c r="C96" s="42"/>
      <c r="D96" s="42"/>
      <c r="E96" s="42"/>
      <c r="F96" s="42"/>
      <c r="G96" s="42"/>
      <c r="H96" s="42"/>
      <c r="I96" s="42"/>
      <c r="J96" s="42"/>
    </row>
    <row r="97" spans="1:10">
      <c r="B97" s="42"/>
      <c r="C97" s="42"/>
      <c r="D97" s="42"/>
      <c r="E97" s="42"/>
      <c r="F97" s="42"/>
      <c r="G97" s="42"/>
      <c r="H97" s="42"/>
      <c r="I97" s="42"/>
      <c r="J97" s="42"/>
    </row>
    <row r="98" spans="1:10">
      <c r="B98" s="42"/>
      <c r="C98" s="42"/>
      <c r="D98" s="42"/>
      <c r="E98" s="42"/>
      <c r="F98" s="42"/>
      <c r="G98" s="42"/>
      <c r="H98" s="42"/>
      <c r="I98" s="42"/>
      <c r="J98" s="42"/>
    </row>
    <row r="99" spans="1:10">
      <c r="B99" s="42"/>
      <c r="C99" s="42"/>
      <c r="D99" s="42"/>
      <c r="E99" s="42"/>
      <c r="F99" s="42"/>
      <c r="G99" s="42"/>
      <c r="H99" s="42"/>
      <c r="I99" s="42"/>
      <c r="J99" s="42"/>
    </row>
    <row r="100" spans="1:10">
      <c r="B100" s="42"/>
      <c r="C100" s="42"/>
      <c r="D100" s="42"/>
      <c r="E100" s="42"/>
      <c r="F100" s="42"/>
      <c r="G100" s="42"/>
      <c r="H100" s="42"/>
      <c r="I100" s="42"/>
      <c r="J100" s="42"/>
    </row>
    <row r="101" spans="1:10">
      <c r="B101" s="42"/>
      <c r="C101" s="42"/>
      <c r="D101" s="42"/>
      <c r="E101" s="42"/>
      <c r="F101" s="42"/>
      <c r="G101" s="42"/>
      <c r="H101" s="42"/>
      <c r="I101" s="42"/>
      <c r="J101" s="42"/>
    </row>
    <row r="102" spans="1:10">
      <c r="B102" s="42"/>
      <c r="C102" s="42"/>
      <c r="D102" s="42"/>
      <c r="E102" s="42"/>
      <c r="F102" s="42"/>
      <c r="G102" s="42"/>
      <c r="H102" s="42"/>
      <c r="I102" s="42"/>
      <c r="J102" s="42"/>
    </row>
    <row r="103" spans="1:10">
      <c r="B103" s="42"/>
      <c r="C103" s="42"/>
      <c r="D103" s="42"/>
      <c r="E103" s="42"/>
      <c r="F103" s="42"/>
      <c r="G103" s="42"/>
      <c r="H103" s="42"/>
      <c r="I103" s="42"/>
      <c r="J103" s="42"/>
    </row>
    <row r="106" spans="1:10">
      <c r="A106" s="59"/>
    </row>
    <row r="108" spans="1:10">
      <c r="B108" s="42"/>
      <c r="C108" s="42"/>
      <c r="D108" s="42"/>
      <c r="E108" s="42"/>
      <c r="F108" s="42"/>
      <c r="G108" s="42"/>
      <c r="H108" s="42"/>
    </row>
    <row r="109" spans="1:10">
      <c r="B109" s="42"/>
      <c r="C109" s="42"/>
      <c r="D109" s="42"/>
      <c r="E109" s="42"/>
      <c r="F109" s="42"/>
      <c r="G109" s="42"/>
      <c r="H109" s="42"/>
      <c r="I109" s="42"/>
      <c r="J109" s="42"/>
    </row>
    <row r="110" spans="1:10">
      <c r="B110" s="42"/>
      <c r="C110" s="42"/>
      <c r="D110" s="42"/>
      <c r="E110" s="42"/>
      <c r="F110" s="42"/>
      <c r="G110" s="42"/>
      <c r="H110" s="42"/>
      <c r="I110" s="42"/>
      <c r="J110" s="42"/>
    </row>
    <row r="111" spans="1:10">
      <c r="B111" s="42"/>
      <c r="C111" s="42"/>
      <c r="D111" s="42"/>
      <c r="E111" s="42"/>
      <c r="F111" s="42"/>
      <c r="G111" s="42"/>
      <c r="H111" s="42"/>
      <c r="I111" s="42"/>
      <c r="J111" s="42"/>
    </row>
    <row r="113" spans="1:10">
      <c r="A113" s="59"/>
    </row>
    <row r="114" spans="1:10">
      <c r="B114" s="42"/>
      <c r="C114" s="42"/>
      <c r="D114" s="42"/>
      <c r="E114" s="42"/>
      <c r="F114" s="42"/>
      <c r="G114" s="42"/>
      <c r="H114" s="42"/>
      <c r="I114" s="42"/>
      <c r="J114" s="42"/>
    </row>
    <row r="115" spans="1:10">
      <c r="B115" s="42"/>
      <c r="C115" s="42"/>
      <c r="D115" s="42"/>
      <c r="E115" s="42"/>
      <c r="F115" s="42"/>
      <c r="G115" s="42"/>
      <c r="H115" s="42"/>
      <c r="I115" s="42"/>
      <c r="J115" s="42"/>
    </row>
    <row r="116" spans="1:10">
      <c r="B116" s="42"/>
      <c r="C116" s="42"/>
      <c r="D116" s="42"/>
      <c r="E116" s="42"/>
      <c r="F116" s="42"/>
      <c r="G116" s="42"/>
      <c r="H116" s="42"/>
      <c r="I116" s="42"/>
      <c r="J116" s="42"/>
    </row>
    <row r="117" spans="1:10">
      <c r="B117" s="42"/>
      <c r="C117" s="42"/>
      <c r="D117" s="42"/>
      <c r="E117" s="42"/>
      <c r="F117" s="42"/>
      <c r="G117" s="42"/>
      <c r="H117" s="42"/>
      <c r="I117" s="42"/>
      <c r="J117" s="42"/>
    </row>
    <row r="118" spans="1:10">
      <c r="B118" s="42"/>
      <c r="C118" s="42"/>
      <c r="D118" s="42"/>
      <c r="E118" s="42"/>
      <c r="F118" s="42"/>
      <c r="G118" s="42"/>
      <c r="H118" s="42"/>
      <c r="I118" s="42"/>
      <c r="J118" s="42"/>
    </row>
    <row r="119" spans="1:10">
      <c r="B119" s="42"/>
      <c r="C119" s="42"/>
      <c r="D119" s="42"/>
      <c r="E119" s="42"/>
      <c r="F119" s="42"/>
      <c r="G119" s="42"/>
      <c r="H119" s="42"/>
      <c r="I119" s="42"/>
      <c r="J119" s="42"/>
    </row>
    <row r="120" spans="1:10">
      <c r="B120" s="42"/>
      <c r="C120" s="42"/>
      <c r="D120" s="42"/>
      <c r="E120" s="42"/>
      <c r="F120" s="42"/>
      <c r="G120" s="42"/>
      <c r="H120" s="42"/>
      <c r="I120" s="42"/>
      <c r="J120" s="42"/>
    </row>
    <row r="124" spans="1:10">
      <c r="A124" s="59"/>
    </row>
    <row r="125" spans="1:10">
      <c r="B125" s="42"/>
      <c r="C125" s="42"/>
      <c r="D125" s="42"/>
      <c r="E125" s="42"/>
      <c r="F125" s="42"/>
      <c r="G125" s="42"/>
      <c r="H125" s="42"/>
      <c r="I125" s="42"/>
      <c r="J125" s="42"/>
    </row>
    <row r="126" spans="1:10">
      <c r="B126" s="42"/>
      <c r="C126" s="42"/>
      <c r="D126" s="42"/>
      <c r="E126" s="42"/>
      <c r="F126" s="42"/>
      <c r="G126" s="42"/>
      <c r="H126" s="42"/>
      <c r="I126" s="42"/>
      <c r="J126" s="42"/>
    </row>
    <row r="127" spans="1:10">
      <c r="B127" s="42"/>
      <c r="C127" s="42"/>
      <c r="D127" s="42"/>
      <c r="E127" s="42"/>
      <c r="F127" s="42"/>
      <c r="G127" s="42"/>
      <c r="H127" s="42"/>
      <c r="I127" s="42"/>
      <c r="J127" s="42"/>
    </row>
    <row r="128" spans="1:10">
      <c r="B128" s="42"/>
      <c r="C128" s="42"/>
      <c r="D128" s="42"/>
      <c r="E128" s="42"/>
      <c r="F128" s="42"/>
      <c r="G128" s="42"/>
      <c r="H128" s="42"/>
      <c r="I128" s="42"/>
      <c r="J128" s="42"/>
    </row>
    <row r="129" spans="1:10">
      <c r="B129" s="42"/>
      <c r="C129" s="42"/>
      <c r="D129" s="42"/>
      <c r="E129" s="42"/>
      <c r="F129" s="42"/>
      <c r="G129" s="42"/>
      <c r="H129" s="42"/>
      <c r="I129" s="42"/>
      <c r="J129" s="42"/>
    </row>
    <row r="130" spans="1:10">
      <c r="B130" s="42"/>
      <c r="C130" s="42"/>
      <c r="D130" s="42"/>
      <c r="E130" s="42"/>
      <c r="F130" s="42"/>
      <c r="G130" s="42"/>
      <c r="H130" s="42"/>
      <c r="I130" s="42"/>
      <c r="J130" s="42"/>
    </row>
    <row r="131" spans="1:10">
      <c r="B131" s="42"/>
      <c r="C131" s="42"/>
      <c r="D131" s="42"/>
      <c r="E131" s="42"/>
      <c r="F131" s="42"/>
      <c r="G131" s="42"/>
      <c r="H131" s="42"/>
      <c r="I131" s="42"/>
      <c r="J131" s="42"/>
    </row>
    <row r="133" spans="1:10">
      <c r="A133" s="59"/>
    </row>
    <row r="134" spans="1:10">
      <c r="B134" s="42"/>
      <c r="C134" s="42"/>
      <c r="D134" s="42"/>
      <c r="E134" s="42"/>
      <c r="F134" s="42"/>
      <c r="G134" s="42"/>
      <c r="H134" s="42"/>
      <c r="I134" s="42"/>
      <c r="J134" s="42"/>
    </row>
    <row r="135" spans="1:10">
      <c r="B135" s="42"/>
      <c r="C135" s="42"/>
      <c r="D135" s="42"/>
      <c r="E135" s="42"/>
      <c r="F135" s="42"/>
      <c r="G135" s="42"/>
      <c r="H135" s="42"/>
      <c r="I135" s="42"/>
      <c r="J135" s="42"/>
    </row>
    <row r="136" spans="1:10">
      <c r="B136" s="42"/>
      <c r="C136" s="42"/>
      <c r="D136" s="42"/>
      <c r="E136" s="42"/>
      <c r="F136" s="42"/>
      <c r="G136" s="42"/>
      <c r="H136" s="42"/>
      <c r="I136" s="42"/>
      <c r="J136" s="42"/>
    </row>
    <row r="137" spans="1:10">
      <c r="B137" s="42"/>
      <c r="C137" s="42"/>
      <c r="D137" s="42"/>
      <c r="E137" s="42"/>
      <c r="F137" s="42"/>
      <c r="G137" s="42"/>
      <c r="H137" s="42"/>
      <c r="I137" s="42"/>
      <c r="J137" s="42"/>
    </row>
    <row r="139" spans="1:10">
      <c r="B139" s="42"/>
      <c r="C139" s="42"/>
      <c r="D139" s="42"/>
    </row>
    <row r="140" spans="1:10">
      <c r="B140" s="42"/>
      <c r="C140" s="42"/>
      <c r="D140" s="42"/>
    </row>
    <row r="141" spans="1:10">
      <c r="B141" s="42"/>
      <c r="C141" s="42"/>
      <c r="D141" s="42"/>
    </row>
    <row r="142" spans="1:10">
      <c r="B142" s="42"/>
      <c r="C142" s="42"/>
      <c r="D142" s="42"/>
    </row>
    <row r="143" spans="1:10">
      <c r="B143" s="42"/>
      <c r="C143" s="42"/>
      <c r="D143" s="42"/>
    </row>
  </sheetData>
  <mergeCells count="1">
    <mergeCell ref="D1:J1"/>
  </mergeCells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19"/>
  <sheetViews>
    <sheetView topLeftCell="A157" workbookViewId="0">
      <selection activeCell="A178" sqref="A178"/>
    </sheetView>
  </sheetViews>
  <sheetFormatPr defaultRowHeight="14.5"/>
  <cols>
    <col min="1" max="1" width="19.81640625" style="46" bestFit="1" customWidth="1"/>
    <col min="2" max="4" width="4.08984375" style="47" bestFit="1" customWidth="1"/>
    <col min="5" max="5" width="5.7265625" style="47" bestFit="1" customWidth="1"/>
    <col min="6" max="6" width="4.90625" style="47" bestFit="1" customWidth="1"/>
    <col min="7" max="7" width="4.08984375" style="47" bestFit="1" customWidth="1"/>
    <col min="8" max="8" width="16.453125" style="71" bestFit="1" customWidth="1"/>
    <col min="9" max="9" width="7.36328125" style="46" bestFit="1" customWidth="1"/>
    <col min="10" max="10" width="5.7265625" style="47" bestFit="1" customWidth="1"/>
    <col min="11" max="11" width="19.1796875" style="50" customWidth="1"/>
    <col min="12" max="12" width="25.7265625" style="50" bestFit="1" customWidth="1"/>
  </cols>
  <sheetData>
    <row r="1" spans="1:12">
      <c r="A1" s="108" t="s">
        <v>314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>
      <c r="A2" s="107" t="s">
        <v>0</v>
      </c>
      <c r="B2" s="107" t="s">
        <v>1</v>
      </c>
      <c r="C2" s="107"/>
      <c r="D2" s="107"/>
      <c r="E2" s="107" t="s">
        <v>2</v>
      </c>
      <c r="F2" s="107"/>
      <c r="G2" s="107"/>
      <c r="H2" s="107" t="s">
        <v>3</v>
      </c>
      <c r="I2" s="107"/>
      <c r="J2" s="107"/>
      <c r="K2" s="107"/>
      <c r="L2" s="110" t="s">
        <v>66</v>
      </c>
    </row>
    <row r="3" spans="1:12" ht="23">
      <c r="A3" s="107"/>
      <c r="B3" s="43" t="s">
        <v>315</v>
      </c>
      <c r="C3" s="44" t="s">
        <v>5</v>
      </c>
      <c r="D3" s="44" t="s">
        <v>316</v>
      </c>
      <c r="E3" s="44" t="s">
        <v>7</v>
      </c>
      <c r="F3" s="44" t="s">
        <v>8</v>
      </c>
      <c r="G3" s="44" t="s">
        <v>9</v>
      </c>
      <c r="H3" s="69" t="s">
        <v>10</v>
      </c>
      <c r="I3" s="44" t="s">
        <v>11</v>
      </c>
      <c r="J3" s="44" t="s">
        <v>12</v>
      </c>
      <c r="K3" s="43" t="s">
        <v>6</v>
      </c>
      <c r="L3" s="110"/>
    </row>
    <row r="4" spans="1:12">
      <c r="A4" s="45" t="str">
        <f>IF(AFVs!A4="","",AFVs!A4)</f>
        <v>T-64 A (modernised)</v>
      </c>
      <c r="B4" s="44">
        <f>IF(AFVs!C4="","",AFVs!C4)</f>
        <v>9</v>
      </c>
      <c r="C4" s="44">
        <f>IF(AFVs!D4="","",AFVs!D4)</f>
        <v>14</v>
      </c>
      <c r="D4" s="44" t="str">
        <f>IF(AFVs!E4="","",AFVs!E4)</f>
        <v/>
      </c>
      <c r="E4" s="44" t="str">
        <f>IF(AFVs!F4="","",AFVs!F4)</f>
        <v>D</v>
      </c>
      <c r="F4" s="44" t="str">
        <f>IF(AFVs!G4="","",AFVs!G4)</f>
        <v>K</v>
      </c>
      <c r="G4" s="44" t="str">
        <f>IF(AFVs!H4="","",AFVs!H4)</f>
        <v>M</v>
      </c>
      <c r="H4" s="69" t="str">
        <f>IF(AFVs!I4="","",AFVs!I4)</f>
        <v>125mm 2A46-1</v>
      </c>
      <c r="I4" s="45" t="str">
        <f>IF(AFVs!J4="","",AFVs!J4)</f>
        <v>Turret</v>
      </c>
      <c r="J4" s="44" t="str">
        <f>IF(AFVs!K4="","",AFVs!K4)</f>
        <v>-</v>
      </c>
      <c r="K4" s="49" t="str">
        <f>IF(AFVs!L4="","",AFVs!L4)</f>
        <v>Stabiliser, HV Cannon</v>
      </c>
      <c r="L4" s="49" t="str">
        <f>IF(AFVs!M4="","",AFVs!M4)</f>
        <v>NBC</v>
      </c>
    </row>
    <row r="5" spans="1:12">
      <c r="A5" s="45" t="str">
        <f>IF(AFVs!A5="","",AFVs!A5)</f>
        <v/>
      </c>
      <c r="B5" s="44" t="str">
        <f>IF(AFVs!C5="","",AFVs!C5)</f>
        <v/>
      </c>
      <c r="C5" s="44" t="str">
        <f>IF(AFVs!D5="","",AFVs!D5)</f>
        <v/>
      </c>
      <c r="D5" s="44" t="str">
        <f>IF(AFVs!E5="","",AFVs!E5)</f>
        <v/>
      </c>
      <c r="E5" s="44" t="str">
        <f>IF(AFVs!F5="","",AFVs!F5)</f>
        <v/>
      </c>
      <c r="F5" s="44" t="str">
        <f>IF(AFVs!G5="","",AFVs!G5)</f>
        <v/>
      </c>
      <c r="G5" s="44" t="str">
        <f>IF(AFVs!H5="","",AFVs!H5)</f>
        <v/>
      </c>
      <c r="H5" s="69" t="str">
        <f>IF(AFVs!I5="","",AFVs!I5)</f>
        <v>MG</v>
      </c>
      <c r="I5" s="45" t="str">
        <f>IF(AFVs!J5="","",AFVs!J5)</f>
        <v>Co-axial</v>
      </c>
      <c r="J5" s="44" t="str">
        <f>IF(AFVs!K5="","",AFVs!K5)</f>
        <v>-</v>
      </c>
      <c r="K5" s="49" t="str">
        <f>IF(AFVs!L5="","",AFVs!L5)</f>
        <v>Stabiliser</v>
      </c>
      <c r="L5" s="49" t="str">
        <f>IF(AFVs!M5="","",AFVs!M5)</f>
        <v/>
      </c>
    </row>
    <row r="6" spans="1:12">
      <c r="A6" s="45" t="str">
        <f>IF(AFVs!A6="","",AFVs!A6)</f>
        <v/>
      </c>
      <c r="B6" s="44" t="str">
        <f>IF(AFVs!C6="","",AFVs!C6)</f>
        <v/>
      </c>
      <c r="C6" s="44" t="str">
        <f>IF(AFVs!D6="","",AFVs!D6)</f>
        <v/>
      </c>
      <c r="D6" s="44" t="str">
        <f>IF(AFVs!E6="","",AFVs!E6)</f>
        <v/>
      </c>
      <c r="E6" s="44" t="str">
        <f>IF(AFVs!F6="","",AFVs!F6)</f>
        <v/>
      </c>
      <c r="F6" s="44" t="str">
        <f>IF(AFVs!G6="","",AFVs!G6)</f>
        <v/>
      </c>
      <c r="G6" s="44" t="str">
        <f>IF(AFVs!H6="","",AFVs!H6)</f>
        <v/>
      </c>
      <c r="H6" s="69" t="str">
        <f>IF(AFVs!I6="","",AFVs!I6)</f>
        <v>HMG</v>
      </c>
      <c r="I6" s="45" t="str">
        <f>IF(AFVs!J6="","",AFVs!J6)</f>
        <v>Pintel</v>
      </c>
      <c r="J6" s="44" t="str">
        <f>IF(AFVs!K6="","",AFVs!K6)</f>
        <v>-</v>
      </c>
      <c r="K6" s="49" t="str">
        <f>IF(AFVs!L6="","",AFVs!L6)</f>
        <v/>
      </c>
      <c r="L6" s="49" t="str">
        <f>IF(AFVs!M6="","",AFVs!M6)</f>
        <v/>
      </c>
    </row>
    <row r="7" spans="1:12">
      <c r="A7" s="45" t="str">
        <f>IF(AFVs!A7="","",AFVs!A7)</f>
        <v>T-64 AK</v>
      </c>
      <c r="B7" s="44">
        <f>IF(AFVs!C7="","",AFVs!C7)</f>
        <v>9</v>
      </c>
      <c r="C7" s="44">
        <f>IF(AFVs!D7="","",AFVs!D7)</f>
        <v>14</v>
      </c>
      <c r="D7" s="44" t="str">
        <f>IF(AFVs!E7="","",AFVs!E7)</f>
        <v/>
      </c>
      <c r="E7" s="44" t="str">
        <f>IF(AFVs!F7="","",AFVs!F7)</f>
        <v>D</v>
      </c>
      <c r="F7" s="44" t="str">
        <f>IF(AFVs!G7="","",AFVs!G7)</f>
        <v>K</v>
      </c>
      <c r="G7" s="44" t="str">
        <f>IF(AFVs!H7="","",AFVs!H7)</f>
        <v>M</v>
      </c>
      <c r="H7" s="69" t="str">
        <f>IF(AFVs!I7="","",AFVs!I7)</f>
        <v>125mm 2A46-1</v>
      </c>
      <c r="I7" s="45" t="str">
        <f>IF(AFVs!J7="","",AFVs!J7)</f>
        <v>Turret</v>
      </c>
      <c r="J7" s="44" t="str">
        <f>IF(AFVs!K7="","",AFVs!K7)</f>
        <v>-</v>
      </c>
      <c r="K7" s="49" t="str">
        <f>IF(AFVs!L7="","",AFVs!L7)</f>
        <v>Stabiliser, HV Cannon</v>
      </c>
      <c r="L7" s="49" t="str">
        <f>IF(AFVs!M7="","",AFVs!M7)</f>
        <v>NBC</v>
      </c>
    </row>
    <row r="8" spans="1:12">
      <c r="A8" s="45" t="str">
        <f>IF(AFVs!A8="","",AFVs!A8)</f>
        <v/>
      </c>
      <c r="B8" s="44" t="str">
        <f>IF(AFVs!C8="","",AFVs!C8)</f>
        <v/>
      </c>
      <c r="C8" s="44" t="str">
        <f>IF(AFVs!D8="","",AFVs!D8)</f>
        <v/>
      </c>
      <c r="D8" s="44" t="str">
        <f>IF(AFVs!E8="","",AFVs!E8)</f>
        <v/>
      </c>
      <c r="E8" s="44" t="str">
        <f>IF(AFVs!F8="","",AFVs!F8)</f>
        <v/>
      </c>
      <c r="F8" s="44" t="str">
        <f>IF(AFVs!G8="","",AFVs!G8)</f>
        <v/>
      </c>
      <c r="G8" s="44" t="str">
        <f>IF(AFVs!H8="","",AFVs!H8)</f>
        <v/>
      </c>
      <c r="H8" s="69" t="str">
        <f>IF(AFVs!I8="","",AFVs!I8)</f>
        <v>MG</v>
      </c>
      <c r="I8" s="45" t="str">
        <f>IF(AFVs!J8="","",AFVs!J8)</f>
        <v>Co-axial</v>
      </c>
      <c r="J8" s="44" t="str">
        <f>IF(AFVs!K8="","",AFVs!K8)</f>
        <v>-</v>
      </c>
      <c r="K8" s="49" t="str">
        <f>IF(AFVs!L8="","",AFVs!L8)</f>
        <v>Stabiliser</v>
      </c>
      <c r="L8" s="49" t="str">
        <f>IF(AFVs!M8="","",AFVs!M8)</f>
        <v/>
      </c>
    </row>
    <row r="9" spans="1:12">
      <c r="A9" s="45" t="str">
        <f>IF(AFVs!A9="","",AFVs!A9)</f>
        <v>T-64 B</v>
      </c>
      <c r="B9" s="44">
        <f>IF(AFVs!C9="","",AFVs!C9)</f>
        <v>9</v>
      </c>
      <c r="C9" s="44">
        <f>IF(AFVs!D9="","",AFVs!D9)</f>
        <v>14</v>
      </c>
      <c r="D9" s="44" t="str">
        <f>IF(AFVs!E9="","",AFVs!E9)</f>
        <v/>
      </c>
      <c r="E9" s="44" t="str">
        <f>IF(AFVs!F9="","",AFVs!F9)</f>
        <v>D</v>
      </c>
      <c r="F9" s="44" t="str">
        <f>IF(AFVs!G9="","",AFVs!G9)</f>
        <v>K</v>
      </c>
      <c r="G9" s="44" t="str">
        <f>IF(AFVs!H9="","",AFVs!H9)</f>
        <v>M</v>
      </c>
      <c r="H9" s="69" t="str">
        <f>IF(AFVs!I9="","",AFVs!I9)</f>
        <v>125mm 2A46M-1</v>
      </c>
      <c r="I9" s="45" t="str">
        <f>IF(AFVs!J9="","",AFVs!J9)</f>
        <v>Turret</v>
      </c>
      <c r="J9" s="44" t="str">
        <f>IF(AFVs!K9="","",AFVs!K9)</f>
        <v>4 ATGM</v>
      </c>
      <c r="K9" s="49" t="str">
        <f>IF(AFVs!L9="","",AFVs!L9)</f>
        <v>Stabiliser, HV Cannon</v>
      </c>
      <c r="L9" s="49" t="str">
        <f>IF(AFVs!M9="","",AFVs!M9)</f>
        <v>NBC</v>
      </c>
    </row>
    <row r="10" spans="1:12">
      <c r="A10" s="45" t="str">
        <f>IF(AFVs!A10="","",AFVs!A10)</f>
        <v/>
      </c>
      <c r="B10" s="44" t="str">
        <f>IF(AFVs!C10="","",AFVs!C10)</f>
        <v/>
      </c>
      <c r="C10" s="44" t="str">
        <f>IF(AFVs!D10="","",AFVs!D10)</f>
        <v/>
      </c>
      <c r="D10" s="44" t="str">
        <f>IF(AFVs!E10="","",AFVs!E10)</f>
        <v/>
      </c>
      <c r="E10" s="44" t="str">
        <f>IF(AFVs!F10="","",AFVs!F10)</f>
        <v/>
      </c>
      <c r="F10" s="44" t="str">
        <f>IF(AFVs!G10="","",AFVs!G10)</f>
        <v/>
      </c>
      <c r="G10" s="44" t="str">
        <f>IF(AFVs!H10="","",AFVs!H10)</f>
        <v/>
      </c>
      <c r="H10" s="69" t="str">
        <f>IF(AFVs!I10="","",AFVs!I10)</f>
        <v>MG</v>
      </c>
      <c r="I10" s="45" t="str">
        <f>IF(AFVs!J10="","",AFVs!J10)</f>
        <v>Co-axial</v>
      </c>
      <c r="J10" s="44" t="str">
        <f>IF(AFVs!K10="","",AFVs!K10)</f>
        <v>-</v>
      </c>
      <c r="K10" s="49" t="str">
        <f>IF(AFVs!L10="","",AFVs!L10)</f>
        <v>Stabiliser</v>
      </c>
      <c r="L10" s="49" t="str">
        <f>IF(AFVs!M10="","",AFVs!M10)</f>
        <v/>
      </c>
    </row>
    <row r="11" spans="1:12">
      <c r="A11" s="45" t="str">
        <f>IF(AFVs!A11="","",AFVs!A11)</f>
        <v/>
      </c>
      <c r="B11" s="44" t="str">
        <f>IF(AFVs!C11="","",AFVs!C11)</f>
        <v/>
      </c>
      <c r="C11" s="44" t="str">
        <f>IF(AFVs!D11="","",AFVs!D11)</f>
        <v/>
      </c>
      <c r="D11" s="44" t="str">
        <f>IF(AFVs!E11="","",AFVs!E11)</f>
        <v/>
      </c>
      <c r="E11" s="44" t="str">
        <f>IF(AFVs!F11="","",AFVs!F11)</f>
        <v/>
      </c>
      <c r="F11" s="44" t="str">
        <f>IF(AFVs!G11="","",AFVs!G11)</f>
        <v/>
      </c>
      <c r="G11" s="44" t="str">
        <f>IF(AFVs!H11="","",AFVs!H11)</f>
        <v/>
      </c>
      <c r="H11" s="69" t="str">
        <f>IF(AFVs!I11="","",AFVs!I11)</f>
        <v>HMG</v>
      </c>
      <c r="I11" s="45" t="str">
        <f>IF(AFVs!J11="","",AFVs!J11)</f>
        <v>Pintel</v>
      </c>
      <c r="J11" s="44" t="str">
        <f>IF(AFVs!K11="","",AFVs!K11)</f>
        <v>-</v>
      </c>
      <c r="K11" s="49" t="str">
        <f>IF(AFVs!L11="","",AFVs!L11)</f>
        <v/>
      </c>
      <c r="L11" s="49" t="str">
        <f>IF(AFVs!M11="","",AFVs!M11)</f>
        <v/>
      </c>
    </row>
    <row r="12" spans="1:12">
      <c r="A12" s="45" t="str">
        <f>IF(AFVs!A12="","",AFVs!A12)</f>
        <v>T-64 BK</v>
      </c>
      <c r="B12" s="44">
        <f>IF(AFVs!C12="","",AFVs!C12)</f>
        <v>9</v>
      </c>
      <c r="C12" s="44">
        <f>IF(AFVs!D12="","",AFVs!D12)</f>
        <v>14</v>
      </c>
      <c r="D12" s="44" t="str">
        <f>IF(AFVs!E12="","",AFVs!E12)</f>
        <v/>
      </c>
      <c r="E12" s="44" t="str">
        <f>IF(AFVs!F12="","",AFVs!F12)</f>
        <v>D</v>
      </c>
      <c r="F12" s="44" t="str">
        <f>IF(AFVs!G12="","",AFVs!G12)</f>
        <v>K</v>
      </c>
      <c r="G12" s="44" t="str">
        <f>IF(AFVs!H12="","",AFVs!H12)</f>
        <v>M</v>
      </c>
      <c r="H12" s="69" t="str">
        <f>IF(AFVs!I12="","",AFVs!I12)</f>
        <v>125mm 2A46M-1</v>
      </c>
      <c r="I12" s="45" t="str">
        <f>IF(AFVs!J12="","",AFVs!J12)</f>
        <v>Turret</v>
      </c>
      <c r="J12" s="44" t="str">
        <f>IF(AFVs!K12="","",AFVs!K12)</f>
        <v>4 ATGM</v>
      </c>
      <c r="K12" s="49" t="str">
        <f>IF(AFVs!L12="","",AFVs!L12)</f>
        <v>Stabiliser, HV Cannon</v>
      </c>
      <c r="L12" s="49" t="str">
        <f>IF(AFVs!M12="","",AFVs!M12)</f>
        <v>NBC</v>
      </c>
    </row>
    <row r="13" spans="1:12">
      <c r="A13" s="45" t="str">
        <f>IF(AFVs!A13="","",AFVs!A13)</f>
        <v/>
      </c>
      <c r="B13" s="44" t="str">
        <f>IF(AFVs!C13="","",AFVs!C13)</f>
        <v/>
      </c>
      <c r="C13" s="44" t="str">
        <f>IF(AFVs!D13="","",AFVs!D13)</f>
        <v/>
      </c>
      <c r="D13" s="44" t="str">
        <f>IF(AFVs!E13="","",AFVs!E13)</f>
        <v/>
      </c>
      <c r="E13" s="44" t="str">
        <f>IF(AFVs!F13="","",AFVs!F13)</f>
        <v/>
      </c>
      <c r="F13" s="44" t="str">
        <f>IF(AFVs!G13="","",AFVs!G13)</f>
        <v/>
      </c>
      <c r="G13" s="44" t="str">
        <f>IF(AFVs!H13="","",AFVs!H13)</f>
        <v/>
      </c>
      <c r="H13" s="69" t="str">
        <f>IF(AFVs!I13="","",AFVs!I13)</f>
        <v>MG</v>
      </c>
      <c r="I13" s="45" t="str">
        <f>IF(AFVs!J13="","",AFVs!J13)</f>
        <v>Co-axial</v>
      </c>
      <c r="J13" s="44" t="str">
        <f>IF(AFVs!K13="","",AFVs!K13)</f>
        <v>-</v>
      </c>
      <c r="K13" s="49" t="str">
        <f>IF(AFVs!L13="","",AFVs!L13)</f>
        <v>Stabiliser</v>
      </c>
      <c r="L13" s="49" t="str">
        <f>IF(AFVs!M13="","",AFVs!M13)</f>
        <v/>
      </c>
    </row>
    <row r="14" spans="1:12">
      <c r="A14" s="45" t="str">
        <f>IF(AFVs!A14="","",AFVs!A14)</f>
        <v>T-64 BV</v>
      </c>
      <c r="B14" s="44">
        <f>IF(AFVs!C14="","",AFVs!C14)</f>
        <v>9</v>
      </c>
      <c r="C14" s="44">
        <f>IF(AFVs!D14="","",AFVs!D14)</f>
        <v>14</v>
      </c>
      <c r="D14" s="44" t="str">
        <f>IF(AFVs!E14="","",AFVs!E14)</f>
        <v/>
      </c>
      <c r="E14" s="44" t="str">
        <f>IF(AFVs!F14="","",AFVs!F14)</f>
        <v>D (A)</v>
      </c>
      <c r="F14" s="44" t="str">
        <f>IF(AFVs!G14="","",AFVs!G14)</f>
        <v>K (H)</v>
      </c>
      <c r="G14" s="44" t="str">
        <f>IF(AFVs!H14="","",AFVs!H14)</f>
        <v>M</v>
      </c>
      <c r="H14" s="69" t="str">
        <f>IF(AFVs!I14="","",AFVs!I14)</f>
        <v>125mm 2A46M-1</v>
      </c>
      <c r="I14" s="45" t="str">
        <f>IF(AFVs!J14="","",AFVs!J14)</f>
        <v>Turret</v>
      </c>
      <c r="J14" s="44" t="str">
        <f>IF(AFVs!K14="","",AFVs!K14)</f>
        <v>4 ATGM</v>
      </c>
      <c r="K14" s="49" t="str">
        <f>IF(AFVs!L14="","",AFVs!L14)</f>
        <v>Stabiliser, HV Cannon</v>
      </c>
      <c r="L14" s="49" t="str">
        <f>IF(AFVs!M14="","",AFVs!M14)</f>
        <v>NBC</v>
      </c>
    </row>
    <row r="15" spans="1:12">
      <c r="A15" s="45" t="str">
        <f>IF(AFVs!A15="","",AFVs!A15)</f>
        <v/>
      </c>
      <c r="B15" s="44" t="str">
        <f>IF(AFVs!C15="","",AFVs!C15)</f>
        <v/>
      </c>
      <c r="C15" s="44" t="str">
        <f>IF(AFVs!D15="","",AFVs!D15)</f>
        <v/>
      </c>
      <c r="D15" s="44" t="str">
        <f>IF(AFVs!E15="","",AFVs!E15)</f>
        <v/>
      </c>
      <c r="E15" s="44" t="str">
        <f>IF(AFVs!F15="","",AFVs!F15)</f>
        <v/>
      </c>
      <c r="F15" s="44" t="str">
        <f>IF(AFVs!G15="","",AFVs!G15)</f>
        <v/>
      </c>
      <c r="G15" s="44" t="str">
        <f>IF(AFVs!H15="","",AFVs!H15)</f>
        <v/>
      </c>
      <c r="H15" s="69" t="str">
        <f>IF(AFVs!I15="","",AFVs!I15)</f>
        <v>MG</v>
      </c>
      <c r="I15" s="45" t="str">
        <f>IF(AFVs!J15="","",AFVs!J15)</f>
        <v>Co-axial</v>
      </c>
      <c r="J15" s="44" t="str">
        <f>IF(AFVs!K15="","",AFVs!K15)</f>
        <v>-</v>
      </c>
      <c r="K15" s="49" t="str">
        <f>IF(AFVs!L15="","",AFVs!L15)</f>
        <v>Stabiliser</v>
      </c>
      <c r="L15" s="49" t="str">
        <f>IF(AFVs!M15="","",AFVs!M15)</f>
        <v/>
      </c>
    </row>
    <row r="16" spans="1:12">
      <c r="A16" s="45" t="str">
        <f>IF(AFVs!A16="","",AFVs!A16)</f>
        <v/>
      </c>
      <c r="B16" s="44" t="str">
        <f>IF(AFVs!C16="","",AFVs!C16)</f>
        <v/>
      </c>
      <c r="C16" s="44" t="str">
        <f>IF(AFVs!D16="","",AFVs!D16)</f>
        <v/>
      </c>
      <c r="D16" s="44" t="str">
        <f>IF(AFVs!E16="","",AFVs!E16)</f>
        <v/>
      </c>
      <c r="E16" s="44" t="str">
        <f>IF(AFVs!F16="","",AFVs!F16)</f>
        <v/>
      </c>
      <c r="F16" s="44" t="str">
        <f>IF(AFVs!G16="","",AFVs!G16)</f>
        <v/>
      </c>
      <c r="G16" s="44" t="str">
        <f>IF(AFVs!H16="","",AFVs!H16)</f>
        <v/>
      </c>
      <c r="H16" s="69" t="str">
        <f>IF(AFVs!I16="","",AFVs!I16)</f>
        <v>HMG</v>
      </c>
      <c r="I16" s="45" t="str">
        <f>IF(AFVs!J16="","",AFVs!J16)</f>
        <v>Pintel</v>
      </c>
      <c r="J16" s="44" t="str">
        <f>IF(AFVs!K16="","",AFVs!K16)</f>
        <v>-</v>
      </c>
      <c r="K16" s="49" t="str">
        <f>IF(AFVs!L16="","",AFVs!L16)</f>
        <v/>
      </c>
      <c r="L16" s="49" t="str">
        <f>IF(AFVs!M16="","",AFVs!M16)</f>
        <v/>
      </c>
    </row>
    <row r="17" spans="1:12">
      <c r="A17" s="45" t="str">
        <f>IF(AFVs!A17="","",AFVs!A17)</f>
        <v>T-64 BVK</v>
      </c>
      <c r="B17" s="44">
        <f>IF(AFVs!C17="","",AFVs!C17)</f>
        <v>9</v>
      </c>
      <c r="C17" s="44">
        <f>IF(AFVs!D17="","",AFVs!D17)</f>
        <v>14</v>
      </c>
      <c r="D17" s="44" t="str">
        <f>IF(AFVs!E17="","",AFVs!E17)</f>
        <v/>
      </c>
      <c r="E17" s="44" t="str">
        <f>IF(AFVs!F17="","",AFVs!F17)</f>
        <v>D (A)</v>
      </c>
      <c r="F17" s="44" t="str">
        <f>IF(AFVs!G17="","",AFVs!G17)</f>
        <v>K (H)</v>
      </c>
      <c r="G17" s="44" t="str">
        <f>IF(AFVs!H17="","",AFVs!H17)</f>
        <v>M</v>
      </c>
      <c r="H17" s="69" t="str">
        <f>IF(AFVs!I17="","",AFVs!I17)</f>
        <v>125mm 2A46M-1</v>
      </c>
      <c r="I17" s="45" t="str">
        <f>IF(AFVs!J17="","",AFVs!J17)</f>
        <v>Turret</v>
      </c>
      <c r="J17" s="44" t="str">
        <f>IF(AFVs!K17="","",AFVs!K17)</f>
        <v>4 ATGM</v>
      </c>
      <c r="K17" s="49" t="str">
        <f>IF(AFVs!L17="","",AFVs!L17)</f>
        <v>Stabiliser, HV Cannon</v>
      </c>
      <c r="L17" s="49" t="str">
        <f>IF(AFVs!M17="","",AFVs!M17)</f>
        <v>NBC</v>
      </c>
    </row>
    <row r="18" spans="1:12">
      <c r="A18" s="45" t="str">
        <f>IF(AFVs!A18="","",AFVs!A18)</f>
        <v/>
      </c>
      <c r="B18" s="44" t="str">
        <f>IF(AFVs!C18="","",AFVs!C18)</f>
        <v/>
      </c>
      <c r="C18" s="44" t="str">
        <f>IF(AFVs!D18="","",AFVs!D18)</f>
        <v/>
      </c>
      <c r="D18" s="44" t="str">
        <f>IF(AFVs!E18="","",AFVs!E18)</f>
        <v/>
      </c>
      <c r="E18" s="44" t="str">
        <f>IF(AFVs!F18="","",AFVs!F18)</f>
        <v/>
      </c>
      <c r="F18" s="44" t="str">
        <f>IF(AFVs!G18="","",AFVs!G18)</f>
        <v/>
      </c>
      <c r="G18" s="44" t="str">
        <f>IF(AFVs!H18="","",AFVs!H18)</f>
        <v/>
      </c>
      <c r="H18" s="69" t="str">
        <f>IF(AFVs!I18="","",AFVs!I18)</f>
        <v>MG</v>
      </c>
      <c r="I18" s="45" t="str">
        <f>IF(AFVs!J18="","",AFVs!J18)</f>
        <v>Co-axial</v>
      </c>
      <c r="J18" s="44" t="str">
        <f>IF(AFVs!K18="","",AFVs!K18)</f>
        <v>-</v>
      </c>
      <c r="K18" s="49" t="str">
        <f>IF(AFVs!L18="","",AFVs!L18)</f>
        <v>Stabiliser</v>
      </c>
      <c r="L18" s="49" t="str">
        <f>IF(AFVs!M18="","",AFVs!M18)</f>
        <v/>
      </c>
    </row>
    <row r="19" spans="1:12">
      <c r="A19" s="45" t="str">
        <f>IF(AFVs!A19="","",AFVs!A19)</f>
        <v>T-72 'Ural'</v>
      </c>
      <c r="B19" s="44">
        <f>IF(AFVs!C19="","",AFVs!C19)</f>
        <v>9</v>
      </c>
      <c r="C19" s="44">
        <f>IF(AFVs!D19="","",AFVs!D19)</f>
        <v>18</v>
      </c>
      <c r="D19" s="44" t="str">
        <f>IF(AFVs!E19="","",AFVs!E19)</f>
        <v>-</v>
      </c>
      <c r="E19" s="44" t="str">
        <f>IF(AFVs!F19="","",AFVs!F19)</f>
        <v>G</v>
      </c>
      <c r="F19" s="44" t="str">
        <f>IF(AFVs!G19="","",AFVs!G19)</f>
        <v>L</v>
      </c>
      <c r="G19" s="44" t="str">
        <f>IF(AFVs!H19="","",AFVs!H19)</f>
        <v>M</v>
      </c>
      <c r="H19" s="69" t="str">
        <f>IF(AFVs!I19="","",AFVs!I19)</f>
        <v>125mm D-81TM</v>
      </c>
      <c r="I19" s="45" t="str">
        <f>IF(AFVs!J19="","",AFVs!J19)</f>
        <v>Turret</v>
      </c>
      <c r="J19" s="44" t="str">
        <f>IF(AFVs!K19="","",AFVs!K19)</f>
        <v>-</v>
      </c>
      <c r="K19" s="49" t="str">
        <f>IF(AFVs!L19="","",AFVs!L19)</f>
        <v>Stabiliser, HV Cannon</v>
      </c>
      <c r="L19" s="49" t="str">
        <f>IF(AFVs!M19="","",AFVs!M19)</f>
        <v>NBC</v>
      </c>
    </row>
    <row r="20" spans="1:12">
      <c r="A20" s="45" t="str">
        <f>IF(AFVs!A20="","",AFVs!A20)</f>
        <v/>
      </c>
      <c r="B20" s="44" t="str">
        <f>IF(AFVs!C20="","",AFVs!C20)</f>
        <v/>
      </c>
      <c r="C20" s="44" t="str">
        <f>IF(AFVs!D20="","",AFVs!D20)</f>
        <v/>
      </c>
      <c r="D20" s="44" t="str">
        <f>IF(AFVs!E20="","",AFVs!E20)</f>
        <v/>
      </c>
      <c r="E20" s="44" t="str">
        <f>IF(AFVs!F20="","",AFVs!F20)</f>
        <v/>
      </c>
      <c r="F20" s="44" t="str">
        <f>IF(AFVs!G20="","",AFVs!G20)</f>
        <v/>
      </c>
      <c r="G20" s="44" t="str">
        <f>IF(AFVs!H20="","",AFVs!H20)</f>
        <v/>
      </c>
      <c r="H20" s="69" t="str">
        <f>IF(AFVs!I20="","",AFVs!I20)</f>
        <v>MG</v>
      </c>
      <c r="I20" s="45" t="str">
        <f>IF(AFVs!J20="","",AFVs!J20)</f>
        <v>Co-axial</v>
      </c>
      <c r="J20" s="44" t="str">
        <f>IF(AFVs!K20="","",AFVs!K20)</f>
        <v>-</v>
      </c>
      <c r="K20" s="49" t="str">
        <f>IF(AFVs!L20="","",AFVs!L20)</f>
        <v>Stabiliser</v>
      </c>
      <c r="L20" s="49" t="str">
        <f>IF(AFVs!M20="","",AFVs!M20)</f>
        <v/>
      </c>
    </row>
    <row r="21" spans="1:12">
      <c r="A21" s="45" t="str">
        <f>IF(AFVs!A21="","",AFVs!A21)</f>
        <v/>
      </c>
      <c r="B21" s="44" t="str">
        <f>IF(AFVs!C21="","",AFVs!C21)</f>
        <v/>
      </c>
      <c r="C21" s="44" t="str">
        <f>IF(AFVs!D21="","",AFVs!D21)</f>
        <v/>
      </c>
      <c r="D21" s="44" t="str">
        <f>IF(AFVs!E21="","",AFVs!E21)</f>
        <v/>
      </c>
      <c r="E21" s="44" t="str">
        <f>IF(AFVs!F21="","",AFVs!F21)</f>
        <v/>
      </c>
      <c r="F21" s="44" t="str">
        <f>IF(AFVs!G21="","",AFVs!G21)</f>
        <v/>
      </c>
      <c r="G21" s="44" t="str">
        <f>IF(AFVs!H21="","",AFVs!H21)</f>
        <v/>
      </c>
      <c r="H21" s="69" t="str">
        <f>IF(AFVs!I21="","",AFVs!I21)</f>
        <v>HMG</v>
      </c>
      <c r="I21" s="45" t="str">
        <f>IF(AFVs!J21="","",AFVs!J21)</f>
        <v>Pintel</v>
      </c>
      <c r="J21" s="44" t="str">
        <f>IF(AFVs!K21="","",AFVs!K21)</f>
        <v>-</v>
      </c>
      <c r="K21" s="49" t="str">
        <f>IF(AFVs!L21="","",AFVs!L21)</f>
        <v/>
      </c>
      <c r="L21" s="49" t="str">
        <f>IF(AFVs!M21="","",AFVs!M21)</f>
        <v/>
      </c>
    </row>
    <row r="22" spans="1:12">
      <c r="A22" s="45" t="str">
        <f>IF(AFVs!A22="","",AFVs!A22)</f>
        <v>T-72 A/AK</v>
      </c>
      <c r="B22" s="44">
        <f>IF(AFVs!C22="","",AFVs!C22)</f>
        <v>9</v>
      </c>
      <c r="C22" s="44">
        <f>IF(AFVs!D22="","",AFVs!D22)</f>
        <v>18</v>
      </c>
      <c r="D22" s="44" t="str">
        <f>IF(AFVs!E22="","",AFVs!E22)</f>
        <v>-</v>
      </c>
      <c r="E22" s="44" t="str">
        <f>IF(AFVs!F22="","",AFVs!F22)</f>
        <v>E (D)</v>
      </c>
      <c r="F22" s="44" t="str">
        <f>IF(AFVs!G22="","",AFVs!G22)</f>
        <v>K (J)</v>
      </c>
      <c r="G22" s="44" t="str">
        <f>IF(AFVs!H22="","",AFVs!H22)</f>
        <v>M</v>
      </c>
      <c r="H22" s="69" t="str">
        <f>IF(AFVs!I22="","",AFVs!I22)</f>
        <v>125mm 2A46</v>
      </c>
      <c r="I22" s="45" t="str">
        <f>IF(AFVs!J22="","",AFVs!J22)</f>
        <v>Turret</v>
      </c>
      <c r="J22" s="44" t="str">
        <f>IF(AFVs!K22="","",AFVs!K22)</f>
        <v>-</v>
      </c>
      <c r="K22" s="49" t="str">
        <f>IF(AFVs!L22="","",AFVs!L22)</f>
        <v>Stabiliser, HV Cannon</v>
      </c>
      <c r="L22" s="49" t="str">
        <f>IF(AFVs!M22="","",AFVs!M22)</f>
        <v>NBC</v>
      </c>
    </row>
    <row r="23" spans="1:12">
      <c r="A23" s="45" t="str">
        <f>IF(AFVs!A23="","",AFVs!A23)</f>
        <v/>
      </c>
      <c r="B23" s="44" t="str">
        <f>IF(AFVs!C23="","",AFVs!C23)</f>
        <v/>
      </c>
      <c r="C23" s="44" t="str">
        <f>IF(AFVs!D23="","",AFVs!D23)</f>
        <v/>
      </c>
      <c r="D23" s="44" t="str">
        <f>IF(AFVs!E23="","",AFVs!E23)</f>
        <v/>
      </c>
      <c r="E23" s="44" t="str">
        <f>IF(AFVs!F23="","",AFVs!F23)</f>
        <v/>
      </c>
      <c r="F23" s="44" t="str">
        <f>IF(AFVs!G23="","",AFVs!G23)</f>
        <v/>
      </c>
      <c r="G23" s="44" t="str">
        <f>IF(AFVs!H23="","",AFVs!H23)</f>
        <v/>
      </c>
      <c r="H23" s="69" t="str">
        <f>IF(AFVs!I23="","",AFVs!I23)</f>
        <v>MG</v>
      </c>
      <c r="I23" s="45" t="str">
        <f>IF(AFVs!J23="","",AFVs!J23)</f>
        <v>Co-axial</v>
      </c>
      <c r="J23" s="44" t="str">
        <f>IF(AFVs!K23="","",AFVs!K23)</f>
        <v>-</v>
      </c>
      <c r="K23" s="49" t="str">
        <f>IF(AFVs!L23="","",AFVs!L23)</f>
        <v>Stabiliser</v>
      </c>
      <c r="L23" s="49" t="str">
        <f>IF(AFVs!M23="","",AFVs!M23)</f>
        <v/>
      </c>
    </row>
    <row r="24" spans="1:12">
      <c r="A24" s="45" t="str">
        <f>IF(AFVs!A24="","",AFVs!A24)</f>
        <v/>
      </c>
      <c r="B24" s="44" t="str">
        <f>IF(AFVs!C24="","",AFVs!C24)</f>
        <v/>
      </c>
      <c r="C24" s="44" t="str">
        <f>IF(AFVs!D24="","",AFVs!D24)</f>
        <v/>
      </c>
      <c r="D24" s="44" t="str">
        <f>IF(AFVs!E24="","",AFVs!E24)</f>
        <v/>
      </c>
      <c r="E24" s="44" t="str">
        <f>IF(AFVs!F24="","",AFVs!F24)</f>
        <v/>
      </c>
      <c r="F24" s="44" t="str">
        <f>IF(AFVs!G24="","",AFVs!G24)</f>
        <v/>
      </c>
      <c r="G24" s="44" t="str">
        <f>IF(AFVs!H24="","",AFVs!H24)</f>
        <v/>
      </c>
      <c r="H24" s="69" t="str">
        <f>IF(AFVs!I24="","",AFVs!I24)</f>
        <v>HMG</v>
      </c>
      <c r="I24" s="45" t="str">
        <f>IF(AFVs!J24="","",AFVs!J24)</f>
        <v>Pintel</v>
      </c>
      <c r="J24" s="44" t="str">
        <f>IF(AFVs!K24="","",AFVs!K24)</f>
        <v>-</v>
      </c>
      <c r="K24" s="49" t="str">
        <f>IF(AFVs!L24="","",AFVs!L24)</f>
        <v/>
      </c>
      <c r="L24" s="49" t="str">
        <f>IF(AFVs!M24="","",AFVs!M24)</f>
        <v/>
      </c>
    </row>
    <row r="25" spans="1:12">
      <c r="A25" s="45" t="str">
        <f>IF(AFVs!A25="","",AFVs!A25)</f>
        <v>T-72 B/BK</v>
      </c>
      <c r="B25" s="44">
        <f>IF(AFVs!C25="","",AFVs!C25)</f>
        <v>9</v>
      </c>
      <c r="C25" s="44">
        <f>IF(AFVs!D25="","",AFVs!D25)</f>
        <v>18</v>
      </c>
      <c r="D25" s="44" t="str">
        <f>IF(AFVs!E25="","",AFVs!E25)</f>
        <v>-</v>
      </c>
      <c r="E25" s="44" t="str">
        <f>IF(AFVs!F25="","",AFVs!F25)</f>
        <v>C (AA)</v>
      </c>
      <c r="F25" s="44" t="str">
        <f>IF(AFVs!G25="","",AFVs!G25)</f>
        <v>K (J)</v>
      </c>
      <c r="G25" s="44" t="str">
        <f>IF(AFVs!H25="","",AFVs!H25)</f>
        <v>L</v>
      </c>
      <c r="H25" s="69" t="str">
        <f>IF(AFVs!I25="","",AFVs!I25)</f>
        <v>125mm 2A46M</v>
      </c>
      <c r="I25" s="45" t="str">
        <f>IF(AFVs!J25="","",AFVs!J25)</f>
        <v>Turret</v>
      </c>
      <c r="J25" s="44" t="str">
        <f>IF(AFVs!K25="","",AFVs!K25)</f>
        <v>4 ATGM</v>
      </c>
      <c r="K25" s="49" t="str">
        <f>IF(AFVs!L25="","",AFVs!L25)</f>
        <v>Stabiliser, HV Cannon</v>
      </c>
      <c r="L25" s="49" t="str">
        <f>IF(AFVs!M25="","",AFVs!M25)</f>
        <v>NBC</v>
      </c>
    </row>
    <row r="26" spans="1:12">
      <c r="A26" s="45" t="str">
        <f>IF(AFVs!A26="","",AFVs!A26)</f>
        <v/>
      </c>
      <c r="B26" s="44" t="str">
        <f>IF(AFVs!C26="","",AFVs!C26)</f>
        <v/>
      </c>
      <c r="C26" s="44" t="str">
        <f>IF(AFVs!D26="","",AFVs!D26)</f>
        <v/>
      </c>
      <c r="D26" s="44" t="str">
        <f>IF(AFVs!E26="","",AFVs!E26)</f>
        <v/>
      </c>
      <c r="E26" s="44" t="str">
        <f>IF(AFVs!F26="","",AFVs!F26)</f>
        <v/>
      </c>
      <c r="F26" s="44" t="str">
        <f>IF(AFVs!G26="","",AFVs!G26)</f>
        <v/>
      </c>
      <c r="G26" s="44" t="str">
        <f>IF(AFVs!H26="","",AFVs!H26)</f>
        <v/>
      </c>
      <c r="H26" s="69" t="str">
        <f>IF(AFVs!I26="","",AFVs!I26)</f>
        <v>MG</v>
      </c>
      <c r="I26" s="45" t="str">
        <f>IF(AFVs!J26="","",AFVs!J26)</f>
        <v>Co-axial</v>
      </c>
      <c r="J26" s="44" t="str">
        <f>IF(AFVs!K26="","",AFVs!K26)</f>
        <v>-</v>
      </c>
      <c r="K26" s="49" t="str">
        <f>IF(AFVs!L26="","",AFVs!L26)</f>
        <v>Stabiliser</v>
      </c>
      <c r="L26" s="49" t="str">
        <f>IF(AFVs!M26="","",AFVs!M26)</f>
        <v/>
      </c>
    </row>
    <row r="27" spans="1:12">
      <c r="A27" s="45" t="str">
        <f>IF(AFVs!A27="","",AFVs!A27)</f>
        <v/>
      </c>
      <c r="B27" s="44" t="str">
        <f>IF(AFVs!C27="","",AFVs!C27)</f>
        <v/>
      </c>
      <c r="C27" s="44" t="str">
        <f>IF(AFVs!D27="","",AFVs!D27)</f>
        <v/>
      </c>
      <c r="D27" s="44" t="str">
        <f>IF(AFVs!E27="","",AFVs!E27)</f>
        <v/>
      </c>
      <c r="E27" s="44" t="str">
        <f>IF(AFVs!F27="","",AFVs!F27)</f>
        <v/>
      </c>
      <c r="F27" s="44" t="str">
        <f>IF(AFVs!G27="","",AFVs!G27)</f>
        <v/>
      </c>
      <c r="G27" s="44" t="str">
        <f>IF(AFVs!H27="","",AFVs!H27)</f>
        <v/>
      </c>
      <c r="H27" s="69" t="str">
        <f>IF(AFVs!I27="","",AFVs!I27)</f>
        <v>HMG</v>
      </c>
      <c r="I27" s="45" t="str">
        <f>IF(AFVs!J27="","",AFVs!J27)</f>
        <v>Pintel</v>
      </c>
      <c r="J27" s="44" t="str">
        <f>IF(AFVs!K27="","",AFVs!K27)</f>
        <v>-</v>
      </c>
      <c r="K27" s="49" t="str">
        <f>IF(AFVs!L27="","",AFVs!L27)</f>
        <v/>
      </c>
      <c r="L27" s="49" t="str">
        <f>IF(AFVs!M27="","",AFVs!M27)</f>
        <v/>
      </c>
    </row>
    <row r="28" spans="1:12">
      <c r="A28" s="45" t="str">
        <f>IF(AFVs!A28="","",AFVs!A28)</f>
        <v>T-80B</v>
      </c>
      <c r="B28" s="44">
        <f>IF(AFVs!C28="","",AFVs!C28)</f>
        <v>12</v>
      </c>
      <c r="C28" s="44">
        <f>IF(AFVs!D28="","",AFVs!D28)</f>
        <v>16</v>
      </c>
      <c r="D28" s="44" t="str">
        <f>IF(AFVs!E28="","",AFVs!E28)</f>
        <v>-</v>
      </c>
      <c r="E28" s="44" t="str">
        <f>IF(AFVs!F28="","",AFVs!F28)</f>
        <v>D</v>
      </c>
      <c r="F28" s="44" t="str">
        <f>IF(AFVs!G28="","",AFVs!G28)</f>
        <v>K</v>
      </c>
      <c r="G28" s="44" t="str">
        <f>IF(AFVs!H28="","",AFVs!H28)</f>
        <v>M</v>
      </c>
      <c r="H28" s="69" t="str">
        <f>IF(AFVs!I28="","",AFVs!I28)</f>
        <v>125mm 2A46M-1</v>
      </c>
      <c r="I28" s="45" t="str">
        <f>IF(AFVs!J28="","",AFVs!J28)</f>
        <v>Turret</v>
      </c>
      <c r="J28" s="44" t="str">
        <f>IF(AFVs!K28="","",AFVs!K28)</f>
        <v>4 ATGM</v>
      </c>
      <c r="K28" s="49" t="str">
        <f>IF(AFVs!L28="","",AFVs!L28)</f>
        <v>Stabiliser, HV Cannon</v>
      </c>
      <c r="L28" s="49" t="str">
        <f>IF(AFVs!M28="","",AFVs!M28)</f>
        <v>NBC</v>
      </c>
    </row>
    <row r="29" spans="1:12">
      <c r="A29" s="45" t="str">
        <f>IF(AFVs!A29="","",AFVs!A29)</f>
        <v/>
      </c>
      <c r="B29" s="44" t="str">
        <f>IF(AFVs!C29="","",AFVs!C29)</f>
        <v/>
      </c>
      <c r="C29" s="44" t="str">
        <f>IF(AFVs!D29="","",AFVs!D29)</f>
        <v/>
      </c>
      <c r="D29" s="44" t="str">
        <f>IF(AFVs!E29="","",AFVs!E29)</f>
        <v/>
      </c>
      <c r="E29" s="44" t="str">
        <f>IF(AFVs!F29="","",AFVs!F29)</f>
        <v/>
      </c>
      <c r="F29" s="44" t="str">
        <f>IF(AFVs!G29="","",AFVs!G29)</f>
        <v/>
      </c>
      <c r="G29" s="44" t="str">
        <f>IF(AFVs!H29="","",AFVs!H29)</f>
        <v/>
      </c>
      <c r="H29" s="69" t="str">
        <f>IF(AFVs!I29="","",AFVs!I29)</f>
        <v>MG</v>
      </c>
      <c r="I29" s="45" t="str">
        <f>IF(AFVs!J29="","",AFVs!J29)</f>
        <v>Co-axial</v>
      </c>
      <c r="J29" s="44" t="str">
        <f>IF(AFVs!K29="","",AFVs!K29)</f>
        <v>-</v>
      </c>
      <c r="K29" s="49" t="str">
        <f>IF(AFVs!L29="","",AFVs!L29)</f>
        <v>Stabiliser</v>
      </c>
      <c r="L29" s="49" t="str">
        <f>IF(AFVs!M29="","",AFVs!M29)</f>
        <v/>
      </c>
    </row>
    <row r="30" spans="1:12">
      <c r="A30" s="45" t="str">
        <f>IF(AFVs!A30="","",AFVs!A30)</f>
        <v/>
      </c>
      <c r="B30" s="44" t="str">
        <f>IF(AFVs!C30="","",AFVs!C30)</f>
        <v/>
      </c>
      <c r="C30" s="44" t="str">
        <f>IF(AFVs!D30="","",AFVs!D30)</f>
        <v/>
      </c>
      <c r="D30" s="44" t="str">
        <f>IF(AFVs!E30="","",AFVs!E30)</f>
        <v/>
      </c>
      <c r="E30" s="44" t="str">
        <f>IF(AFVs!F30="","",AFVs!F30)</f>
        <v/>
      </c>
      <c r="F30" s="44" t="str">
        <f>IF(AFVs!G30="","",AFVs!G30)</f>
        <v/>
      </c>
      <c r="G30" s="44" t="str">
        <f>IF(AFVs!H30="","",AFVs!H30)</f>
        <v/>
      </c>
      <c r="H30" s="69" t="str">
        <f>IF(AFVs!I30="","",AFVs!I30)</f>
        <v>HMG</v>
      </c>
      <c r="I30" s="45" t="str">
        <f>IF(AFVs!J30="","",AFVs!J30)</f>
        <v>Pintel</v>
      </c>
      <c r="J30" s="44" t="str">
        <f>IF(AFVs!K30="","",AFVs!K30)</f>
        <v>-</v>
      </c>
      <c r="K30" s="49" t="str">
        <f>IF(AFVs!L30="","",AFVs!L30)</f>
        <v/>
      </c>
      <c r="L30" s="49" t="str">
        <f>IF(AFVs!M30="","",AFVs!M30)</f>
        <v/>
      </c>
    </row>
    <row r="31" spans="1:12" ht="56">
      <c r="A31" s="45" t="str">
        <f>IF(AFVs!A31="","",AFVs!A31)</f>
        <v>T-80BK</v>
      </c>
      <c r="B31" s="44">
        <f>IF(AFVs!C31="","",AFVs!C31)</f>
        <v>12</v>
      </c>
      <c r="C31" s="44">
        <f>IF(AFVs!D31="","",AFVs!D31)</f>
        <v>16</v>
      </c>
      <c r="D31" s="44" t="str">
        <f>IF(AFVs!E31="","",AFVs!E31)</f>
        <v>-</v>
      </c>
      <c r="E31" s="44" t="str">
        <f>IF(AFVs!F31="","",AFVs!F31)</f>
        <v>D</v>
      </c>
      <c r="F31" s="44" t="str">
        <f>IF(AFVs!G31="","",AFVs!G31)</f>
        <v>K</v>
      </c>
      <c r="G31" s="44" t="str">
        <f>IF(AFVs!H31="","",AFVs!H31)</f>
        <v>M</v>
      </c>
      <c r="H31" s="69" t="str">
        <f>IF(AFVs!I31="","",AFVs!I31)</f>
        <v>125mm 2A46M-1</v>
      </c>
      <c r="I31" s="45" t="str">
        <f>IF(AFVs!J31="","",AFVs!J31)</f>
        <v>Turret</v>
      </c>
      <c r="J31" s="44" t="str">
        <f>IF(AFVs!K31="","",AFVs!K31)</f>
        <v>0 ATGM</v>
      </c>
      <c r="K31" s="49" t="str">
        <f>IF(AFVs!L31="","",AFVs!L31)</f>
        <v>Stabiliser, HV Cannon (has no ATGMs due to control system being removed to allow for more radios)</v>
      </c>
      <c r="L31" s="49" t="str">
        <f>IF(AFVs!M31="","",AFVs!M31)</f>
        <v>NBC</v>
      </c>
    </row>
    <row r="32" spans="1:12">
      <c r="A32" s="45" t="str">
        <f>IF(AFVs!A32="","",AFVs!A32)</f>
        <v/>
      </c>
      <c r="B32" s="44" t="str">
        <f>IF(AFVs!C32="","",AFVs!C32)</f>
        <v/>
      </c>
      <c r="C32" s="44" t="str">
        <f>IF(AFVs!D32="","",AFVs!D32)</f>
        <v/>
      </c>
      <c r="D32" s="44" t="str">
        <f>IF(AFVs!E32="","",AFVs!E32)</f>
        <v/>
      </c>
      <c r="E32" s="44" t="str">
        <f>IF(AFVs!F32="","",AFVs!F32)</f>
        <v/>
      </c>
      <c r="F32" s="44" t="str">
        <f>IF(AFVs!G32="","",AFVs!G32)</f>
        <v/>
      </c>
      <c r="G32" s="44" t="str">
        <f>IF(AFVs!H32="","",AFVs!H32)</f>
        <v/>
      </c>
      <c r="H32" s="69" t="str">
        <f>IF(AFVs!I32="","",AFVs!I32)</f>
        <v>MG</v>
      </c>
      <c r="I32" s="45" t="str">
        <f>IF(AFVs!J32="","",AFVs!J32)</f>
        <v>Co-axial</v>
      </c>
      <c r="J32" s="44" t="str">
        <f>IF(AFVs!K32="","",AFVs!K32)</f>
        <v>-</v>
      </c>
      <c r="K32" s="49" t="str">
        <f>IF(AFVs!L32="","",AFVs!L32)</f>
        <v>Stabiliser</v>
      </c>
      <c r="L32" s="49" t="str">
        <f>IF(AFVs!M32="","",AFVs!M32)</f>
        <v/>
      </c>
    </row>
    <row r="33" spans="1:12">
      <c r="A33" s="45" t="str">
        <f>IF(AFVs!A33="","",AFVs!A33)</f>
        <v/>
      </c>
      <c r="B33" s="44" t="str">
        <f>IF(AFVs!C33="","",AFVs!C33)</f>
        <v/>
      </c>
      <c r="C33" s="44" t="str">
        <f>IF(AFVs!D33="","",AFVs!D33)</f>
        <v/>
      </c>
      <c r="D33" s="44" t="str">
        <f>IF(AFVs!E33="","",AFVs!E33)</f>
        <v/>
      </c>
      <c r="E33" s="44" t="str">
        <f>IF(AFVs!F33="","",AFVs!F33)</f>
        <v/>
      </c>
      <c r="F33" s="44" t="str">
        <f>IF(AFVs!G33="","",AFVs!G33)</f>
        <v/>
      </c>
      <c r="G33" s="44" t="str">
        <f>IF(AFVs!H33="","",AFVs!H33)</f>
        <v/>
      </c>
      <c r="H33" s="69" t="str">
        <f>IF(AFVs!I33="","",AFVs!I33)</f>
        <v>HMG</v>
      </c>
      <c r="I33" s="45" t="str">
        <f>IF(AFVs!J33="","",AFVs!J33)</f>
        <v>Pintel</v>
      </c>
      <c r="J33" s="44" t="str">
        <f>IF(AFVs!K33="","",AFVs!K33)</f>
        <v>-</v>
      </c>
      <c r="K33" s="49" t="str">
        <f>IF(AFVs!L33="","",AFVs!L33)</f>
        <v/>
      </c>
      <c r="L33" s="49" t="str">
        <f>IF(AFVs!M33="","",AFVs!M33)</f>
        <v/>
      </c>
    </row>
    <row r="34" spans="1:12">
      <c r="A34" s="45" t="str">
        <f>IF(AFVs!A34="","",AFVs!A34)</f>
        <v>T-80BV/BVK</v>
      </c>
      <c r="B34" s="44">
        <f>IF(AFVs!C34="","",AFVs!C34)</f>
        <v>12</v>
      </c>
      <c r="C34" s="44">
        <f>IF(AFVs!D34="","",AFVs!D34)</f>
        <v>16</v>
      </c>
      <c r="D34" s="44" t="str">
        <f>IF(AFVs!E34="","",AFVs!E34)</f>
        <v>-</v>
      </c>
      <c r="E34" s="44" t="str">
        <f>IF(AFVs!F34="","",AFVs!F34)</f>
        <v>D (A)</v>
      </c>
      <c r="F34" s="44" t="str">
        <f>IF(AFVs!G34="","",AFVs!G34)</f>
        <v>K (H)</v>
      </c>
      <c r="G34" s="44" t="str">
        <f>IF(AFVs!H34="","",AFVs!H34)</f>
        <v>M</v>
      </c>
      <c r="H34" s="69" t="str">
        <f>IF(AFVs!I34="","",AFVs!I34)</f>
        <v>125mm 2A46M-1</v>
      </c>
      <c r="I34" s="45" t="str">
        <f>IF(AFVs!J34="","",AFVs!J34)</f>
        <v>Turret</v>
      </c>
      <c r="J34" s="44" t="str">
        <f>IF(AFVs!K34="","",AFVs!K34)</f>
        <v>4 ATGM</v>
      </c>
      <c r="K34" s="49" t="str">
        <f>IF(AFVs!L34="","",AFVs!L34)</f>
        <v>Stabiliser, HV Cannon</v>
      </c>
      <c r="L34" s="49" t="str">
        <f>IF(AFVs!M34="","",AFVs!M34)</f>
        <v>NBC</v>
      </c>
    </row>
    <row r="35" spans="1:12">
      <c r="A35" s="45" t="str">
        <f>IF(AFVs!A35="","",AFVs!A35)</f>
        <v/>
      </c>
      <c r="B35" s="44" t="str">
        <f>IF(AFVs!C35="","",AFVs!C35)</f>
        <v/>
      </c>
      <c r="C35" s="44" t="str">
        <f>IF(AFVs!D35="","",AFVs!D35)</f>
        <v/>
      </c>
      <c r="D35" s="44" t="str">
        <f>IF(AFVs!E35="","",AFVs!E35)</f>
        <v/>
      </c>
      <c r="E35" s="44" t="str">
        <f>IF(AFVs!F35="","",AFVs!F35)</f>
        <v/>
      </c>
      <c r="F35" s="44" t="str">
        <f>IF(AFVs!G35="","",AFVs!G35)</f>
        <v/>
      </c>
      <c r="G35" s="44" t="str">
        <f>IF(AFVs!H35="","",AFVs!H35)</f>
        <v/>
      </c>
      <c r="H35" s="69" t="str">
        <f>IF(AFVs!I35="","",AFVs!I35)</f>
        <v>MG</v>
      </c>
      <c r="I35" s="45" t="str">
        <f>IF(AFVs!J35="","",AFVs!J35)</f>
        <v>Co-axial</v>
      </c>
      <c r="J35" s="44" t="str">
        <f>IF(AFVs!K35="","",AFVs!K35)</f>
        <v>-</v>
      </c>
      <c r="K35" s="49" t="str">
        <f>IF(AFVs!L35="","",AFVs!L35)</f>
        <v>Stabiliser</v>
      </c>
      <c r="L35" s="49" t="str">
        <f>IF(AFVs!M35="","",AFVs!M35)</f>
        <v/>
      </c>
    </row>
    <row r="36" spans="1:12">
      <c r="A36" s="45" t="str">
        <f>IF(AFVs!A36="","",AFVs!A36)</f>
        <v/>
      </c>
      <c r="B36" s="44" t="str">
        <f>IF(AFVs!C36="","",AFVs!C36)</f>
        <v/>
      </c>
      <c r="C36" s="44" t="str">
        <f>IF(AFVs!D36="","",AFVs!D36)</f>
        <v/>
      </c>
      <c r="D36" s="44" t="str">
        <f>IF(AFVs!E36="","",AFVs!E36)</f>
        <v/>
      </c>
      <c r="E36" s="44" t="str">
        <f>IF(AFVs!F36="","",AFVs!F36)</f>
        <v/>
      </c>
      <c r="F36" s="44" t="str">
        <f>IF(AFVs!G36="","",AFVs!G36)</f>
        <v/>
      </c>
      <c r="G36" s="44" t="str">
        <f>IF(AFVs!H36="","",AFVs!H36)</f>
        <v/>
      </c>
      <c r="H36" s="69" t="str">
        <f>IF(AFVs!I36="","",AFVs!I36)</f>
        <v>HMG</v>
      </c>
      <c r="I36" s="45" t="str">
        <f>IF(AFVs!J36="","",AFVs!J36)</f>
        <v>Pintel</v>
      </c>
      <c r="J36" s="44" t="str">
        <f>IF(AFVs!K36="","",AFVs!K36)</f>
        <v>-</v>
      </c>
      <c r="K36" s="49" t="str">
        <f>IF(AFVs!L36="","",AFVs!L36)</f>
        <v/>
      </c>
      <c r="L36" s="49" t="str">
        <f>IF(AFVs!M36="","",AFVs!M36)</f>
        <v/>
      </c>
    </row>
    <row r="37" spans="1:12">
      <c r="A37" s="45" t="str">
        <f>IF(AFVs!A37="","",AFVs!A37)</f>
        <v>ASU-85</v>
      </c>
      <c r="B37" s="44">
        <f>IF(AFVs!C37="","",AFVs!C37)</f>
        <v>7</v>
      </c>
      <c r="C37" s="44">
        <f>IF(AFVs!D37="","",AFVs!D37)</f>
        <v>11</v>
      </c>
      <c r="D37" s="44" t="str">
        <f>IF(AFVs!E37="","",AFVs!E37)</f>
        <v>-</v>
      </c>
      <c r="E37" s="44" t="str">
        <f>IF(AFVs!F37="","",AFVs!F37)</f>
        <v>M</v>
      </c>
      <c r="F37" s="44" t="str">
        <f>IF(AFVs!G37="","",AFVs!G37)</f>
        <v>N</v>
      </c>
      <c r="G37" s="44" t="str">
        <f>IF(AFVs!H37="","",AFVs!H37)</f>
        <v>O</v>
      </c>
      <c r="H37" s="69" t="str">
        <f>IF(AFVs!I37="","",AFVs!I37)</f>
        <v>85mm D8 (2A15)</v>
      </c>
      <c r="I37" s="45" t="str">
        <f>IF(AFVs!J37="","",AFVs!J37)</f>
        <v>Casement</v>
      </c>
      <c r="J37" s="44" t="str">
        <f>IF(AFVs!K37="","",AFVs!K37)</f>
        <v>-</v>
      </c>
      <c r="K37" s="49" t="str">
        <f>IF(AFVs!L37="","",AFVs!L37)</f>
        <v/>
      </c>
      <c r="L37" s="49" t="str">
        <f>IF(AFVs!M37="","",AFVs!M37)</f>
        <v>NBC</v>
      </c>
    </row>
    <row r="38" spans="1:12">
      <c r="A38" s="45" t="str">
        <f>IF(AFVs!A38="","",AFVs!A38)</f>
        <v/>
      </c>
      <c r="B38" s="44" t="str">
        <f>IF(AFVs!C38="","",AFVs!C38)</f>
        <v/>
      </c>
      <c r="C38" s="44" t="str">
        <f>IF(AFVs!D38="","",AFVs!D38)</f>
        <v/>
      </c>
      <c r="D38" s="44" t="str">
        <f>IF(AFVs!E38="","",AFVs!E38)</f>
        <v/>
      </c>
      <c r="E38" s="44" t="str">
        <f>IF(AFVs!F38="","",AFVs!F38)</f>
        <v/>
      </c>
      <c r="F38" s="44" t="str">
        <f>IF(AFVs!G38="","",AFVs!G38)</f>
        <v/>
      </c>
      <c r="G38" s="44" t="str">
        <f>IF(AFVs!H38="","",AFVs!H38)</f>
        <v/>
      </c>
      <c r="H38" s="69" t="str">
        <f>IF(AFVs!I38="","",AFVs!I38)</f>
        <v>MG</v>
      </c>
      <c r="I38" s="45" t="str">
        <f>IF(AFVs!J38="","",AFVs!J38)</f>
        <v>Co-axial</v>
      </c>
      <c r="J38" s="44" t="str">
        <f>IF(AFVs!K38="","",AFVs!K38)</f>
        <v>-</v>
      </c>
      <c r="K38" s="49" t="str">
        <f>IF(AFVs!L38="","",AFVs!L38)</f>
        <v/>
      </c>
      <c r="L38" s="49" t="str">
        <f>IF(AFVs!M38="","",AFVs!M38)</f>
        <v/>
      </c>
    </row>
    <row r="39" spans="1:12">
      <c r="A39" s="45" t="str">
        <f>IF(AFVs!A39="","",AFVs!A39)</f>
        <v>T-55A/AK</v>
      </c>
      <c r="B39" s="44">
        <f>IF(AFVs!C39="","",AFVs!C39)</f>
        <v>8</v>
      </c>
      <c r="C39" s="44">
        <f>IF(AFVs!D39="","",AFVs!D39)</f>
        <v>12</v>
      </c>
      <c r="D39" s="44" t="str">
        <f>IF(AFVs!E39="","",AFVs!E39)</f>
        <v>-</v>
      </c>
      <c r="E39" s="44" t="str">
        <f>IF(AFVs!F39="","",AFVs!F39)</f>
        <v>I</v>
      </c>
      <c r="F39" s="44" t="str">
        <f>IF(AFVs!G39="","",AFVs!G39)</f>
        <v>L</v>
      </c>
      <c r="G39" s="44" t="str">
        <f>IF(AFVs!H39="","",AFVs!H39)</f>
        <v>M</v>
      </c>
      <c r="H39" s="69" t="str">
        <f>IF(AFVs!I39="","",AFVs!I39)</f>
        <v>100mm D-10T</v>
      </c>
      <c r="I39" s="45" t="str">
        <f>IF(AFVs!J39="","",AFVs!J39)</f>
        <v>Turret</v>
      </c>
      <c r="J39" s="44" t="str">
        <f>IF(AFVs!K39="","",AFVs!K39)</f>
        <v>-</v>
      </c>
      <c r="K39" s="49" t="str">
        <f>IF(AFVs!L39="","",AFVs!L39)</f>
        <v>HV Cannon</v>
      </c>
      <c r="L39" s="49" t="str">
        <f>IF(AFVs!M39="","",AFVs!M39)</f>
        <v/>
      </c>
    </row>
    <row r="40" spans="1:12">
      <c r="A40" s="45" t="str">
        <f>IF(AFVs!A40="","",AFVs!A40)</f>
        <v/>
      </c>
      <c r="B40" s="44" t="str">
        <f>IF(AFVs!C40="","",AFVs!C40)</f>
        <v/>
      </c>
      <c r="C40" s="44" t="str">
        <f>IF(AFVs!D40="","",AFVs!D40)</f>
        <v/>
      </c>
      <c r="D40" s="44" t="str">
        <f>IF(AFVs!E40="","",AFVs!E40)</f>
        <v/>
      </c>
      <c r="E40" s="44" t="str">
        <f>IF(AFVs!F40="","",AFVs!F40)</f>
        <v/>
      </c>
      <c r="F40" s="44" t="str">
        <f>IF(AFVs!G40="","",AFVs!G40)</f>
        <v/>
      </c>
      <c r="G40" s="44" t="str">
        <f>IF(AFVs!H40="","",AFVs!H40)</f>
        <v/>
      </c>
      <c r="H40" s="69" t="str">
        <f>IF(AFVs!I40="","",AFVs!I40)</f>
        <v>MG</v>
      </c>
      <c r="I40" s="45" t="str">
        <f>IF(AFVs!J40="","",AFVs!J40)</f>
        <v>Coax</v>
      </c>
      <c r="J40" s="44" t="str">
        <f>IF(AFVs!K40="","",AFVs!K40)</f>
        <v>-</v>
      </c>
      <c r="K40" s="49" t="str">
        <f>IF(AFVs!L40="","",AFVs!L40)</f>
        <v/>
      </c>
      <c r="L40" s="49" t="str">
        <f>IF(AFVs!M40="","",AFVs!M40)</f>
        <v/>
      </c>
    </row>
    <row r="41" spans="1:12">
      <c r="A41" s="45" t="str">
        <f>IF(AFVs!A41="","",AFVs!A41)</f>
        <v/>
      </c>
      <c r="B41" s="44" t="str">
        <f>IF(AFVs!C41="","",AFVs!C41)</f>
        <v/>
      </c>
      <c r="C41" s="44" t="str">
        <f>IF(AFVs!D41="","",AFVs!D41)</f>
        <v/>
      </c>
      <c r="D41" s="44" t="str">
        <f>IF(AFVs!E41="","",AFVs!E41)</f>
        <v/>
      </c>
      <c r="E41" s="44" t="str">
        <f>IF(AFVs!F41="","",AFVs!F41)</f>
        <v/>
      </c>
      <c r="F41" s="44" t="str">
        <f>IF(AFVs!G41="","",AFVs!G41)</f>
        <v/>
      </c>
      <c r="G41" s="44" t="str">
        <f>IF(AFVs!H41="","",AFVs!H41)</f>
        <v/>
      </c>
      <c r="H41" s="69" t="str">
        <f>IF(AFVs!I41="","",AFVs!I41)</f>
        <v>HMG</v>
      </c>
      <c r="I41" s="45" t="str">
        <f>IF(AFVs!J41="","",AFVs!J41)</f>
        <v>Pintle</v>
      </c>
      <c r="J41" s="44" t="str">
        <f>IF(AFVs!K41="","",AFVs!K41)</f>
        <v>-</v>
      </c>
      <c r="K41" s="49" t="str">
        <f>IF(AFVs!L41="","",AFVs!L41)</f>
        <v/>
      </c>
      <c r="L41" s="49" t="str">
        <f>IF(AFVs!M41="","",AFVs!M41)</f>
        <v/>
      </c>
    </row>
    <row r="42" spans="1:12">
      <c r="A42" s="45" t="str">
        <f>IF(AFVs!A42="","",AFVs!A42)</f>
        <v>T-55M/AM/MK</v>
      </c>
      <c r="B42" s="44">
        <f>IF(AFVs!C42="","",AFVs!C42)</f>
        <v>8</v>
      </c>
      <c r="C42" s="44">
        <f>IF(AFVs!D42="","",AFVs!D42)</f>
        <v>12</v>
      </c>
      <c r="D42" s="44" t="str">
        <f>IF(AFVs!E42="","",AFVs!E42)</f>
        <v>-</v>
      </c>
      <c r="E42" s="44" t="str">
        <f>IF(AFVs!F42="","",AFVs!F42)</f>
        <v>I</v>
      </c>
      <c r="F42" s="44" t="str">
        <f>IF(AFVs!G42="","",AFVs!G42)</f>
        <v>L</v>
      </c>
      <c r="G42" s="44" t="str">
        <f>IF(AFVs!H42="","",AFVs!H42)</f>
        <v>M</v>
      </c>
      <c r="H42" s="69" t="str">
        <f>IF(AFVs!I42="","",AFVs!I42)</f>
        <v>100mm D-10T</v>
      </c>
      <c r="I42" s="45" t="str">
        <f>IF(AFVs!J42="","",AFVs!J42)</f>
        <v>Turret</v>
      </c>
      <c r="J42" s="44" t="str">
        <f>IF(AFVs!K42="","",AFVs!K42)</f>
        <v>-</v>
      </c>
      <c r="K42" s="49" t="str">
        <f>IF(AFVs!L42="","",AFVs!L42)</f>
        <v>Stabiliser, HV Cannon</v>
      </c>
      <c r="L42" s="49" t="str">
        <f>IF(AFVs!M42="","",AFVs!M42)</f>
        <v/>
      </c>
    </row>
    <row r="43" spans="1:12">
      <c r="A43" s="45" t="str">
        <f>IF(AFVs!A43="","",AFVs!A43)</f>
        <v/>
      </c>
      <c r="B43" s="44" t="str">
        <f>IF(AFVs!C43="","",AFVs!C43)</f>
        <v/>
      </c>
      <c r="C43" s="44" t="str">
        <f>IF(AFVs!D43="","",AFVs!D43)</f>
        <v/>
      </c>
      <c r="D43" s="44" t="str">
        <f>IF(AFVs!E43="","",AFVs!E43)</f>
        <v/>
      </c>
      <c r="E43" s="44" t="str">
        <f>IF(AFVs!F43="","",AFVs!F43)</f>
        <v/>
      </c>
      <c r="F43" s="44" t="str">
        <f>IF(AFVs!G43="","",AFVs!G43)</f>
        <v/>
      </c>
      <c r="G43" s="44" t="str">
        <f>IF(AFVs!H43="","",AFVs!H43)</f>
        <v/>
      </c>
      <c r="H43" s="69" t="str">
        <f>IF(AFVs!I43="","",AFVs!I43)</f>
        <v>MG</v>
      </c>
      <c r="I43" s="45" t="str">
        <f>IF(AFVs!J43="","",AFVs!J43)</f>
        <v>Coax</v>
      </c>
      <c r="J43" s="44" t="str">
        <f>IF(AFVs!K43="","",AFVs!K43)</f>
        <v>-</v>
      </c>
      <c r="K43" s="49" t="str">
        <f>IF(AFVs!L43="","",AFVs!L43)</f>
        <v>Stabiliser</v>
      </c>
      <c r="L43" s="49" t="str">
        <f>IF(AFVs!M43="","",AFVs!M43)</f>
        <v/>
      </c>
    </row>
    <row r="44" spans="1:12">
      <c r="A44" s="45" t="str">
        <f>IF(AFVs!A44="","",AFVs!A44)</f>
        <v/>
      </c>
      <c r="B44" s="44" t="str">
        <f>IF(AFVs!C44="","",AFVs!C44)</f>
        <v/>
      </c>
      <c r="C44" s="44" t="str">
        <f>IF(AFVs!D44="","",AFVs!D44)</f>
        <v/>
      </c>
      <c r="D44" s="44" t="str">
        <f>IF(AFVs!E44="","",AFVs!E44)</f>
        <v/>
      </c>
      <c r="E44" s="44" t="str">
        <f>IF(AFVs!F44="","",AFVs!F44)</f>
        <v/>
      </c>
      <c r="F44" s="44" t="str">
        <f>IF(AFVs!G44="","",AFVs!G44)</f>
        <v/>
      </c>
      <c r="G44" s="44" t="str">
        <f>IF(AFVs!H44="","",AFVs!H44)</f>
        <v/>
      </c>
      <c r="H44" s="69" t="str">
        <f>IF(AFVs!I44="","",AFVs!I44)</f>
        <v>HMG</v>
      </c>
      <c r="I44" s="45" t="str">
        <f>IF(AFVs!J44="","",AFVs!J44)</f>
        <v>Pintle</v>
      </c>
      <c r="J44" s="44" t="str">
        <f>IF(AFVs!K44="","",AFVs!K44)</f>
        <v>-</v>
      </c>
      <c r="K44" s="49" t="str">
        <f>IF(AFVs!L44="","",AFVs!L44)</f>
        <v/>
      </c>
      <c r="L44" s="49" t="str">
        <f>IF(AFVs!M44="","",AFVs!M44)</f>
        <v/>
      </c>
    </row>
    <row r="45" spans="1:12">
      <c r="A45" s="45" t="str">
        <f>IF(AFVs!A45="","",AFVs!A45)</f>
        <v>TO-55</v>
      </c>
      <c r="B45" s="44">
        <f>IF(AFVs!C45="","",AFVs!C45)</f>
        <v>8</v>
      </c>
      <c r="C45" s="44">
        <f>IF(AFVs!D45="","",AFVs!D45)</f>
        <v>12</v>
      </c>
      <c r="D45" s="44" t="str">
        <f>IF(AFVs!E45="","",AFVs!E45)</f>
        <v>-</v>
      </c>
      <c r="E45" s="44" t="str">
        <f>IF(AFVs!F45="","",AFVs!F45)</f>
        <v>I</v>
      </c>
      <c r="F45" s="44" t="str">
        <f>IF(AFVs!G45="","",AFVs!G45)</f>
        <v>L</v>
      </c>
      <c r="G45" s="44" t="str">
        <f>IF(AFVs!H45="","",AFVs!H45)</f>
        <v>M</v>
      </c>
      <c r="H45" s="69" t="str">
        <f>IF(AFVs!I45="","",AFVs!I45)</f>
        <v>Flamethrower</v>
      </c>
      <c r="I45" s="45" t="str">
        <f>IF(AFVs!J45="","",AFVs!J45)</f>
        <v>Turret</v>
      </c>
      <c r="J45" s="44" t="str">
        <f>IF(AFVs!K45="","",AFVs!K45)</f>
        <v>-</v>
      </c>
      <c r="K45" s="49" t="str">
        <f>IF(AFVs!L45="","",AFVs!L45)</f>
        <v>Vehicle Flamethrower</v>
      </c>
      <c r="L45" s="49" t="str">
        <f>IF(AFVs!M45="","",AFVs!M45)</f>
        <v/>
      </c>
    </row>
    <row r="46" spans="1:12">
      <c r="A46" s="45" t="str">
        <f>IF(AFVs!A46="","",AFVs!A46)</f>
        <v/>
      </c>
      <c r="B46" s="44" t="str">
        <f>IF(AFVs!C46="","",AFVs!C46)</f>
        <v/>
      </c>
      <c r="C46" s="44" t="str">
        <f>IF(AFVs!D46="","",AFVs!D46)</f>
        <v/>
      </c>
      <c r="D46" s="44" t="str">
        <f>IF(AFVs!E46="","",AFVs!E46)</f>
        <v/>
      </c>
      <c r="E46" s="44" t="str">
        <f>IF(AFVs!F46="","",AFVs!F46)</f>
        <v/>
      </c>
      <c r="F46" s="44" t="str">
        <f>IF(AFVs!G46="","",AFVs!G46)</f>
        <v/>
      </c>
      <c r="G46" s="44" t="str">
        <f>IF(AFVs!H46="","",AFVs!H46)</f>
        <v/>
      </c>
      <c r="H46" s="69" t="str">
        <f>IF(AFVs!I46="","",AFVs!I46)</f>
        <v>MG</v>
      </c>
      <c r="I46" s="45" t="str">
        <f>IF(AFVs!J46="","",AFVs!J46)</f>
        <v>Coax</v>
      </c>
      <c r="J46" s="44" t="str">
        <f>IF(AFVs!K46="","",AFVs!K46)</f>
        <v>-</v>
      </c>
      <c r="K46" s="49" t="str">
        <f>IF(AFVs!L46="","",AFVs!L46)</f>
        <v/>
      </c>
      <c r="L46" s="49" t="str">
        <f>IF(AFVs!M46="","",AFVs!M46)</f>
        <v/>
      </c>
    </row>
    <row r="47" spans="1:12">
      <c r="A47" s="45" t="str">
        <f>IF(AFVs!A47="","",AFVs!A47)</f>
        <v/>
      </c>
      <c r="B47" s="44" t="str">
        <f>IF(AFVs!C47="","",AFVs!C47)</f>
        <v/>
      </c>
      <c r="C47" s="44" t="str">
        <f>IF(AFVs!D47="","",AFVs!D47)</f>
        <v/>
      </c>
      <c r="D47" s="44" t="str">
        <f>IF(AFVs!E47="","",AFVs!E47)</f>
        <v/>
      </c>
      <c r="E47" s="44" t="str">
        <f>IF(AFVs!F47="","",AFVs!F47)</f>
        <v/>
      </c>
      <c r="F47" s="44" t="str">
        <f>IF(AFVs!G47="","",AFVs!G47)</f>
        <v/>
      </c>
      <c r="G47" s="44" t="str">
        <f>IF(AFVs!H47="","",AFVs!H47)</f>
        <v/>
      </c>
      <c r="H47" s="69" t="str">
        <f>IF(AFVs!I47="","",AFVs!I47)</f>
        <v>HMG</v>
      </c>
      <c r="I47" s="45" t="str">
        <f>IF(AFVs!J47="","",AFVs!J47)</f>
        <v>Pintle</v>
      </c>
      <c r="J47" s="44" t="str">
        <f>IF(AFVs!K47="","",AFVs!K47)</f>
        <v>-</v>
      </c>
      <c r="K47" s="49" t="str">
        <f>IF(AFVs!L47="","",AFVs!L47)</f>
        <v/>
      </c>
      <c r="L47" s="49" t="str">
        <f>IF(AFVs!M47="","",AFVs!M47)</f>
        <v/>
      </c>
    </row>
    <row r="48" spans="1:12">
      <c r="A48" s="45" t="str">
        <f>IF(AFVs!A48="","",AFVs!A48)</f>
        <v>T-62A/AK</v>
      </c>
      <c r="B48" s="44">
        <f>IF(AFVs!C48="","",AFVs!C48)</f>
        <v>10</v>
      </c>
      <c r="C48" s="44">
        <f>IF(AFVs!D48="","",AFVs!D48)</f>
        <v>12</v>
      </c>
      <c r="D48" s="44" t="str">
        <f>IF(AFVs!E48="","",AFVs!E48)</f>
        <v>-</v>
      </c>
      <c r="E48" s="44" t="str">
        <f>IF(AFVs!F48="","",AFVs!F48)</f>
        <v>H</v>
      </c>
      <c r="F48" s="44" t="str">
        <f>IF(AFVs!G48="","",AFVs!G48)</f>
        <v>K</v>
      </c>
      <c r="G48" s="44" t="str">
        <f>IF(AFVs!H48="","",AFVs!H48)</f>
        <v>M</v>
      </c>
      <c r="H48" s="69" t="str">
        <f>IF(AFVs!I48="","",AFVs!I48)</f>
        <v>115mm U-5TS</v>
      </c>
      <c r="I48" s="45" t="str">
        <f>IF(AFVs!J48="","",AFVs!J48)</f>
        <v>Turret</v>
      </c>
      <c r="J48" s="44" t="str">
        <f>IF(AFVs!K48="","",AFVs!K48)</f>
        <v>-</v>
      </c>
      <c r="K48" s="49" t="str">
        <f>IF(AFVs!L48="","",AFVs!L48)</f>
        <v>HV Cannon</v>
      </c>
      <c r="L48" s="49" t="str">
        <f>IF(AFVs!M48="","",AFVs!M48)</f>
        <v>NBC</v>
      </c>
    </row>
    <row r="49" spans="1:12">
      <c r="A49" s="45" t="str">
        <f>IF(AFVs!A49="","",AFVs!A49)</f>
        <v/>
      </c>
      <c r="B49" s="44" t="str">
        <f>IF(AFVs!C49="","",AFVs!C49)</f>
        <v/>
      </c>
      <c r="C49" s="44" t="str">
        <f>IF(AFVs!D49="","",AFVs!D49)</f>
        <v/>
      </c>
      <c r="D49" s="44" t="str">
        <f>IF(AFVs!E49="","",AFVs!E49)</f>
        <v/>
      </c>
      <c r="E49" s="44" t="str">
        <f>IF(AFVs!F49="","",AFVs!F49)</f>
        <v/>
      </c>
      <c r="F49" s="44" t="str">
        <f>IF(AFVs!G49="","",AFVs!G49)</f>
        <v/>
      </c>
      <c r="G49" s="44" t="str">
        <f>IF(AFVs!H49="","",AFVs!H49)</f>
        <v/>
      </c>
      <c r="H49" s="69" t="str">
        <f>IF(AFVs!I49="","",AFVs!I49)</f>
        <v>MG</v>
      </c>
      <c r="I49" s="45" t="str">
        <f>IF(AFVs!J49="","",AFVs!J49)</f>
        <v>Coax</v>
      </c>
      <c r="J49" s="44" t="str">
        <f>IF(AFVs!K49="","",AFVs!K49)</f>
        <v>-</v>
      </c>
      <c r="K49" s="49" t="str">
        <f>IF(AFVs!L49="","",AFVs!L49)</f>
        <v/>
      </c>
      <c r="L49" s="49" t="str">
        <f>IF(AFVs!M49="","",AFVs!M49)</f>
        <v/>
      </c>
    </row>
    <row r="50" spans="1:12">
      <c r="A50" s="45" t="str">
        <f>IF(AFVs!A50="","",AFVs!A50)</f>
        <v/>
      </c>
      <c r="B50" s="44" t="str">
        <f>IF(AFVs!C50="","",AFVs!C50)</f>
        <v/>
      </c>
      <c r="C50" s="44" t="str">
        <f>IF(AFVs!D50="","",AFVs!D50)</f>
        <v/>
      </c>
      <c r="D50" s="44" t="str">
        <f>IF(AFVs!E50="","",AFVs!E50)</f>
        <v/>
      </c>
      <c r="E50" s="44" t="str">
        <f>IF(AFVs!F50="","",AFVs!F50)</f>
        <v/>
      </c>
      <c r="F50" s="44" t="str">
        <f>IF(AFVs!G50="","",AFVs!G50)</f>
        <v/>
      </c>
      <c r="G50" s="44" t="str">
        <f>IF(AFVs!H50="","",AFVs!H50)</f>
        <v/>
      </c>
      <c r="H50" s="69" t="str">
        <f>IF(AFVs!I50="","",AFVs!I50)</f>
        <v>HMG</v>
      </c>
      <c r="I50" s="45" t="str">
        <f>IF(AFVs!J50="","",AFVs!J50)</f>
        <v>Pintle</v>
      </c>
      <c r="J50" s="44" t="str">
        <f>IF(AFVs!K50="","",AFVs!K50)</f>
        <v/>
      </c>
      <c r="K50" s="49" t="str">
        <f>IF(AFVs!L50="","",AFVs!L50)</f>
        <v/>
      </c>
      <c r="L50" s="49" t="str">
        <f>IF(AFVs!M50="","",AFVs!M50)</f>
        <v/>
      </c>
    </row>
    <row r="51" spans="1:12">
      <c r="A51" s="45" t="str">
        <f>IF(AFVs!A51="","",AFVs!A51)</f>
        <v>T-62M/MK</v>
      </c>
      <c r="B51" s="44">
        <f>IF(AFVs!C51="","",AFVs!C51)</f>
        <v>10</v>
      </c>
      <c r="C51" s="44">
        <f>IF(AFVs!D51="","",AFVs!D51)</f>
        <v>12</v>
      </c>
      <c r="D51" s="44" t="str">
        <f>IF(AFVs!E51="","",AFVs!E51)</f>
        <v>-</v>
      </c>
      <c r="E51" s="44" t="str">
        <f>IF(AFVs!F51="","",AFVs!F51)</f>
        <v>G</v>
      </c>
      <c r="F51" s="44" t="str">
        <f>IF(AFVs!G51="","",AFVs!G51)</f>
        <v>K</v>
      </c>
      <c r="G51" s="44" t="str">
        <f>IF(AFVs!H51="","",AFVs!H51)</f>
        <v>M</v>
      </c>
      <c r="H51" s="69" t="str">
        <f>IF(AFVs!I51="","",AFVs!I51)</f>
        <v>115mm U-5TS/9K116-2</v>
      </c>
      <c r="I51" s="45" t="str">
        <f>IF(AFVs!J51="","",AFVs!J51)</f>
        <v>Turret</v>
      </c>
      <c r="J51" s="44" t="str">
        <f>IF(AFVs!K51="","",AFVs!K51)</f>
        <v>-</v>
      </c>
      <c r="K51" s="49" t="str">
        <f>IF(AFVs!L51="","",AFVs!L51)</f>
        <v>HV Cannon, Stabiliser</v>
      </c>
      <c r="L51" s="49" t="str">
        <f>IF(AFVs!M51="","",AFVs!M51)</f>
        <v>NBC</v>
      </c>
    </row>
    <row r="52" spans="1:12">
      <c r="A52" s="45" t="str">
        <f>IF(AFVs!A52="","",AFVs!A52)</f>
        <v/>
      </c>
      <c r="B52" s="44" t="str">
        <f>IF(AFVs!C52="","",AFVs!C52)</f>
        <v/>
      </c>
      <c r="C52" s="44" t="str">
        <f>IF(AFVs!D52="","",AFVs!D52)</f>
        <v/>
      </c>
      <c r="D52" s="44" t="str">
        <f>IF(AFVs!E52="","",AFVs!E52)</f>
        <v/>
      </c>
      <c r="E52" s="44" t="str">
        <f>IF(AFVs!F52="","",AFVs!F52)</f>
        <v/>
      </c>
      <c r="F52" s="44" t="str">
        <f>IF(AFVs!G52="","",AFVs!G52)</f>
        <v/>
      </c>
      <c r="G52" s="44" t="str">
        <f>IF(AFVs!H52="","",AFVs!H52)</f>
        <v/>
      </c>
      <c r="H52" s="69" t="str">
        <f>IF(AFVs!I52="","",AFVs!I52)</f>
        <v>MG</v>
      </c>
      <c r="I52" s="45" t="str">
        <f>IF(AFVs!J52="","",AFVs!J52)</f>
        <v>Coax</v>
      </c>
      <c r="J52" s="44" t="str">
        <f>IF(AFVs!K52="","",AFVs!K52)</f>
        <v>-</v>
      </c>
      <c r="K52" s="49" t="str">
        <f>IF(AFVs!L52="","",AFVs!L52)</f>
        <v>Stabiliser</v>
      </c>
      <c r="L52" s="49" t="str">
        <f>IF(AFVs!M52="","",AFVs!M52)</f>
        <v/>
      </c>
    </row>
    <row r="53" spans="1:12">
      <c r="A53" s="45" t="str">
        <f>IF(AFVs!A53="","",AFVs!A53)</f>
        <v/>
      </c>
      <c r="B53" s="44" t="str">
        <f>IF(AFVs!C53="","",AFVs!C53)</f>
        <v/>
      </c>
      <c r="C53" s="44" t="str">
        <f>IF(AFVs!D53="","",AFVs!D53)</f>
        <v/>
      </c>
      <c r="D53" s="44" t="str">
        <f>IF(AFVs!E53="","",AFVs!E53)</f>
        <v/>
      </c>
      <c r="E53" s="44" t="str">
        <f>IF(AFVs!F53="","",AFVs!F53)</f>
        <v/>
      </c>
      <c r="F53" s="44" t="str">
        <f>IF(AFVs!G53="","",AFVs!G53)</f>
        <v/>
      </c>
      <c r="G53" s="44" t="str">
        <f>IF(AFVs!H53="","",AFVs!H53)</f>
        <v/>
      </c>
      <c r="H53" s="69" t="str">
        <f>IF(AFVs!I53="","",AFVs!I53)</f>
        <v>HMG</v>
      </c>
      <c r="I53" s="45" t="str">
        <f>IF(AFVs!J53="","",AFVs!J53)</f>
        <v>Pintle</v>
      </c>
      <c r="J53" s="44" t="str">
        <f>IF(AFVs!K53="","",AFVs!K53)</f>
        <v/>
      </c>
      <c r="K53" s="49" t="str">
        <f>IF(AFVs!L53="","",AFVs!L53)</f>
        <v/>
      </c>
      <c r="L53" s="49" t="str">
        <f>IF(AFVs!M53="","",AFVs!M53)</f>
        <v/>
      </c>
    </row>
    <row r="54" spans="1:12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</row>
    <row r="55" spans="1:12">
      <c r="A55" s="117" t="s">
        <v>317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</row>
    <row r="56" spans="1:12" ht="14.5" customHeight="1">
      <c r="A56" s="107" t="s">
        <v>0</v>
      </c>
      <c r="B56" s="107" t="s">
        <v>1</v>
      </c>
      <c r="C56" s="107"/>
      <c r="D56" s="107"/>
      <c r="E56" s="107" t="s">
        <v>2</v>
      </c>
      <c r="F56" s="107"/>
      <c r="G56" s="107"/>
      <c r="H56" s="107" t="s">
        <v>3</v>
      </c>
      <c r="I56" s="107"/>
      <c r="J56" s="107"/>
      <c r="K56" s="107"/>
      <c r="L56" s="110" t="s">
        <v>66</v>
      </c>
    </row>
    <row r="57" spans="1:12" ht="14.5" customHeight="1">
      <c r="A57" s="107"/>
      <c r="B57" s="43" t="s">
        <v>315</v>
      </c>
      <c r="C57" s="44" t="s">
        <v>5</v>
      </c>
      <c r="D57" s="44" t="s">
        <v>316</v>
      </c>
      <c r="E57" s="44" t="s">
        <v>7</v>
      </c>
      <c r="F57" s="44" t="s">
        <v>8</v>
      </c>
      <c r="G57" s="44" t="s">
        <v>9</v>
      </c>
      <c r="H57" s="69" t="s">
        <v>10</v>
      </c>
      <c r="I57" s="44" t="s">
        <v>11</v>
      </c>
      <c r="J57" s="44" t="s">
        <v>12</v>
      </c>
      <c r="K57" s="43" t="s">
        <v>6</v>
      </c>
      <c r="L57" s="110"/>
    </row>
    <row r="58" spans="1:12">
      <c r="A58" s="45" t="str">
        <f>IF(AFVs!A56="","",AFVs!A56)</f>
        <v>BMP-1/1K</v>
      </c>
      <c r="B58" s="44">
        <f>IF(AFVs!C56="","",AFVs!C56)</f>
        <v>11</v>
      </c>
      <c r="C58" s="44">
        <f>IF(AFVs!D56="","",AFVs!D56)</f>
        <v>15</v>
      </c>
      <c r="D58" s="44">
        <f>IF(AFVs!E56="","",AFVs!E56)</f>
        <v>2</v>
      </c>
      <c r="E58" s="44" t="str">
        <f>IF(AFVs!F56="","",AFVs!F56)</f>
        <v>N</v>
      </c>
      <c r="F58" s="44" t="str">
        <f>IF(AFVs!G56="","",AFVs!G56)</f>
        <v>O</v>
      </c>
      <c r="G58" s="44" t="str">
        <f>IF(AFVs!H56="","",AFVs!H56)</f>
        <v>O</v>
      </c>
      <c r="H58" s="69" t="str">
        <f>IF(AFVs!I56="","",AFVs!I56)</f>
        <v>73mm 2A28 Grom</v>
      </c>
      <c r="I58" s="44" t="str">
        <f>IF(AFVs!J56="","",AFVs!J56)</f>
        <v>Turret</v>
      </c>
      <c r="J58" s="44" t="str">
        <f>IF(AFVs!K56="","",AFVs!K56)</f>
        <v>-</v>
      </c>
      <c r="K58" s="43" t="str">
        <f>IF(AFVs!L56="","",AFVs!L56)</f>
        <v>Cannon</v>
      </c>
      <c r="L58" s="43" t="str">
        <f>IF(AFVs!M56="","",AFVs!M56)</f>
        <v>Amphibious, Transport: 8, NBC</v>
      </c>
    </row>
    <row r="59" spans="1:12">
      <c r="A59" s="45" t="str">
        <f>IF(AFVs!A57="","",AFVs!A57)</f>
        <v/>
      </c>
      <c r="B59" s="44" t="str">
        <f>IF(AFVs!C57="","",AFVs!C57)</f>
        <v/>
      </c>
      <c r="C59" s="44" t="str">
        <f>IF(AFVs!D57="","",AFVs!D57)</f>
        <v/>
      </c>
      <c r="D59" s="44" t="str">
        <f>IF(AFVs!E57="","",AFVs!E57)</f>
        <v/>
      </c>
      <c r="E59" s="44" t="str">
        <f>IF(AFVs!F57="","",AFVs!F57)</f>
        <v/>
      </c>
      <c r="F59" s="44" t="str">
        <f>IF(AFVs!G57="","",AFVs!G57)</f>
        <v/>
      </c>
      <c r="G59" s="44" t="str">
        <f>IF(AFVs!H57="","",AFVs!H57)</f>
        <v/>
      </c>
      <c r="H59" s="69" t="str">
        <f>IF(AFVs!I57="","",AFVs!I57)</f>
        <v>AT 3 Sagger C</v>
      </c>
      <c r="I59" s="44" t="str">
        <f>IF(AFVs!J57="","",AFVs!J57)</f>
        <v>Fixed</v>
      </c>
      <c r="J59" s="44">
        <f>IF(AFVs!K57="","",AFVs!K57)</f>
        <v>4</v>
      </c>
      <c r="K59" s="43" t="str">
        <f>IF(AFVs!L57="","",AFVs!L57)</f>
        <v>Dismountable (2)</v>
      </c>
      <c r="L59" s="43" t="str">
        <f>IF(AFVs!M57="","",AFVs!M57)</f>
        <v/>
      </c>
    </row>
    <row r="60" spans="1:12">
      <c r="A60" s="45" t="str">
        <f>IF(AFVs!A58="","",AFVs!A58)</f>
        <v/>
      </c>
      <c r="B60" s="44" t="str">
        <f>IF(AFVs!C58="","",AFVs!C58)</f>
        <v/>
      </c>
      <c r="C60" s="44" t="str">
        <f>IF(AFVs!D58="","",AFVs!D58)</f>
        <v/>
      </c>
      <c r="D60" s="44" t="str">
        <f>IF(AFVs!E58="","",AFVs!E58)</f>
        <v/>
      </c>
      <c r="E60" s="44" t="str">
        <f>IF(AFVs!F58="","",AFVs!F58)</f>
        <v/>
      </c>
      <c r="F60" s="44" t="str">
        <f>IF(AFVs!G58="","",AFVs!G58)</f>
        <v/>
      </c>
      <c r="G60" s="44" t="str">
        <f>IF(AFVs!H58="","",AFVs!H58)</f>
        <v/>
      </c>
      <c r="H60" s="69" t="str">
        <f>IF(AFVs!I58="","",AFVs!I58)</f>
        <v>MG</v>
      </c>
      <c r="I60" s="44" t="str">
        <f>IF(AFVs!J58="","",AFVs!J58)</f>
        <v>Co-axial</v>
      </c>
      <c r="J60" s="44" t="str">
        <f>IF(AFVs!K58="","",AFVs!K58)</f>
        <v>-</v>
      </c>
      <c r="K60" s="43" t="str">
        <f>IF(AFVs!L58="","",AFVs!L58)</f>
        <v/>
      </c>
      <c r="L60" s="43" t="str">
        <f>IF(AFVs!M58="","",AFVs!M58)</f>
        <v/>
      </c>
    </row>
    <row r="61" spans="1:12">
      <c r="A61" s="45" t="str">
        <f>IF(AFVs!A59="","",AFVs!A59)</f>
        <v>BMP-1P/PK</v>
      </c>
      <c r="B61" s="44">
        <f>IF(AFVs!C59="","",AFVs!C59)</f>
        <v>11</v>
      </c>
      <c r="C61" s="44">
        <f>IF(AFVs!D59="","",AFVs!D59)</f>
        <v>15</v>
      </c>
      <c r="D61" s="44">
        <f>IF(AFVs!E59="","",AFVs!E59)</f>
        <v>2</v>
      </c>
      <c r="E61" s="44" t="str">
        <f>IF(AFVs!F59="","",AFVs!F59)</f>
        <v>N</v>
      </c>
      <c r="F61" s="44" t="str">
        <f>IF(AFVs!G59="","",AFVs!G59)</f>
        <v>O</v>
      </c>
      <c r="G61" s="44" t="str">
        <f>IF(AFVs!H59="","",AFVs!H59)</f>
        <v>O</v>
      </c>
      <c r="H61" s="69" t="str">
        <f>IF(AFVs!I59="","",AFVs!I59)</f>
        <v>73mm 2A28 Grom</v>
      </c>
      <c r="I61" s="44" t="str">
        <f>IF(AFVs!J59="","",AFVs!J59)</f>
        <v>Turret</v>
      </c>
      <c r="J61" s="44" t="str">
        <f>IF(AFVs!K59="","",AFVs!K59)</f>
        <v>-</v>
      </c>
      <c r="K61" s="43" t="str">
        <f>IF(AFVs!L59="","",AFVs!L59)</f>
        <v>Cannon</v>
      </c>
      <c r="L61" s="43" t="str">
        <f>IF(AFVs!M59="","",AFVs!M59)</f>
        <v>Amphibious, Transport: 8, NBC</v>
      </c>
    </row>
    <row r="62" spans="1:12">
      <c r="A62" s="45" t="str">
        <f>IF(AFVs!A60="","",AFVs!A60)</f>
        <v/>
      </c>
      <c r="B62" s="44" t="str">
        <f>IF(AFVs!C60="","",AFVs!C60)</f>
        <v/>
      </c>
      <c r="C62" s="44" t="str">
        <f>IF(AFVs!D60="","",AFVs!D60)</f>
        <v/>
      </c>
      <c r="D62" s="44" t="str">
        <f>IF(AFVs!E60="","",AFVs!E60)</f>
        <v/>
      </c>
      <c r="E62" s="44" t="str">
        <f>IF(AFVs!F60="","",AFVs!F60)</f>
        <v/>
      </c>
      <c r="F62" s="44" t="str">
        <f>IF(AFVs!G60="","",AFVs!G60)</f>
        <v/>
      </c>
      <c r="G62" s="44" t="str">
        <f>IF(AFVs!H60="","",AFVs!H60)</f>
        <v/>
      </c>
      <c r="H62" s="69" t="str">
        <f>IF(AFVs!I60="","",AFVs!I60)</f>
        <v>AT 4 Spiggot</v>
      </c>
      <c r="I62" s="44" t="str">
        <f>IF(AFVs!J60="","",AFVs!J60)</f>
        <v>Fixed</v>
      </c>
      <c r="J62" s="44">
        <f>IF(AFVs!K60="","",AFVs!K60)</f>
        <v>4</v>
      </c>
      <c r="K62" s="43" t="str">
        <f>IF(AFVs!L60="","",AFVs!L60)</f>
        <v>Dismountable (2)</v>
      </c>
      <c r="L62" s="43" t="str">
        <f>IF(AFVs!M60="","",AFVs!M60)</f>
        <v/>
      </c>
    </row>
    <row r="63" spans="1:12">
      <c r="A63" s="45" t="str">
        <f>IF(AFVs!A61="","",AFVs!A61)</f>
        <v/>
      </c>
      <c r="B63" s="44" t="str">
        <f>IF(AFVs!C61="","",AFVs!C61)</f>
        <v/>
      </c>
      <c r="C63" s="44" t="str">
        <f>IF(AFVs!D61="","",AFVs!D61)</f>
        <v/>
      </c>
      <c r="D63" s="44" t="str">
        <f>IF(AFVs!E61="","",AFVs!E61)</f>
        <v/>
      </c>
      <c r="E63" s="44" t="str">
        <f>IF(AFVs!F61="","",AFVs!F61)</f>
        <v/>
      </c>
      <c r="F63" s="44" t="str">
        <f>IF(AFVs!G61="","",AFVs!G61)</f>
        <v/>
      </c>
      <c r="G63" s="44" t="str">
        <f>IF(AFVs!H61="","",AFVs!H61)</f>
        <v/>
      </c>
      <c r="H63" s="69" t="str">
        <f>IF(AFVs!I61="","",AFVs!I61)</f>
        <v>MG</v>
      </c>
      <c r="I63" s="44" t="str">
        <f>IF(AFVs!J61="","",AFVs!J61)</f>
        <v>Co-axial</v>
      </c>
      <c r="J63" s="44" t="str">
        <f>IF(AFVs!K61="","",AFVs!K61)</f>
        <v>-</v>
      </c>
      <c r="K63" s="43" t="str">
        <f>IF(AFVs!L61="","",AFVs!L61)</f>
        <v/>
      </c>
      <c r="L63" s="43" t="str">
        <f>IF(AFVs!M61="","",AFVs!M61)</f>
        <v/>
      </c>
    </row>
    <row r="64" spans="1:12">
      <c r="A64" s="45" t="str">
        <f>IF(AFVs!A62="","",AFVs!A62)</f>
        <v>BMP-1D</v>
      </c>
      <c r="B64" s="44">
        <f>IF(AFVs!C62="","",AFVs!C62)</f>
        <v>10</v>
      </c>
      <c r="C64" s="44">
        <f>IF(AFVs!D62="","",AFVs!D62)</f>
        <v>14</v>
      </c>
      <c r="D64" s="44">
        <f>IF(AFVs!E62="","",AFVs!E62)</f>
        <v>2</v>
      </c>
      <c r="E64" s="44" t="str">
        <f>IF(AFVs!F62="","",AFVs!F62)</f>
        <v>N</v>
      </c>
      <c r="F64" s="44" t="str">
        <f>IF(AFVs!G62="","",AFVs!G62)</f>
        <v>N</v>
      </c>
      <c r="G64" s="44" t="str">
        <f>IF(AFVs!H62="","",AFVs!H62)</f>
        <v>O</v>
      </c>
      <c r="H64" s="69" t="str">
        <f>IF(AFVs!I62="","",AFVs!I62)</f>
        <v>73mm 2A28 Grom</v>
      </c>
      <c r="I64" s="44" t="str">
        <f>IF(AFVs!J62="","",AFVs!J62)</f>
        <v>Turret</v>
      </c>
      <c r="J64" s="44" t="str">
        <f>IF(AFVs!K62="","",AFVs!K62)</f>
        <v>-</v>
      </c>
      <c r="K64" s="43" t="str">
        <f>IF(AFVs!L62="","",AFVs!L62)</f>
        <v>Cannon</v>
      </c>
      <c r="L64" s="43" t="str">
        <f>IF(AFVs!M62="","",AFVs!M62)</f>
        <v>Amphibious, Transport: 8, NBC</v>
      </c>
    </row>
    <row r="65" spans="1:12">
      <c r="A65" s="45" t="str">
        <f>IF(AFVs!A63="","",AFVs!A63)</f>
        <v/>
      </c>
      <c r="B65" s="44" t="str">
        <f>IF(AFVs!C63="","",AFVs!C63)</f>
        <v/>
      </c>
      <c r="C65" s="44" t="str">
        <f>IF(AFVs!D63="","",AFVs!D63)</f>
        <v/>
      </c>
      <c r="D65" s="44" t="str">
        <f>IF(AFVs!E63="","",AFVs!E63)</f>
        <v/>
      </c>
      <c r="E65" s="44" t="str">
        <f>IF(AFVs!F63="","",AFVs!F63)</f>
        <v/>
      </c>
      <c r="F65" s="44" t="str">
        <f>IF(AFVs!G63="","",AFVs!G63)</f>
        <v/>
      </c>
      <c r="G65" s="44" t="str">
        <f>IF(AFVs!H63="","",AFVs!H63)</f>
        <v/>
      </c>
      <c r="H65" s="69" t="str">
        <f>IF(AFVs!I63="","",AFVs!I63)</f>
        <v>AGS-17 Plamya</v>
      </c>
      <c r="I65" s="44" t="str">
        <f>IF(AFVs!J63="","",AFVs!J63)</f>
        <v>Pintle</v>
      </c>
      <c r="J65" s="44" t="str">
        <f>IF(AFVs!K63="","",AFVs!K63)</f>
        <v>-</v>
      </c>
      <c r="K65" s="43" t="str">
        <f>IF(AFVs!L63="","",AFVs!L63)</f>
        <v/>
      </c>
      <c r="L65" s="43" t="str">
        <f>IF(AFVs!M63="","",AFVs!M63)</f>
        <v/>
      </c>
    </row>
    <row r="66" spans="1:12">
      <c r="A66" s="45" t="str">
        <f>IF(AFVs!A64="","",AFVs!A64)</f>
        <v/>
      </c>
      <c r="B66" s="44" t="str">
        <f>IF(AFVs!C64="","",AFVs!C64)</f>
        <v/>
      </c>
      <c r="C66" s="44" t="str">
        <f>IF(AFVs!D64="","",AFVs!D64)</f>
        <v/>
      </c>
      <c r="D66" s="44" t="str">
        <f>IF(AFVs!E64="","",AFVs!E64)</f>
        <v/>
      </c>
      <c r="E66" s="44" t="str">
        <f>IF(AFVs!F64="","",AFVs!F64)</f>
        <v/>
      </c>
      <c r="F66" s="44" t="str">
        <f>IF(AFVs!G64="","",AFVs!G64)</f>
        <v/>
      </c>
      <c r="G66" s="44" t="str">
        <f>IF(AFVs!H64="","",AFVs!H64)</f>
        <v/>
      </c>
      <c r="H66" s="69" t="str">
        <f>IF(AFVs!I64="","",AFVs!I64)</f>
        <v>MG</v>
      </c>
      <c r="I66" s="44" t="str">
        <f>IF(AFVs!J64="","",AFVs!J64)</f>
        <v>Co-axial</v>
      </c>
      <c r="J66" s="44" t="str">
        <f>IF(AFVs!K64="","",AFVs!K64)</f>
        <v>-</v>
      </c>
      <c r="K66" s="43" t="str">
        <f>IF(AFVs!L64="","",AFVs!L64)</f>
        <v/>
      </c>
      <c r="L66" s="43" t="str">
        <f>IF(AFVs!M64="","",AFVs!M64)</f>
        <v/>
      </c>
    </row>
    <row r="67" spans="1:12">
      <c r="A67" s="45" t="str">
        <f>IF(AFVs!A65="","",AFVs!A65)</f>
        <v>BMP-2/2K</v>
      </c>
      <c r="B67" s="44">
        <f>IF(AFVs!C65="","",AFVs!C65)</f>
        <v>11</v>
      </c>
      <c r="C67" s="44">
        <f>IF(AFVs!D65="","",AFVs!D65)</f>
        <v>15</v>
      </c>
      <c r="D67" s="44">
        <f>IF(AFVs!E65="","",AFVs!E65)</f>
        <v>2</v>
      </c>
      <c r="E67" s="44" t="str">
        <f>IF(AFVs!F65="","",AFVs!F65)</f>
        <v>N</v>
      </c>
      <c r="F67" s="44" t="str">
        <f>IF(AFVs!G65="","",AFVs!G65)</f>
        <v>O</v>
      </c>
      <c r="G67" s="44" t="str">
        <f>IF(AFVs!H65="","",AFVs!H65)</f>
        <v>O</v>
      </c>
      <c r="H67" s="69" t="str">
        <f>IF(AFVs!I65="","",AFVs!I65)</f>
        <v>30mm 2A42</v>
      </c>
      <c r="I67" s="44" t="str">
        <f>IF(AFVs!J65="","",AFVs!J65)</f>
        <v>Turret</v>
      </c>
      <c r="J67" s="44" t="str">
        <f>IF(AFVs!K65="","",AFVs!K65)</f>
        <v>-</v>
      </c>
      <c r="K67" s="43" t="str">
        <f>IF(AFVs!L65="","",AFVs!L65)</f>
        <v>Stabiliser</v>
      </c>
      <c r="L67" s="43" t="str">
        <f>IF(AFVs!M65="","",AFVs!M65)</f>
        <v>Amphibious, Transport: 7, NBC</v>
      </c>
    </row>
    <row r="68" spans="1:12">
      <c r="A68" s="45" t="str">
        <f>IF(AFVs!A66="","",AFVs!A66)</f>
        <v/>
      </c>
      <c r="B68" s="44" t="str">
        <f>IF(AFVs!C66="","",AFVs!C66)</f>
        <v/>
      </c>
      <c r="C68" s="44" t="str">
        <f>IF(AFVs!D66="","",AFVs!D66)</f>
        <v/>
      </c>
      <c r="D68" s="44" t="str">
        <f>IF(AFVs!E66="","",AFVs!E66)</f>
        <v/>
      </c>
      <c r="E68" s="44" t="str">
        <f>IF(AFVs!F66="","",AFVs!F66)</f>
        <v/>
      </c>
      <c r="F68" s="44" t="str">
        <f>IF(AFVs!G66="","",AFVs!G66)</f>
        <v/>
      </c>
      <c r="G68" s="44" t="str">
        <f>IF(AFVs!H66="","",AFVs!H66)</f>
        <v/>
      </c>
      <c r="H68" s="69" t="str">
        <f>IF(AFVs!I66="","",AFVs!I66)</f>
        <v>AT 5 Spandrel</v>
      </c>
      <c r="I68" s="44" t="str">
        <f>IF(AFVs!J66="","",AFVs!J66)</f>
        <v>Fixed</v>
      </c>
      <c r="J68" s="44">
        <f>IF(AFVs!K66="","",AFVs!K66)</f>
        <v>5</v>
      </c>
      <c r="K68" s="43" t="str">
        <f>IF(AFVs!L66="","",AFVs!L66)</f>
        <v>Dismountable (2)</v>
      </c>
      <c r="L68" s="43" t="str">
        <f>IF(AFVs!M66="","",AFVs!M66)</f>
        <v/>
      </c>
    </row>
    <row r="69" spans="1:12">
      <c r="A69" s="45" t="str">
        <f>IF(AFVs!A67="","",AFVs!A67)</f>
        <v/>
      </c>
      <c r="B69" s="44" t="str">
        <f>IF(AFVs!C67="","",AFVs!C67)</f>
        <v/>
      </c>
      <c r="C69" s="44" t="str">
        <f>IF(AFVs!D67="","",AFVs!D67)</f>
        <v/>
      </c>
      <c r="D69" s="44" t="str">
        <f>IF(AFVs!E67="","",AFVs!E67)</f>
        <v/>
      </c>
      <c r="E69" s="44" t="str">
        <f>IF(AFVs!F67="","",AFVs!F67)</f>
        <v/>
      </c>
      <c r="F69" s="44" t="str">
        <f>IF(AFVs!G67="","",AFVs!G67)</f>
        <v/>
      </c>
      <c r="G69" s="44" t="str">
        <f>IF(AFVs!H67="","",AFVs!H67)</f>
        <v/>
      </c>
      <c r="H69" s="69" t="str">
        <f>IF(AFVs!I67="","",AFVs!I67)</f>
        <v>MG</v>
      </c>
      <c r="I69" s="44" t="str">
        <f>IF(AFVs!J67="","",AFVs!J67)</f>
        <v>Co-axial</v>
      </c>
      <c r="J69" s="44" t="str">
        <f>IF(AFVs!K67="","",AFVs!K67)</f>
        <v>-</v>
      </c>
      <c r="K69" s="43" t="str">
        <f>IF(AFVs!L67="","",AFVs!L67)</f>
        <v/>
      </c>
      <c r="L69" s="43" t="str">
        <f>IF(AFVs!M67="","",AFVs!M67)</f>
        <v/>
      </c>
    </row>
    <row r="70" spans="1:12">
      <c r="A70" s="45" t="str">
        <f>IF(AFVs!A68="","",AFVs!A68)</f>
        <v>BMP-2D</v>
      </c>
      <c r="B70" s="44">
        <f>IF(AFVs!C68="","",AFVs!C68)</f>
        <v>11</v>
      </c>
      <c r="C70" s="44">
        <f>IF(AFVs!D68="","",AFVs!D68)</f>
        <v>15</v>
      </c>
      <c r="D70" s="44" t="str">
        <f>IF(AFVs!E68="","",AFVs!E68)</f>
        <v>-</v>
      </c>
      <c r="E70" s="44" t="str">
        <f>IF(AFVs!F68="","",AFVs!F68)</f>
        <v>N</v>
      </c>
      <c r="F70" s="44" t="str">
        <f>IF(AFVs!G68="","",AFVs!G68)</f>
        <v>N</v>
      </c>
      <c r="G70" s="44" t="str">
        <f>IF(AFVs!H68="","",AFVs!H68)</f>
        <v>O</v>
      </c>
      <c r="H70" s="69" t="str">
        <f>IF(AFVs!I68="","",AFVs!I68)</f>
        <v>30mm 2A42</v>
      </c>
      <c r="I70" s="44" t="str">
        <f>IF(AFVs!J68="","",AFVs!J68)</f>
        <v>Turret</v>
      </c>
      <c r="J70" s="44" t="str">
        <f>IF(AFVs!K68="","",AFVs!K68)</f>
        <v>-</v>
      </c>
      <c r="K70" s="43" t="str">
        <f>IF(AFVs!L68="","",AFVs!L68)</f>
        <v>Stabiliser</v>
      </c>
      <c r="L70" s="43" t="str">
        <f>IF(AFVs!M68="","",AFVs!M68)</f>
        <v>Amphibious, Transport: 7, NBC</v>
      </c>
    </row>
    <row r="71" spans="1:12">
      <c r="A71" s="45" t="str">
        <f>IF(AFVs!A69="","",AFVs!A69)</f>
        <v/>
      </c>
      <c r="B71" s="44" t="str">
        <f>IF(AFVs!C69="","",AFVs!C69)</f>
        <v/>
      </c>
      <c r="C71" s="44" t="str">
        <f>IF(AFVs!D69="","",AFVs!D69)</f>
        <v/>
      </c>
      <c r="D71" s="44" t="str">
        <f>IF(AFVs!E69="","",AFVs!E69)</f>
        <v/>
      </c>
      <c r="E71" s="44" t="str">
        <f>IF(AFVs!F69="","",AFVs!F69)</f>
        <v/>
      </c>
      <c r="F71" s="44" t="str">
        <f>IF(AFVs!G69="","",AFVs!G69)</f>
        <v/>
      </c>
      <c r="G71" s="44" t="str">
        <f>IF(AFVs!H69="","",AFVs!H69)</f>
        <v/>
      </c>
      <c r="H71" s="69" t="str">
        <f>IF(AFVs!I69="","",AFVs!I69)</f>
        <v>AT 5 Spandrel</v>
      </c>
      <c r="I71" s="44" t="str">
        <f>IF(AFVs!J69="","",AFVs!J69)</f>
        <v>Fixed</v>
      </c>
      <c r="J71" s="44">
        <f>IF(AFVs!K69="","",AFVs!K69)</f>
        <v>5</v>
      </c>
      <c r="K71" s="43" t="str">
        <f>IF(AFVs!L69="","",AFVs!L69)</f>
        <v>Dismountable (2)</v>
      </c>
      <c r="L71" s="43" t="str">
        <f>IF(AFVs!M69="","",AFVs!M69)</f>
        <v/>
      </c>
    </row>
    <row r="72" spans="1:12">
      <c r="A72" s="45" t="str">
        <f>IF(AFVs!A70="","",AFVs!A70)</f>
        <v/>
      </c>
      <c r="B72" s="44" t="str">
        <f>IF(AFVs!C70="","",AFVs!C70)</f>
        <v/>
      </c>
      <c r="C72" s="44" t="str">
        <f>IF(AFVs!D70="","",AFVs!D70)</f>
        <v/>
      </c>
      <c r="D72" s="44" t="str">
        <f>IF(AFVs!E70="","",AFVs!E70)</f>
        <v/>
      </c>
      <c r="E72" s="44" t="str">
        <f>IF(AFVs!F70="","",AFVs!F70)</f>
        <v/>
      </c>
      <c r="F72" s="44" t="str">
        <f>IF(AFVs!G70="","",AFVs!G70)</f>
        <v/>
      </c>
      <c r="G72" s="44" t="str">
        <f>IF(AFVs!H70="","",AFVs!H70)</f>
        <v/>
      </c>
      <c r="H72" s="69" t="str">
        <f>IF(AFVs!I70="","",AFVs!I70)</f>
        <v>MG</v>
      </c>
      <c r="I72" s="44" t="str">
        <f>IF(AFVs!J70="","",AFVs!J70)</f>
        <v>Co-axial</v>
      </c>
      <c r="J72" s="44" t="str">
        <f>IF(AFVs!K70="","",AFVs!K70)</f>
        <v>-</v>
      </c>
      <c r="K72" s="43" t="str">
        <f>IF(AFVs!L70="","",AFVs!L70)</f>
        <v/>
      </c>
      <c r="L72" s="43" t="str">
        <f>IF(AFVs!M70="","",AFVs!M70)</f>
        <v/>
      </c>
    </row>
    <row r="73" spans="1:12">
      <c r="A73" s="45" t="str">
        <f>IF(AFVs!A71="","",AFVs!A71)</f>
        <v>MT-LB</v>
      </c>
      <c r="B73" s="44">
        <f>IF(AFVs!C71="","",AFVs!C71)</f>
        <v>8</v>
      </c>
      <c r="C73" s="44">
        <f>IF(AFVs!D71="","",AFVs!D71)</f>
        <v>14</v>
      </c>
      <c r="D73" s="44">
        <f>IF(AFVs!E71="","",AFVs!E71)</f>
        <v>2</v>
      </c>
      <c r="E73" s="44" t="str">
        <f>IF(AFVs!F71="","",AFVs!F71)</f>
        <v>O</v>
      </c>
      <c r="F73" s="44" t="str">
        <f>IF(AFVs!G71="","",AFVs!G71)</f>
        <v>O</v>
      </c>
      <c r="G73" s="44" t="str">
        <f>IF(AFVs!H71="","",AFVs!H71)</f>
        <v>O</v>
      </c>
      <c r="H73" s="69" t="str">
        <f>IF(AFVs!I71="","",AFVs!I71)</f>
        <v>MG</v>
      </c>
      <c r="I73" s="44" t="str">
        <f>IF(AFVs!J71="","",AFVs!J71)</f>
        <v>Turret</v>
      </c>
      <c r="J73" s="44" t="str">
        <f>IF(AFVs!K71="","",AFVs!K71)</f>
        <v>-</v>
      </c>
      <c r="K73" s="43" t="str">
        <f>IF(AFVs!L71="","",AFVs!L71)</f>
        <v/>
      </c>
      <c r="L73" s="43" t="str">
        <f>IF(AFVs!M71="","",AFVs!M71)</f>
        <v>Amphibious, Transport: 11, NBC</v>
      </c>
    </row>
    <row r="74" spans="1:12">
      <c r="A74" s="45" t="str">
        <f>IF(AFVs!A72="","",AFVs!A72)</f>
        <v>MT-LBu</v>
      </c>
      <c r="B74" s="44">
        <f>IF(AFVs!C72="","",AFVs!C72)</f>
        <v>8</v>
      </c>
      <c r="C74" s="44">
        <f>IF(AFVs!D72="","",AFVs!D72)</f>
        <v>14</v>
      </c>
      <c r="D74" s="44" t="str">
        <f>IF(AFVs!E72="","",AFVs!E72)</f>
        <v>-</v>
      </c>
      <c r="E74" s="44" t="str">
        <f>IF(AFVs!F72="","",AFVs!F72)</f>
        <v>O</v>
      </c>
      <c r="F74" s="44" t="str">
        <f>IF(AFVs!G72="","",AFVs!G72)</f>
        <v>O</v>
      </c>
      <c r="G74" s="44" t="str">
        <f>IF(AFVs!H72="","",AFVs!H72)</f>
        <v>O</v>
      </c>
      <c r="H74" s="69" t="str">
        <f>IF(AFVs!I72="","",AFVs!I72)</f>
        <v/>
      </c>
      <c r="I74" s="44" t="str">
        <f>IF(AFVs!J72="","",AFVs!J72)</f>
        <v/>
      </c>
      <c r="J74" s="44" t="str">
        <f>IF(AFVs!K72="","",AFVs!K72)</f>
        <v/>
      </c>
      <c r="K74" s="43" t="str">
        <f>IF(AFVs!L72="","",AFVs!L72)</f>
        <v/>
      </c>
      <c r="L74" s="43" t="str">
        <f>IF(AFVs!M72="","",AFVs!M72)</f>
        <v>Amphibious, Transport: 6, NBC</v>
      </c>
    </row>
    <row r="75" spans="1:12">
      <c r="A75" s="45" t="str">
        <f>IF(AFVs!A73="","",AFVs!A73)</f>
        <v>BTR-60PB/PBK</v>
      </c>
      <c r="B75" s="44">
        <f>IF(AFVs!C73="","",AFVs!C73)</f>
        <v>12</v>
      </c>
      <c r="C75" s="44">
        <f>IF(AFVs!D73="","",AFVs!D73)</f>
        <v>18</v>
      </c>
      <c r="D75" s="44">
        <f>IF(AFVs!E73="","",AFVs!E73)</f>
        <v>2</v>
      </c>
      <c r="E75" s="44" t="str">
        <f>IF(AFVs!F73="","",AFVs!F73)</f>
        <v>O</v>
      </c>
      <c r="F75" s="44" t="str">
        <f>IF(AFVs!G73="","",AFVs!G73)</f>
        <v>O</v>
      </c>
      <c r="G75" s="44" t="str">
        <f>IF(AFVs!H73="","",AFVs!H73)</f>
        <v>O</v>
      </c>
      <c r="H75" s="69" t="str">
        <f>IF(AFVs!I73="","",AFVs!I73)</f>
        <v>HMG</v>
      </c>
      <c r="I75" s="44" t="str">
        <f>IF(AFVs!J73="","",AFVs!J73)</f>
        <v>Turret</v>
      </c>
      <c r="J75" s="44" t="str">
        <f>IF(AFVs!K73="","",AFVs!K73)</f>
        <v>-</v>
      </c>
      <c r="K75" s="43" t="str">
        <f>IF(AFVs!L73="","",AFVs!L73)</f>
        <v/>
      </c>
      <c r="L75" s="43" t="str">
        <f>IF(AFVs!M73="","",AFVs!M73)</f>
        <v>Amphibious, Transport: 8, NBC</v>
      </c>
    </row>
    <row r="76" spans="1:12">
      <c r="A76" s="45" t="str">
        <f>IF(AFVs!A74="","",AFVs!A74)</f>
        <v/>
      </c>
      <c r="B76" s="44" t="str">
        <f>IF(AFVs!C74="","",AFVs!C74)</f>
        <v/>
      </c>
      <c r="C76" s="44" t="str">
        <f>IF(AFVs!D74="","",AFVs!D74)</f>
        <v/>
      </c>
      <c r="D76" s="44" t="str">
        <f>IF(AFVs!E74="","",AFVs!E74)</f>
        <v/>
      </c>
      <c r="E76" s="44" t="str">
        <f>IF(AFVs!F74="","",AFVs!F74)</f>
        <v/>
      </c>
      <c r="F76" s="44" t="str">
        <f>IF(AFVs!G74="","",AFVs!G74)</f>
        <v/>
      </c>
      <c r="G76" s="44" t="str">
        <f>IF(AFVs!H74="","",AFVs!H74)</f>
        <v/>
      </c>
      <c r="H76" s="69" t="str">
        <f>IF(AFVs!I74="","",AFVs!I74)</f>
        <v>MG</v>
      </c>
      <c r="I76" s="44" t="str">
        <f>IF(AFVs!J74="","",AFVs!J74)</f>
        <v>Co-axial</v>
      </c>
      <c r="J76" s="44" t="str">
        <f>IF(AFVs!K74="","",AFVs!K74)</f>
        <v>-</v>
      </c>
      <c r="K76" s="43" t="str">
        <f>IF(AFVs!L74="","",AFVs!L74)</f>
        <v/>
      </c>
      <c r="L76" s="43" t="str">
        <f>IF(AFVs!M74="","",AFVs!M74)</f>
        <v/>
      </c>
    </row>
    <row r="77" spans="1:12">
      <c r="A77" s="45" t="str">
        <f>IF(AFVs!A75="","",AFVs!A75)</f>
        <v>BTR-70/70K</v>
      </c>
      <c r="B77" s="44">
        <f>IF(AFVs!C75="","",AFVs!C75)</f>
        <v>12</v>
      </c>
      <c r="C77" s="44">
        <f>IF(AFVs!D75="","",AFVs!D75)</f>
        <v>18</v>
      </c>
      <c r="D77" s="44">
        <f>IF(AFVs!E75="","",AFVs!E75)</f>
        <v>2</v>
      </c>
      <c r="E77" s="44" t="str">
        <f>IF(AFVs!F75="","",AFVs!F75)</f>
        <v>O</v>
      </c>
      <c r="F77" s="44" t="str">
        <f>IF(AFVs!G75="","",AFVs!G75)</f>
        <v>O</v>
      </c>
      <c r="G77" s="44" t="str">
        <f>IF(AFVs!H75="","",AFVs!H75)</f>
        <v>O</v>
      </c>
      <c r="H77" s="69" t="str">
        <f>IF(AFVs!I75="","",AFVs!I75)</f>
        <v>HMG</v>
      </c>
      <c r="I77" s="44" t="str">
        <f>IF(AFVs!J75="","",AFVs!J75)</f>
        <v>Turret</v>
      </c>
      <c r="J77" s="44" t="str">
        <f>IF(AFVs!K75="","",AFVs!K75)</f>
        <v>-</v>
      </c>
      <c r="K77" s="43" t="str">
        <f>IF(AFVs!L75="","",AFVs!L75)</f>
        <v/>
      </c>
      <c r="L77" s="43" t="str">
        <f>IF(AFVs!M75="","",AFVs!M75)</f>
        <v>Amphibious, Transport: 7, NBC</v>
      </c>
    </row>
    <row r="78" spans="1:12">
      <c r="A78" s="45" t="str">
        <f>IF(AFVs!A76="","",AFVs!A76)</f>
        <v/>
      </c>
      <c r="B78" s="44" t="str">
        <f>IF(AFVs!C76="","",AFVs!C76)</f>
        <v/>
      </c>
      <c r="C78" s="44" t="str">
        <f>IF(AFVs!D76="","",AFVs!D76)</f>
        <v/>
      </c>
      <c r="D78" s="44" t="str">
        <f>IF(AFVs!E76="","",AFVs!E76)</f>
        <v/>
      </c>
      <c r="E78" s="44" t="str">
        <f>IF(AFVs!F76="","",AFVs!F76)</f>
        <v/>
      </c>
      <c r="F78" s="44" t="str">
        <f>IF(AFVs!G76="","",AFVs!G76)</f>
        <v/>
      </c>
      <c r="G78" s="44" t="str">
        <f>IF(AFVs!H76="","",AFVs!H76)</f>
        <v/>
      </c>
      <c r="H78" s="69" t="str">
        <f>IF(AFVs!I76="","",AFVs!I76)</f>
        <v>MG</v>
      </c>
      <c r="I78" s="44" t="str">
        <f>IF(AFVs!J76="","",AFVs!J76)</f>
        <v>Co-axial</v>
      </c>
      <c r="J78" s="44" t="str">
        <f>IF(AFVs!K76="","",AFVs!K76)</f>
        <v>-</v>
      </c>
      <c r="K78" s="43" t="str">
        <f>IF(AFVs!L76="","",AFVs!L76)</f>
        <v/>
      </c>
      <c r="L78" s="43" t="str">
        <f>IF(AFVs!M76="","",AFVs!M76)</f>
        <v/>
      </c>
    </row>
    <row r="79" spans="1:12">
      <c r="A79" s="45" t="str">
        <f>IF(AFVs!A77="","",AFVs!A77)</f>
        <v>BMD-1/1K</v>
      </c>
      <c r="B79" s="44">
        <f>IF(AFVs!C77="","",AFVs!C77)</f>
        <v>11</v>
      </c>
      <c r="C79" s="44">
        <f>IF(AFVs!D77="","",AFVs!D77)</f>
        <v>18</v>
      </c>
      <c r="D79" s="44">
        <f>IF(AFVs!E77="","",AFVs!E77)</f>
        <v>2</v>
      </c>
      <c r="E79" s="44" t="str">
        <f>IF(AFVs!F77="","",AFVs!F77)</f>
        <v>N</v>
      </c>
      <c r="F79" s="44" t="str">
        <f>IF(AFVs!G77="","",AFVs!G77)</f>
        <v>O</v>
      </c>
      <c r="G79" s="44" t="str">
        <f>IF(AFVs!H77="","",AFVs!H77)</f>
        <v>O</v>
      </c>
      <c r="H79" s="69" t="str">
        <f>IF(AFVs!I77="","",AFVs!I77)</f>
        <v>73mm 2A28 Grom</v>
      </c>
      <c r="I79" s="44" t="str">
        <f>IF(AFVs!J77="","",AFVs!J77)</f>
        <v>Turret</v>
      </c>
      <c r="J79" s="44" t="str">
        <f>IF(AFVs!K77="","",AFVs!K77)</f>
        <v>-</v>
      </c>
      <c r="K79" s="43" t="str">
        <f>IF(AFVs!L77="","",AFVs!L77)</f>
        <v>Cannon</v>
      </c>
      <c r="L79" s="43" t="str">
        <f>IF(AFVs!M77="","",AFVs!M77)</f>
        <v>Amphibious, Transport: 4, NBC</v>
      </c>
    </row>
    <row r="80" spans="1:12">
      <c r="A80" s="45" t="str">
        <f>IF(AFVs!A78="","",AFVs!A78)</f>
        <v/>
      </c>
      <c r="B80" s="44" t="str">
        <f>IF(AFVs!C78="","",AFVs!C78)</f>
        <v/>
      </c>
      <c r="C80" s="44" t="str">
        <f>IF(AFVs!D78="","",AFVs!D78)</f>
        <v/>
      </c>
      <c r="D80" s="44" t="str">
        <f>IF(AFVs!E78="","",AFVs!E78)</f>
        <v/>
      </c>
      <c r="E80" s="44" t="str">
        <f>IF(AFVs!F78="","",AFVs!F78)</f>
        <v/>
      </c>
      <c r="F80" s="44" t="str">
        <f>IF(AFVs!G78="","",AFVs!G78)</f>
        <v/>
      </c>
      <c r="G80" s="44" t="str">
        <f>IF(AFVs!H78="","",AFVs!H78)</f>
        <v/>
      </c>
      <c r="H80" s="69" t="str">
        <f>IF(AFVs!I78="","",AFVs!I78)</f>
        <v>MG</v>
      </c>
      <c r="I80" s="44" t="str">
        <f>IF(AFVs!J78="","",AFVs!J78)</f>
        <v>Co-axial</v>
      </c>
      <c r="J80" s="44" t="str">
        <f>IF(AFVs!K78="","",AFVs!K78)</f>
        <v>-</v>
      </c>
      <c r="K80" s="43" t="str">
        <f>IF(AFVs!L78="","",AFVs!L78)</f>
        <v/>
      </c>
      <c r="L80" s="43" t="str">
        <f>IF(AFVs!M78="","",AFVs!M78)</f>
        <v/>
      </c>
    </row>
    <row r="81" spans="1:12">
      <c r="A81" s="45" t="str">
        <f>IF(AFVs!A79="","",AFVs!A79)</f>
        <v/>
      </c>
      <c r="B81" s="44" t="str">
        <f>IF(AFVs!C79="","",AFVs!C79)</f>
        <v/>
      </c>
      <c r="C81" s="44" t="str">
        <f>IF(AFVs!D79="","",AFVs!D79)</f>
        <v/>
      </c>
      <c r="D81" s="44" t="str">
        <f>IF(AFVs!E79="","",AFVs!E79)</f>
        <v/>
      </c>
      <c r="E81" s="44" t="str">
        <f>IF(AFVs!F79="","",AFVs!F79)</f>
        <v/>
      </c>
      <c r="F81" s="44" t="str">
        <f>IF(AFVs!G79="","",AFVs!G79)</f>
        <v/>
      </c>
      <c r="G81" s="44" t="str">
        <f>IF(AFVs!H79="","",AFVs!H79)</f>
        <v/>
      </c>
      <c r="H81" s="69" t="str">
        <f>IF(AFVs!I79="","",AFVs!I79)</f>
        <v>AT 3 Sagger B</v>
      </c>
      <c r="I81" s="44" t="str">
        <f>IF(AFVs!J79="","",AFVs!J79)</f>
        <v>Fixed</v>
      </c>
      <c r="J81" s="44">
        <f>IF(AFVs!K79="","",AFVs!K79)</f>
        <v>4</v>
      </c>
      <c r="K81" s="43" t="str">
        <f>IF(AFVs!L79="","",AFVs!L79)</f>
        <v/>
      </c>
      <c r="L81" s="43" t="str">
        <f>IF(AFVs!M79="","",AFVs!M79)</f>
        <v/>
      </c>
    </row>
    <row r="82" spans="1:12">
      <c r="A82" s="45" t="str">
        <f>IF(AFVs!A80="","",AFVs!A80)</f>
        <v/>
      </c>
      <c r="B82" s="44" t="str">
        <f>IF(AFVs!C80="","",AFVs!C80)</f>
        <v/>
      </c>
      <c r="C82" s="44" t="str">
        <f>IF(AFVs!D80="","",AFVs!D80)</f>
        <v/>
      </c>
      <c r="D82" s="44" t="str">
        <f>IF(AFVs!E80="","",AFVs!E80)</f>
        <v/>
      </c>
      <c r="E82" s="44" t="str">
        <f>IF(AFVs!F80="","",AFVs!F80)</f>
        <v/>
      </c>
      <c r="F82" s="44" t="str">
        <f>IF(AFVs!G80="","",AFVs!G80)</f>
        <v/>
      </c>
      <c r="G82" s="44" t="str">
        <f>IF(AFVs!H80="","",AFVs!H80)</f>
        <v/>
      </c>
      <c r="H82" s="69" t="str">
        <f>IF(AFVs!I80="","",AFVs!I80)</f>
        <v>2 x MGs</v>
      </c>
      <c r="I82" s="44" t="str">
        <f>IF(AFVs!J80="","",AFVs!J80)</f>
        <v>Fixed</v>
      </c>
      <c r="J82" s="44" t="str">
        <f>IF(AFVs!K80="","",AFVs!K80)</f>
        <v>-</v>
      </c>
      <c r="K82" s="43" t="str">
        <f>IF(AFVs!L80="","",AFVs!L80)</f>
        <v/>
      </c>
      <c r="L82" s="43" t="str">
        <f>IF(AFVs!M80="","",AFVs!M80)</f>
        <v/>
      </c>
    </row>
    <row r="83" spans="1:12">
      <c r="A83" s="45" t="str">
        <f>IF(AFVs!A81="","",AFVs!A81)</f>
        <v>BMD-1P/PK</v>
      </c>
      <c r="B83" s="44">
        <f>IF(AFVs!C81="","",AFVs!C81)</f>
        <v>11</v>
      </c>
      <c r="C83" s="44">
        <f>IF(AFVs!D81="","",AFVs!D81)</f>
        <v>18</v>
      </c>
      <c r="D83" s="44">
        <f>IF(AFVs!E81="","",AFVs!E81)</f>
        <v>2</v>
      </c>
      <c r="E83" s="44" t="str">
        <f>IF(AFVs!F81="","",AFVs!F81)</f>
        <v>N</v>
      </c>
      <c r="F83" s="44" t="str">
        <f>IF(AFVs!G81="","",AFVs!G81)</f>
        <v>O</v>
      </c>
      <c r="G83" s="44" t="str">
        <f>IF(AFVs!H81="","",AFVs!H81)</f>
        <v>O</v>
      </c>
      <c r="H83" s="69" t="str">
        <f>IF(AFVs!I81="","",AFVs!I81)</f>
        <v>73mm 2A28 Grom</v>
      </c>
      <c r="I83" s="44" t="str">
        <f>IF(AFVs!J81="","",AFVs!J81)</f>
        <v>Turret</v>
      </c>
      <c r="J83" s="44" t="str">
        <f>IF(AFVs!K81="","",AFVs!K81)</f>
        <v>-</v>
      </c>
      <c r="K83" s="43" t="str">
        <f>IF(AFVs!L81="","",AFVs!L81)</f>
        <v>Cannon</v>
      </c>
      <c r="L83" s="43" t="str">
        <f>IF(AFVs!M81="","",AFVs!M81)</f>
        <v>Amphibious, Transport: 4, NBC</v>
      </c>
    </row>
    <row r="84" spans="1:12">
      <c r="A84" s="45" t="str">
        <f>IF(AFVs!A82="","",AFVs!A82)</f>
        <v/>
      </c>
      <c r="B84" s="44" t="str">
        <f>IF(AFVs!C82="","",AFVs!C82)</f>
        <v/>
      </c>
      <c r="C84" s="44" t="str">
        <f>IF(AFVs!D82="","",AFVs!D82)</f>
        <v/>
      </c>
      <c r="D84" s="44" t="str">
        <f>IF(AFVs!E82="","",AFVs!E82)</f>
        <v/>
      </c>
      <c r="E84" s="44" t="str">
        <f>IF(AFVs!F82="","",AFVs!F82)</f>
        <v/>
      </c>
      <c r="F84" s="44" t="str">
        <f>IF(AFVs!G82="","",AFVs!G82)</f>
        <v/>
      </c>
      <c r="G84" s="44" t="str">
        <f>IF(AFVs!H82="","",AFVs!H82)</f>
        <v/>
      </c>
      <c r="H84" s="69" t="str">
        <f>IF(AFVs!I82="","",AFVs!I82)</f>
        <v>MG</v>
      </c>
      <c r="I84" s="44" t="str">
        <f>IF(AFVs!J82="","",AFVs!J82)</f>
        <v>Co-axial</v>
      </c>
      <c r="J84" s="44" t="str">
        <f>IF(AFVs!K82="","",AFVs!K82)</f>
        <v>-</v>
      </c>
      <c r="K84" s="43" t="str">
        <f>IF(AFVs!L82="","",AFVs!L82)</f>
        <v/>
      </c>
      <c r="L84" s="43" t="str">
        <f>IF(AFVs!M82="","",AFVs!M82)</f>
        <v/>
      </c>
    </row>
    <row r="85" spans="1:12">
      <c r="A85" s="45" t="str">
        <f>IF(AFVs!A83="","",AFVs!A83)</f>
        <v/>
      </c>
      <c r="B85" s="44" t="str">
        <f>IF(AFVs!C83="","",AFVs!C83)</f>
        <v/>
      </c>
      <c r="C85" s="44" t="str">
        <f>IF(AFVs!D83="","",AFVs!D83)</f>
        <v/>
      </c>
      <c r="D85" s="44" t="str">
        <f>IF(AFVs!E83="","",AFVs!E83)</f>
        <v/>
      </c>
      <c r="E85" s="44" t="str">
        <f>IF(AFVs!F83="","",AFVs!F83)</f>
        <v/>
      </c>
      <c r="F85" s="44" t="str">
        <f>IF(AFVs!G83="","",AFVs!G83)</f>
        <v/>
      </c>
      <c r="G85" s="44" t="str">
        <f>IF(AFVs!H83="","",AFVs!H83)</f>
        <v/>
      </c>
      <c r="H85" s="69" t="str">
        <f>IF(AFVs!I83="","",AFVs!I83)</f>
        <v>AT 5 Spandrel</v>
      </c>
      <c r="I85" s="44" t="str">
        <f>IF(AFVs!J83="","",AFVs!J83)</f>
        <v>Fixed</v>
      </c>
      <c r="J85" s="44">
        <f>IF(AFVs!K83="","",AFVs!K83)</f>
        <v>4</v>
      </c>
      <c r="K85" s="43" t="str">
        <f>IF(AFVs!L83="","",AFVs!L83)</f>
        <v/>
      </c>
      <c r="L85" s="43" t="str">
        <f>IF(AFVs!M83="","",AFVs!M83)</f>
        <v/>
      </c>
    </row>
    <row r="86" spans="1:12">
      <c r="A86" s="45" t="str">
        <f>IF(AFVs!A84="","",AFVs!A84)</f>
        <v/>
      </c>
      <c r="B86" s="44" t="str">
        <f>IF(AFVs!C84="","",AFVs!C84)</f>
        <v/>
      </c>
      <c r="C86" s="44" t="str">
        <f>IF(AFVs!D84="","",AFVs!D84)</f>
        <v/>
      </c>
      <c r="D86" s="44" t="str">
        <f>IF(AFVs!E84="","",AFVs!E84)</f>
        <v/>
      </c>
      <c r="E86" s="44" t="str">
        <f>IF(AFVs!F84="","",AFVs!F84)</f>
        <v/>
      </c>
      <c r="F86" s="44" t="str">
        <f>IF(AFVs!G84="","",AFVs!G84)</f>
        <v/>
      </c>
      <c r="G86" s="44" t="str">
        <f>IF(AFVs!H84="","",AFVs!H84)</f>
        <v/>
      </c>
      <c r="H86" s="69" t="str">
        <f>IF(AFVs!I84="","",AFVs!I84)</f>
        <v>2 x MGs</v>
      </c>
      <c r="I86" s="44" t="str">
        <f>IF(AFVs!J84="","",AFVs!J84)</f>
        <v>Fixed</v>
      </c>
      <c r="J86" s="44" t="str">
        <f>IF(AFVs!K84="","",AFVs!K84)</f>
        <v>-</v>
      </c>
      <c r="K86" s="43" t="str">
        <f>IF(AFVs!L84="","",AFVs!L84)</f>
        <v/>
      </c>
      <c r="L86" s="43" t="str">
        <f>IF(AFVs!M84="","",AFVs!M84)</f>
        <v/>
      </c>
    </row>
    <row r="87" spans="1:12">
      <c r="A87" s="45" t="str">
        <f>IF(AFVs!A85="","",AFVs!A85)</f>
        <v>BTR-D</v>
      </c>
      <c r="B87" s="44">
        <f>IF(AFVs!C85="","",AFVs!C85)</f>
        <v>9</v>
      </c>
      <c r="C87" s="44">
        <f>IF(AFVs!D85="","",AFVs!D85)</f>
        <v>14</v>
      </c>
      <c r="D87" s="44">
        <f>IF(AFVs!E85="","",AFVs!E85)</f>
        <v>2</v>
      </c>
      <c r="E87" s="44" t="str">
        <f>IF(AFVs!F85="","",AFVs!F85)</f>
        <v>N</v>
      </c>
      <c r="F87" s="44" t="str">
        <f>IF(AFVs!G85="","",AFVs!G85)</f>
        <v>O</v>
      </c>
      <c r="G87" s="44" t="str">
        <f>IF(AFVs!H85="","",AFVs!H85)</f>
        <v>O</v>
      </c>
      <c r="H87" s="69" t="str">
        <f>IF(AFVs!I85="","",AFVs!I85)</f>
        <v>2 x MGs</v>
      </c>
      <c r="I87" s="44" t="str">
        <f>IF(AFVs!J85="","",AFVs!J85)</f>
        <v>Fixed</v>
      </c>
      <c r="J87" s="44" t="str">
        <f>IF(AFVs!K85="","",AFVs!K85)</f>
        <v>-</v>
      </c>
      <c r="K87" s="43" t="str">
        <f>IF(AFVs!L85="","",AFVs!L85)</f>
        <v/>
      </c>
      <c r="L87" s="43" t="str">
        <f>IF(AFVs!M85="","",AFVs!M85)</f>
        <v>Amphibious, Transport: 10, NBC</v>
      </c>
    </row>
    <row r="88" spans="1:12">
      <c r="A88" s="45" t="str">
        <f>IF(AFVs!A86="","",AFVs!A86)</f>
        <v>BMD-2</v>
      </c>
      <c r="B88" s="44">
        <f>IF(AFVs!C86="","",AFVs!C86)</f>
        <v>10</v>
      </c>
      <c r="C88" s="44">
        <f>IF(AFVs!D86="","",AFVs!D86)</f>
        <v>18</v>
      </c>
      <c r="D88" s="44">
        <f>IF(AFVs!E86="","",AFVs!E86)</f>
        <v>2</v>
      </c>
      <c r="E88" s="44" t="str">
        <f>IF(AFVs!F86="","",AFVs!F86)</f>
        <v>N</v>
      </c>
      <c r="F88" s="44" t="str">
        <f>IF(AFVs!G86="","",AFVs!G86)</f>
        <v>O</v>
      </c>
      <c r="G88" s="44" t="str">
        <f>IF(AFVs!H86="","",AFVs!H86)</f>
        <v>O</v>
      </c>
      <c r="H88" s="69" t="str">
        <f>IF(AFVs!I86="","",AFVs!I86)</f>
        <v>30mm 2A42</v>
      </c>
      <c r="I88" s="44" t="str">
        <f>IF(AFVs!J86="","",AFVs!J86)</f>
        <v>Turret</v>
      </c>
      <c r="J88" s="44" t="str">
        <f>IF(AFVs!K86="","",AFVs!K86)</f>
        <v/>
      </c>
      <c r="K88" s="43" t="str">
        <f>IF(AFVs!L86="","",AFVs!L86)</f>
        <v/>
      </c>
      <c r="L88" s="43" t="str">
        <f>IF(AFVs!M86="","",AFVs!M86)</f>
        <v>Amphibious, Transport: 4, NBC</v>
      </c>
    </row>
    <row r="89" spans="1:12">
      <c r="A89" s="45" t="str">
        <f>IF(AFVs!A87="","",AFVs!A87)</f>
        <v/>
      </c>
      <c r="B89" s="44" t="str">
        <f>IF(AFVs!C87="","",AFVs!C87)</f>
        <v/>
      </c>
      <c r="C89" s="44" t="str">
        <f>IF(AFVs!D87="","",AFVs!D87)</f>
        <v/>
      </c>
      <c r="D89" s="44" t="str">
        <f>IF(AFVs!E87="","",AFVs!E87)</f>
        <v/>
      </c>
      <c r="E89" s="44" t="str">
        <f>IF(AFVs!F87="","",AFVs!F87)</f>
        <v/>
      </c>
      <c r="F89" s="44" t="str">
        <f>IF(AFVs!G87="","",AFVs!G87)</f>
        <v/>
      </c>
      <c r="G89" s="44" t="str">
        <f>IF(AFVs!H87="","",AFVs!H87)</f>
        <v/>
      </c>
      <c r="H89" s="69" t="str">
        <f>IF(AFVs!I87="","",AFVs!I87)</f>
        <v>MG</v>
      </c>
      <c r="I89" s="44" t="str">
        <f>IF(AFVs!J87="","",AFVs!J87)</f>
        <v>Co-axial</v>
      </c>
      <c r="J89" s="44" t="str">
        <f>IF(AFVs!K87="","",AFVs!K87)</f>
        <v/>
      </c>
      <c r="K89" s="43" t="str">
        <f>IF(AFVs!L87="","",AFVs!L87)</f>
        <v/>
      </c>
      <c r="L89" s="43" t="str">
        <f>IF(AFVs!M87="","",AFVs!M87)</f>
        <v/>
      </c>
    </row>
    <row r="90" spans="1:12">
      <c r="A90" s="45" t="str">
        <f>IF(AFVs!A88="","",AFVs!A88)</f>
        <v/>
      </c>
      <c r="B90" s="44" t="str">
        <f>IF(AFVs!C88="","",AFVs!C88)</f>
        <v/>
      </c>
      <c r="C90" s="44" t="str">
        <f>IF(AFVs!D88="","",AFVs!D88)</f>
        <v/>
      </c>
      <c r="D90" s="44" t="str">
        <f>IF(AFVs!E88="","",AFVs!E88)</f>
        <v/>
      </c>
      <c r="E90" s="44" t="str">
        <f>IF(AFVs!F88="","",AFVs!F88)</f>
        <v/>
      </c>
      <c r="F90" s="44" t="str">
        <f>IF(AFVs!G88="","",AFVs!G88)</f>
        <v/>
      </c>
      <c r="G90" s="44" t="str">
        <f>IF(AFVs!H88="","",AFVs!H88)</f>
        <v/>
      </c>
      <c r="H90" s="69" t="str">
        <f>IF(AFVs!I88="","",AFVs!I88)</f>
        <v>AT 5 Spandrel</v>
      </c>
      <c r="I90" s="44" t="str">
        <f>IF(AFVs!J88="","",AFVs!J88)</f>
        <v>Fixed</v>
      </c>
      <c r="J90" s="44">
        <f>IF(AFVs!K88="","",AFVs!K88)</f>
        <v>4</v>
      </c>
      <c r="K90" s="43" t="str">
        <f>IF(AFVs!L88="","",AFVs!L88)</f>
        <v/>
      </c>
      <c r="L90" s="43" t="str">
        <f>IF(AFVs!M88="","",AFVs!M88)</f>
        <v/>
      </c>
    </row>
    <row r="91" spans="1:12">
      <c r="A91" s="45" t="str">
        <f>IF(AFVs!A89="","",AFVs!A89)</f>
        <v/>
      </c>
      <c r="B91" s="44" t="str">
        <f>IF(AFVs!C89="","",AFVs!C89)</f>
        <v/>
      </c>
      <c r="C91" s="44" t="str">
        <f>IF(AFVs!D89="","",AFVs!D89)</f>
        <v/>
      </c>
      <c r="D91" s="44" t="str">
        <f>IF(AFVs!E89="","",AFVs!E89)</f>
        <v/>
      </c>
      <c r="E91" s="44" t="str">
        <f>IF(AFVs!F89="","",AFVs!F89)</f>
        <v/>
      </c>
      <c r="F91" s="44" t="str">
        <f>IF(AFVs!G89="","",AFVs!G89)</f>
        <v/>
      </c>
      <c r="G91" s="44" t="str">
        <f>IF(AFVs!H89="","",AFVs!H89)</f>
        <v/>
      </c>
      <c r="H91" s="69" t="str">
        <f>IF(AFVs!I89="","",AFVs!I89)</f>
        <v>MG</v>
      </c>
      <c r="I91" s="44" t="str">
        <f>IF(AFVs!J89="","",AFVs!J89)</f>
        <v>Fixed</v>
      </c>
      <c r="J91" s="44" t="str">
        <f>IF(AFVs!K89="","",AFVs!K89)</f>
        <v/>
      </c>
      <c r="K91" s="43" t="str">
        <f>IF(AFVs!L89="","",AFVs!L89)</f>
        <v/>
      </c>
      <c r="L91" s="43" t="str">
        <f>IF(AFVs!M89="","",AFVs!M89)</f>
        <v/>
      </c>
    </row>
    <row r="92" spans="1:12">
      <c r="A92" s="112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4"/>
    </row>
    <row r="93" spans="1:12">
      <c r="A93" s="116" t="s">
        <v>131</v>
      </c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</row>
    <row r="94" spans="1:12">
      <c r="A94" s="107" t="s">
        <v>0</v>
      </c>
      <c r="B94" s="107" t="s">
        <v>1</v>
      </c>
      <c r="C94" s="107"/>
      <c r="D94" s="107"/>
      <c r="E94" s="107" t="s">
        <v>2</v>
      </c>
      <c r="F94" s="107"/>
      <c r="G94" s="107"/>
      <c r="H94" s="107" t="s">
        <v>3</v>
      </c>
      <c r="I94" s="107"/>
      <c r="J94" s="107"/>
      <c r="K94" s="107"/>
      <c r="L94" s="110" t="s">
        <v>66</v>
      </c>
    </row>
    <row r="95" spans="1:12" ht="23">
      <c r="A95" s="107"/>
      <c r="B95" s="43" t="s">
        <v>315</v>
      </c>
      <c r="C95" s="44" t="s">
        <v>5</v>
      </c>
      <c r="D95" s="44" t="s">
        <v>316</v>
      </c>
      <c r="E95" s="44" t="s">
        <v>7</v>
      </c>
      <c r="F95" s="44" t="s">
        <v>8</v>
      </c>
      <c r="G95" s="44" t="s">
        <v>9</v>
      </c>
      <c r="H95" s="69" t="s">
        <v>10</v>
      </c>
      <c r="I95" s="44" t="s">
        <v>11</v>
      </c>
      <c r="J95" s="44" t="s">
        <v>12</v>
      </c>
      <c r="K95" s="43" t="s">
        <v>6</v>
      </c>
      <c r="L95" s="110"/>
    </row>
    <row r="96" spans="1:12">
      <c r="A96" s="45" t="str">
        <f>IF(AFVs!A92="","",AFVs!A92)</f>
        <v>BRDM-2 Sagger C (9P133)</v>
      </c>
      <c r="B96" s="44">
        <f>IF(AFVs!C92="","",AFVs!C92)</f>
        <v>14</v>
      </c>
      <c r="C96" s="44">
        <f>IF(AFVs!D92="","",AFVs!D92)</f>
        <v>22</v>
      </c>
      <c r="D96" s="44">
        <f>IF(AFVs!E92="","",AFVs!E92)</f>
        <v>2</v>
      </c>
      <c r="E96" s="44" t="str">
        <f>IF(AFVs!F92="","",AFVs!F92)</f>
        <v>O</v>
      </c>
      <c r="F96" s="44" t="str">
        <f>IF(AFVs!G92="","",AFVs!G92)</f>
        <v>O</v>
      </c>
      <c r="G96" s="44" t="str">
        <f>IF(AFVs!H92="","",AFVs!H92)</f>
        <v>O</v>
      </c>
      <c r="H96" s="69" t="str">
        <f>IF(AFVs!I92="","",AFVs!I92)</f>
        <v>AT-3C Sagger</v>
      </c>
      <c r="I96" s="44" t="str">
        <f>IF(AFVs!J92="","",AFVs!J92)</f>
        <v>Roof</v>
      </c>
      <c r="J96" s="44" t="str">
        <f>IF(AFVs!K92="","",AFVs!K92)</f>
        <v>-</v>
      </c>
      <c r="K96" s="43" t="str">
        <f>IF(AFVs!L92="","",AFVs!L92)</f>
        <v/>
      </c>
      <c r="L96" s="43" t="str">
        <f>IF(AFVs!M92="","",AFVs!M92)</f>
        <v>Amphibious, NBC</v>
      </c>
    </row>
    <row r="97" spans="1:12">
      <c r="A97" s="45" t="str">
        <f>IF(AFVs!A93="","",AFVs!A93)</f>
        <v>BRDM-2 Swatter (9P124)</v>
      </c>
      <c r="B97" s="44">
        <f>IF(AFVs!C93="","",AFVs!C93)</f>
        <v>14</v>
      </c>
      <c r="C97" s="44">
        <f>IF(AFVs!D93="","",AFVs!D93)</f>
        <v>22</v>
      </c>
      <c r="D97" s="44">
        <f>IF(AFVs!E93="","",AFVs!E93)</f>
        <v>2</v>
      </c>
      <c r="E97" s="44" t="str">
        <f>IF(AFVs!F93="","",AFVs!F93)</f>
        <v>O</v>
      </c>
      <c r="F97" s="44" t="str">
        <f>IF(AFVs!G93="","",AFVs!G93)</f>
        <v>O</v>
      </c>
      <c r="G97" s="44" t="str">
        <f>IF(AFVs!H93="","",AFVs!H93)</f>
        <v>O</v>
      </c>
      <c r="H97" s="69" t="str">
        <f>IF(AFVs!I93="","",AFVs!I93)</f>
        <v>AT-2 Swatter</v>
      </c>
      <c r="I97" s="44" t="str">
        <f>IF(AFVs!J93="","",AFVs!J93)</f>
        <v>Roof</v>
      </c>
      <c r="J97" s="44">
        <f>IF(AFVs!K93="","",AFVs!K93)</f>
        <v>4</v>
      </c>
      <c r="K97" s="43" t="str">
        <f>IF(AFVs!L93="","",AFVs!L93)</f>
        <v/>
      </c>
      <c r="L97" s="43" t="str">
        <f>IF(AFVs!M93="","",AFVs!M93)</f>
        <v>Amphibious, NBC</v>
      </c>
    </row>
    <row r="98" spans="1:12">
      <c r="A98" s="45" t="str">
        <f>IF(AFVs!A94="","",AFVs!A94)</f>
        <v>BRDM-2 Spandrel (9P148)</v>
      </c>
      <c r="B98" s="44">
        <f>IF(AFVs!C94="","",AFVs!C94)</f>
        <v>14</v>
      </c>
      <c r="C98" s="44">
        <f>IF(AFVs!D94="","",AFVs!D94)</f>
        <v>22</v>
      </c>
      <c r="D98" s="44">
        <f>IF(AFVs!E94="","",AFVs!E94)</f>
        <v>2</v>
      </c>
      <c r="E98" s="44" t="str">
        <f>IF(AFVs!F94="","",AFVs!F94)</f>
        <v>O</v>
      </c>
      <c r="F98" s="44" t="str">
        <f>IF(AFVs!G94="","",AFVs!G94)</f>
        <v>O</v>
      </c>
      <c r="G98" s="44" t="str">
        <f>IF(AFVs!H94="","",AFVs!H94)</f>
        <v>O</v>
      </c>
      <c r="H98" s="69" t="str">
        <f>IF(AFVs!I94="","",AFVs!I94)</f>
        <v>AT-5 Spandrel</v>
      </c>
      <c r="I98" s="44" t="str">
        <f>IF(AFVs!J94="","",AFVs!J94)</f>
        <v>Roof</v>
      </c>
      <c r="J98" s="44" t="str">
        <f>IF(AFVs!K94="","",AFVs!K94)</f>
        <v>-</v>
      </c>
      <c r="K98" s="43" t="str">
        <f>IF(AFVs!L94="","",AFVs!L94)</f>
        <v/>
      </c>
      <c r="L98" s="43" t="str">
        <f>IF(AFVs!M94="","",AFVs!M94)</f>
        <v>Amphibious, NBC</v>
      </c>
    </row>
    <row r="99" spans="1:12">
      <c r="A99" s="45" t="str">
        <f>IF(AFVs!A95="","",AFVs!A95)</f>
        <v>9P149 "Shturm-S"</v>
      </c>
      <c r="B99" s="44">
        <f>IF(AFVs!C95="","",AFVs!C95)</f>
        <v>8</v>
      </c>
      <c r="C99" s="44">
        <f>IF(AFVs!D95="","",AFVs!D95)</f>
        <v>14</v>
      </c>
      <c r="D99" s="44">
        <f>IF(AFVs!E95="","",AFVs!E95)</f>
        <v>2</v>
      </c>
      <c r="E99" s="44" t="str">
        <f>IF(AFVs!F95="","",AFVs!F95)</f>
        <v>O</v>
      </c>
      <c r="F99" s="44" t="str">
        <f>IF(AFVs!G95="","",AFVs!G95)</f>
        <v>O</v>
      </c>
      <c r="G99" s="44" t="str">
        <f>IF(AFVs!H95="","",AFVs!H95)</f>
        <v>O</v>
      </c>
      <c r="H99" s="69" t="str">
        <f>IF(AFVs!I95="","",AFVs!I95)</f>
        <v>AT-6 Spiral</v>
      </c>
      <c r="I99" s="44" t="str">
        <f>IF(AFVs!J95="","",AFVs!J95)</f>
        <v>Roof</v>
      </c>
      <c r="J99" s="44" t="str">
        <f>IF(AFVs!K95="","",AFVs!K95)</f>
        <v>-</v>
      </c>
      <c r="K99" s="43" t="str">
        <f>IF(AFVs!L95="","",AFVs!L95)</f>
        <v/>
      </c>
      <c r="L99" s="43" t="str">
        <f>IF(AFVs!M95="","",AFVs!M95)</f>
        <v>Amphibious, NBC</v>
      </c>
    </row>
    <row r="100" spans="1:12">
      <c r="A100" s="112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4"/>
    </row>
    <row r="101" spans="1:12">
      <c r="A101" s="116" t="s">
        <v>104</v>
      </c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</row>
    <row r="102" spans="1:12">
      <c r="A102" s="107" t="s">
        <v>0</v>
      </c>
      <c r="B102" s="107" t="s">
        <v>1</v>
      </c>
      <c r="C102" s="107"/>
      <c r="D102" s="107"/>
      <c r="E102" s="107" t="s">
        <v>2</v>
      </c>
      <c r="F102" s="107"/>
      <c r="G102" s="107"/>
      <c r="H102" s="107" t="s">
        <v>3</v>
      </c>
      <c r="I102" s="107"/>
      <c r="J102" s="107"/>
      <c r="K102" s="107"/>
      <c r="L102" s="110" t="s">
        <v>66</v>
      </c>
    </row>
    <row r="103" spans="1:12" ht="23">
      <c r="A103" s="107"/>
      <c r="B103" s="43" t="s">
        <v>315</v>
      </c>
      <c r="C103" s="44" t="s">
        <v>5</v>
      </c>
      <c r="D103" s="44" t="s">
        <v>316</v>
      </c>
      <c r="E103" s="44" t="s">
        <v>7</v>
      </c>
      <c r="F103" s="44" t="s">
        <v>8</v>
      </c>
      <c r="G103" s="44" t="s">
        <v>9</v>
      </c>
      <c r="H103" s="69" t="s">
        <v>10</v>
      </c>
      <c r="I103" s="44" t="s">
        <v>11</v>
      </c>
      <c r="J103" s="44" t="s">
        <v>12</v>
      </c>
      <c r="K103" s="43" t="s">
        <v>6</v>
      </c>
      <c r="L103" s="110"/>
    </row>
    <row r="104" spans="1:12">
      <c r="A104" s="45" t="str">
        <f>IF(AFVs!A98="","",AFVs!A98)</f>
        <v>2S24</v>
      </c>
      <c r="B104" s="44">
        <f>IF(AFVs!C98="","",AFVs!C98)</f>
        <v>8</v>
      </c>
      <c r="C104" s="44">
        <f>IF(AFVs!D98="","",AFVs!D98)</f>
        <v>14</v>
      </c>
      <c r="D104" s="44" t="str">
        <f>IF(AFVs!E98="","",AFVs!E98)</f>
        <v>-</v>
      </c>
      <c r="E104" s="44" t="str">
        <f>IF(AFVs!F98="","",AFVs!F98)</f>
        <v>O</v>
      </c>
      <c r="F104" s="44" t="str">
        <f>IF(AFVs!G98="","",AFVs!G98)</f>
        <v>O</v>
      </c>
      <c r="G104" s="44" t="str">
        <f>IF(AFVs!H98="","",AFVs!H98)</f>
        <v>O</v>
      </c>
      <c r="H104" s="69" t="str">
        <f>IF(AFVs!I98="","",AFVs!I98)</f>
        <v>MG</v>
      </c>
      <c r="I104" s="44" t="str">
        <f>IF(AFVs!J98="","",AFVs!J98)</f>
        <v>Turret</v>
      </c>
      <c r="J104" s="44" t="str">
        <f>IF(AFVs!K98="","",AFVs!K98)</f>
        <v>-</v>
      </c>
      <c r="K104" s="43" t="str">
        <f>IF(AFVs!L98="","",AFVs!L98)</f>
        <v/>
      </c>
      <c r="L104" s="43" t="str">
        <f>IF(AFVs!M98="","",AFVs!M98)</f>
        <v>NBC</v>
      </c>
    </row>
    <row r="105" spans="1:12">
      <c r="A105" s="45" t="str">
        <f>IF(AFVs!A99="","",AFVs!A99)</f>
        <v/>
      </c>
      <c r="B105" s="44" t="str">
        <f>IF(AFVs!C99="","",AFVs!C99)</f>
        <v/>
      </c>
      <c r="C105" s="44" t="str">
        <f>IF(AFVs!D99="","",AFVs!D99)</f>
        <v/>
      </c>
      <c r="D105" s="44" t="str">
        <f>IF(AFVs!E99="","",AFVs!E99)</f>
        <v/>
      </c>
      <c r="E105" s="44" t="str">
        <f>IF(AFVs!F99="","",AFVs!F99)</f>
        <v/>
      </c>
      <c r="F105" s="44" t="str">
        <f>IF(AFVs!G99="","",AFVs!G99)</f>
        <v/>
      </c>
      <c r="G105" s="44" t="str">
        <f>IF(AFVs!H99="","",AFVs!H99)</f>
        <v/>
      </c>
      <c r="H105" s="69" t="str">
        <f>IF(AFVs!I99="","",AFVs!I99)</f>
        <v>82mm Mortar</v>
      </c>
      <c r="I105" s="44" t="str">
        <f>IF(AFVs!J99="","",AFVs!J99)</f>
        <v/>
      </c>
      <c r="J105" s="44" t="str">
        <f>IF(AFVs!K99="","",AFVs!K99)</f>
        <v>-</v>
      </c>
      <c r="K105" s="43" t="str">
        <f>IF(AFVs!L99="","",AFVs!L99)</f>
        <v/>
      </c>
      <c r="L105" s="43" t="str">
        <f>IF(AFVs!M99="","",AFVs!M99)</f>
        <v/>
      </c>
    </row>
    <row r="106" spans="1:12">
      <c r="A106" s="45" t="str">
        <f>IF(AFVs!A100="","",AFVs!A100)</f>
        <v>2S9 Nona-S</v>
      </c>
      <c r="B106" s="44">
        <f>IF(AFVs!C100="","",AFVs!C100)</f>
        <v>9</v>
      </c>
      <c r="C106" s="44">
        <f>IF(AFVs!D100="","",AFVs!D100)</f>
        <v>14</v>
      </c>
      <c r="D106" s="44">
        <f>IF(AFVs!E100="","",AFVs!E100)</f>
        <v>2</v>
      </c>
      <c r="E106" s="44" t="str">
        <f>IF(AFVs!F100="","",AFVs!F100)</f>
        <v>N</v>
      </c>
      <c r="F106" s="44" t="str">
        <f>IF(AFVs!G100="","",AFVs!G100)</f>
        <v>O</v>
      </c>
      <c r="G106" s="44" t="str">
        <f>IF(AFVs!H100="","",AFVs!H100)</f>
        <v>O</v>
      </c>
      <c r="H106" s="69" t="str">
        <f>IF(AFVs!I100="","",AFVs!I100)</f>
        <v>120mm Mortar</v>
      </c>
      <c r="I106" s="44" t="str">
        <f>IF(AFVs!J100="","",AFVs!J100)</f>
        <v>Turret</v>
      </c>
      <c r="J106" s="44" t="str">
        <f>IF(AFVs!K100="","",AFVs!K100)</f>
        <v>-</v>
      </c>
      <c r="K106" s="43" t="str">
        <f>IF(AFVs!L100="","",AFVs!L100)</f>
        <v/>
      </c>
      <c r="L106" s="43" t="str">
        <f>IF(AFVs!M100="","",AFVs!M100)</f>
        <v>Amphibious, NBC</v>
      </c>
    </row>
    <row r="107" spans="1:12">
      <c r="A107" s="45" t="str">
        <f>IF(AFVs!A101="","",AFVs!A101)</f>
        <v/>
      </c>
      <c r="B107" s="44" t="str">
        <f>IF(AFVs!C101="","",AFVs!C101)</f>
        <v/>
      </c>
      <c r="C107" s="44" t="str">
        <f>IF(AFVs!D101="","",AFVs!D101)</f>
        <v/>
      </c>
      <c r="D107" s="44" t="str">
        <f>IF(AFVs!E101="","",AFVs!E101)</f>
        <v/>
      </c>
      <c r="E107" s="44" t="str">
        <f>IF(AFVs!F101="","",AFVs!F101)</f>
        <v/>
      </c>
      <c r="F107" s="44" t="str">
        <f>IF(AFVs!G101="","",AFVs!G101)</f>
        <v/>
      </c>
      <c r="G107" s="44" t="str">
        <f>IF(AFVs!H101="","",AFVs!H101)</f>
        <v/>
      </c>
      <c r="H107" s="69" t="str">
        <f>IF(AFVs!I101="","",AFVs!I101)</f>
        <v>MG</v>
      </c>
      <c r="I107" s="44" t="str">
        <f>IF(AFVs!J101="","",AFVs!J101)</f>
        <v>Co-axial</v>
      </c>
      <c r="J107" s="44" t="str">
        <f>IF(AFVs!K101="","",AFVs!K101)</f>
        <v/>
      </c>
      <c r="K107" s="43" t="str">
        <f>IF(AFVs!L101="","",AFVs!L101)</f>
        <v/>
      </c>
      <c r="L107" s="43" t="str">
        <f>IF(AFVs!M101="","",AFVs!M101)</f>
        <v/>
      </c>
    </row>
    <row r="108" spans="1:12">
      <c r="A108" s="45" t="str">
        <f>IF(AFVs!A102="","",AFVs!A102)</f>
        <v>2S1 Gvozdika ‘Carnation’</v>
      </c>
      <c r="B108" s="44">
        <f>IF(AFVs!C102="","",AFVs!C102)</f>
        <v>8</v>
      </c>
      <c r="C108" s="44">
        <f>IF(AFVs!D102="","",AFVs!D102)</f>
        <v>14</v>
      </c>
      <c r="D108" s="44">
        <f>IF(AFVs!E102="","",AFVs!E102)</f>
        <v>2</v>
      </c>
      <c r="E108" s="44" t="str">
        <f>IF(AFVs!F102="","",AFVs!F102)</f>
        <v>N</v>
      </c>
      <c r="F108" s="44" t="str">
        <f>IF(AFVs!G102="","",AFVs!G102)</f>
        <v>O</v>
      </c>
      <c r="G108" s="44" t="str">
        <f>IF(AFVs!H102="","",AFVs!H102)</f>
        <v>O</v>
      </c>
      <c r="H108" s="69" t="str">
        <f>IF(AFVs!I102="","",AFVs!I102)</f>
        <v>122mm 2A18 Howitzer</v>
      </c>
      <c r="I108" s="44" t="str">
        <f>IF(AFVs!J102="","",AFVs!J102)</f>
        <v>Turret</v>
      </c>
      <c r="J108" s="44" t="str">
        <f>IF(AFVs!K102="","",AFVs!K102)</f>
        <v>-</v>
      </c>
      <c r="K108" s="43" t="str">
        <f>IF(AFVs!L102="","",AFVs!L102)</f>
        <v/>
      </c>
      <c r="L108" s="43" t="str">
        <f>IF(AFVs!M102="","",AFVs!M102)</f>
        <v>Amphibious, NBC</v>
      </c>
    </row>
    <row r="109" spans="1:12">
      <c r="A109" s="45" t="str">
        <f>IF(AFVs!A103="","",AFVs!A103)</f>
        <v>2S3 Akatsiya</v>
      </c>
      <c r="B109" s="44">
        <f>IF(AFVs!C103="","",AFVs!C103)</f>
        <v>11</v>
      </c>
      <c r="C109" s="44">
        <f>IF(AFVs!D103="","",AFVs!D103)</f>
        <v>15</v>
      </c>
      <c r="D109" s="44" t="str">
        <f>IF(AFVs!E103="","",AFVs!E103)</f>
        <v>-</v>
      </c>
      <c r="E109" s="44" t="str">
        <f>IF(AFVs!F103="","",AFVs!F103)</f>
        <v>N</v>
      </c>
      <c r="F109" s="44" t="str">
        <f>IF(AFVs!G103="","",AFVs!G103)</f>
        <v>O</v>
      </c>
      <c r="G109" s="44" t="str">
        <f>IF(AFVs!H103="","",AFVs!H103)</f>
        <v>O</v>
      </c>
      <c r="H109" s="69" t="str">
        <f>IF(AFVs!I103="","",AFVs!I103)</f>
        <v>152.4mm D-20 Howitzer</v>
      </c>
      <c r="I109" s="44" t="str">
        <f>IF(AFVs!J103="","",AFVs!J103)</f>
        <v>Turret</v>
      </c>
      <c r="J109" s="44" t="str">
        <f>IF(AFVs!K103="","",AFVs!K103)</f>
        <v>-</v>
      </c>
      <c r="K109" s="43" t="str">
        <f>IF(AFVs!L103="","",AFVs!L103)</f>
        <v/>
      </c>
      <c r="L109" s="43" t="str">
        <f>IF(AFVs!M103="","",AFVs!M103)</f>
        <v>NBC</v>
      </c>
    </row>
    <row r="110" spans="1:12">
      <c r="A110" s="45" t="str">
        <f>IF(AFVs!A104="","",AFVs!A104)</f>
        <v/>
      </c>
      <c r="B110" s="44" t="str">
        <f>IF(AFVs!C104="","",AFVs!C104)</f>
        <v/>
      </c>
      <c r="C110" s="44" t="str">
        <f>IF(AFVs!D104="","",AFVs!D104)</f>
        <v/>
      </c>
      <c r="D110" s="44" t="str">
        <f>IF(AFVs!E104="","",AFVs!E104)</f>
        <v/>
      </c>
      <c r="E110" s="44" t="str">
        <f>IF(AFVs!F104="","",AFVs!F104)</f>
        <v/>
      </c>
      <c r="F110" s="44" t="str">
        <f>IF(AFVs!G104="","",AFVs!G104)</f>
        <v/>
      </c>
      <c r="G110" s="44" t="str">
        <f>IF(AFVs!H104="","",AFVs!H104)</f>
        <v/>
      </c>
      <c r="H110" s="69" t="str">
        <f>IF(AFVs!I104="","",AFVs!I104)</f>
        <v>MG</v>
      </c>
      <c r="I110" s="44" t="str">
        <f>IF(AFVs!J104="","",AFVs!J104)</f>
        <v>Pintle</v>
      </c>
      <c r="J110" s="44" t="str">
        <f>IF(AFVs!K104="","",AFVs!K104)</f>
        <v/>
      </c>
      <c r="K110" s="43" t="str">
        <f>IF(AFVs!L104="","",AFVs!L104)</f>
        <v/>
      </c>
      <c r="L110" s="43" t="str">
        <f>IF(AFVs!M104="","",AFVs!M104)</f>
        <v/>
      </c>
    </row>
    <row r="111" spans="1:12">
      <c r="A111" s="112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4"/>
    </row>
    <row r="112" spans="1:12">
      <c r="A112" s="116" t="s">
        <v>135</v>
      </c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</row>
    <row r="113" spans="1:12">
      <c r="A113" s="107" t="s">
        <v>0</v>
      </c>
      <c r="B113" s="107" t="s">
        <v>1</v>
      </c>
      <c r="C113" s="107"/>
      <c r="D113" s="107"/>
      <c r="E113" s="107" t="s">
        <v>2</v>
      </c>
      <c r="F113" s="107"/>
      <c r="G113" s="107"/>
      <c r="H113" s="107" t="s">
        <v>3</v>
      </c>
      <c r="I113" s="107"/>
      <c r="J113" s="107"/>
      <c r="K113" s="107"/>
      <c r="L113" s="110" t="s">
        <v>66</v>
      </c>
    </row>
    <row r="114" spans="1:12" ht="23">
      <c r="A114" s="107"/>
      <c r="B114" s="43" t="s">
        <v>315</v>
      </c>
      <c r="C114" s="44" t="s">
        <v>5</v>
      </c>
      <c r="D114" s="44" t="s">
        <v>316</v>
      </c>
      <c r="E114" s="44" t="s">
        <v>7</v>
      </c>
      <c r="F114" s="44" t="s">
        <v>8</v>
      </c>
      <c r="G114" s="44" t="s">
        <v>9</v>
      </c>
      <c r="H114" s="69" t="s">
        <v>10</v>
      </c>
      <c r="I114" s="44" t="s">
        <v>11</v>
      </c>
      <c r="J114" s="44" t="s">
        <v>12</v>
      </c>
      <c r="K114" s="43" t="s">
        <v>6</v>
      </c>
      <c r="L114" s="110"/>
    </row>
    <row r="115" spans="1:12" ht="23">
      <c r="A115" s="45" t="str">
        <f>IF(AFVs!A107="","",AFVs!A107)</f>
        <v>ZSU-23-4M3 Shilka</v>
      </c>
      <c r="B115" s="44">
        <f>IF(AFVs!C107="","",AFVs!C107)</f>
        <v>8</v>
      </c>
      <c r="C115" s="44">
        <f>IF(AFVs!D107="","",AFVs!D107)</f>
        <v>12</v>
      </c>
      <c r="D115" s="44" t="str">
        <f>IF(AFVs!E107="","",AFVs!E107)</f>
        <v/>
      </c>
      <c r="E115" s="44" t="str">
        <f>IF(AFVs!F107="","",AFVs!F107)</f>
        <v>O</v>
      </c>
      <c r="F115" s="44" t="str">
        <f>IF(AFVs!G107="","",AFVs!G107)</f>
        <v>O</v>
      </c>
      <c r="G115" s="44" t="str">
        <f>IF(AFVs!H107="","",AFVs!H107)</f>
        <v>O</v>
      </c>
      <c r="H115" s="69" t="str">
        <f>IF(AFVs!I107="","",AFVs!I107)</f>
        <v>AZP-23 Amur</v>
      </c>
      <c r="I115" s="44" t="str">
        <f>IF(AFVs!J107="","",AFVs!J107)</f>
        <v>Turret</v>
      </c>
      <c r="J115" s="44">
        <f>IF(AFVs!K107="","",AFVs!K107)</f>
        <v>4</v>
      </c>
      <c r="K115" s="43" t="str">
        <f>IF(AFVs!L107="","",AFVs!L107)</f>
        <v>Multiple autocannons, Radar</v>
      </c>
      <c r="L115" s="43" t="str">
        <f>IF(AFVs!M107="","",AFVs!M107)</f>
        <v>NBC</v>
      </c>
    </row>
    <row r="116" spans="1:12">
      <c r="A116" s="45" t="str">
        <f>IF(AFVs!A108="","",AFVs!A108)</f>
        <v>ZSU-23-4M2 Shilka</v>
      </c>
      <c r="B116" s="44">
        <f>IF(AFVs!C108="","",AFVs!C108)</f>
        <v>8</v>
      </c>
      <c r="C116" s="44">
        <f>IF(AFVs!D108="","",AFVs!D108)</f>
        <v>12</v>
      </c>
      <c r="D116" s="44" t="str">
        <f>IF(AFVs!E108="","",AFVs!E108)</f>
        <v/>
      </c>
      <c r="E116" s="44" t="str">
        <f>IF(AFVs!F108="","",AFVs!F108)</f>
        <v>O</v>
      </c>
      <c r="F116" s="44" t="str">
        <f>IF(AFVs!G108="","",AFVs!G108)</f>
        <v>O</v>
      </c>
      <c r="G116" s="44" t="str">
        <f>IF(AFVs!H108="","",AFVs!H108)</f>
        <v>O</v>
      </c>
      <c r="H116" s="69" t="str">
        <f>IF(AFVs!I108="","",AFVs!I108)</f>
        <v>AZP-23 Amur</v>
      </c>
      <c r="I116" s="44" t="str">
        <f>IF(AFVs!J108="","",AFVs!J108)</f>
        <v>Turret</v>
      </c>
      <c r="J116" s="44">
        <f>IF(AFVs!K108="","",AFVs!K108)</f>
        <v>8</v>
      </c>
      <c r="K116" s="43" t="str">
        <f>IF(AFVs!L108="","",AFVs!L108)</f>
        <v>Multiple autocannons</v>
      </c>
      <c r="L116" s="43" t="str">
        <f>IF(AFVs!M108="","",AFVs!M108)</f>
        <v>NBC</v>
      </c>
    </row>
    <row r="117" spans="1:12" ht="23">
      <c r="A117" s="45" t="str">
        <f>IF(AFVs!A109="","",AFVs!A109)</f>
        <v>2S6 (2K22 Tunguska)</v>
      </c>
      <c r="B117" s="44">
        <f>IF(AFVs!C109="","",AFVs!C109)</f>
        <v>8</v>
      </c>
      <c r="C117" s="44">
        <f>IF(AFVs!D109="","",AFVs!D109)</f>
        <v>12</v>
      </c>
      <c r="D117" s="44" t="str">
        <f>IF(AFVs!E109="","",AFVs!E109)</f>
        <v/>
      </c>
      <c r="E117" s="44" t="str">
        <f>IF(AFVs!F109="","",AFVs!F109)</f>
        <v>O</v>
      </c>
      <c r="F117" s="44" t="str">
        <f>IF(AFVs!G109="","",AFVs!G109)</f>
        <v>O</v>
      </c>
      <c r="G117" s="44" t="str">
        <f>IF(AFVs!H109="","",AFVs!H109)</f>
        <v>O</v>
      </c>
      <c r="H117" s="69" t="str">
        <f>IF(AFVs!I109="","",AFVs!I109)</f>
        <v>2 x 30mm 2A38M</v>
      </c>
      <c r="I117" s="44" t="str">
        <f>IF(AFVs!J109="","",AFVs!J109)</f>
        <v>Turret</v>
      </c>
      <c r="J117" s="44">
        <f>IF(AFVs!K109="","",AFVs!K109)</f>
        <v>4</v>
      </c>
      <c r="K117" s="43" t="str">
        <f>IF(AFVs!L109="","",AFVs!L109)</f>
        <v>Multiple autocannons, Radar</v>
      </c>
      <c r="L117" s="43" t="str">
        <f>IF(AFVs!M109="","",AFVs!M109)</f>
        <v>NBC</v>
      </c>
    </row>
    <row r="118" spans="1:12">
      <c r="A118" s="45" t="str">
        <f>IF(AFVs!A110="","",AFVs!A110)</f>
        <v/>
      </c>
      <c r="B118" s="44" t="str">
        <f>IF(AFVs!C110="","",AFVs!C110)</f>
        <v/>
      </c>
      <c r="C118" s="44" t="str">
        <f>IF(AFVs!D110="","",AFVs!D110)</f>
        <v/>
      </c>
      <c r="D118" s="44" t="str">
        <f>IF(AFVs!E110="","",AFVs!E110)</f>
        <v/>
      </c>
      <c r="E118" s="44" t="str">
        <f>IF(AFVs!F110="","",AFVs!F110)</f>
        <v/>
      </c>
      <c r="F118" s="44" t="str">
        <f>IF(AFVs!G110="","",AFVs!G110)</f>
        <v/>
      </c>
      <c r="G118" s="44" t="str">
        <f>IF(AFVs!H110="","",AFVs!H110)</f>
        <v/>
      </c>
      <c r="H118" s="69" t="str">
        <f>IF(AFVs!I110="","",AFVs!I110)</f>
        <v>SA-19 Grison</v>
      </c>
      <c r="I118" s="44" t="str">
        <f>IF(AFVs!J110="","",AFVs!J110)</f>
        <v>Turret</v>
      </c>
      <c r="J118" s="44">
        <f>IF(AFVs!K110="","",AFVs!K110)</f>
        <v>4</v>
      </c>
      <c r="K118" s="43" t="str">
        <f>IF(AFVs!L110="","",AFVs!L110)</f>
        <v/>
      </c>
      <c r="L118" s="43" t="str">
        <f>IF(AFVs!M110="","",AFVs!M110)</f>
        <v/>
      </c>
    </row>
    <row r="119" spans="1:12">
      <c r="A119" s="45" t="str">
        <f>IF(AFVs!A111="","",AFVs!A111)</f>
        <v>SA-8 Gecko (9K33 Osa)</v>
      </c>
      <c r="B119" s="44">
        <f>IF(AFVs!C111="","",AFVs!C111)</f>
        <v>8</v>
      </c>
      <c r="C119" s="44">
        <f>IF(AFVs!D111="","",AFVs!D111)</f>
        <v>18</v>
      </c>
      <c r="D119" s="44">
        <f>IF(AFVs!E111="","",AFVs!E111)</f>
        <v>2</v>
      </c>
      <c r="E119" s="44" t="str">
        <f>IF(AFVs!F111="","",AFVs!F111)</f>
        <v>O</v>
      </c>
      <c r="F119" s="44" t="str">
        <f>IF(AFVs!G111="","",AFVs!G111)</f>
        <v>O</v>
      </c>
      <c r="G119" s="44" t="str">
        <f>IF(AFVs!H111="","",AFVs!H111)</f>
        <v>O</v>
      </c>
      <c r="H119" s="69" t="str">
        <f>IF(AFVs!I111="","",AFVs!I111)</f>
        <v>SA-8 Gecko</v>
      </c>
      <c r="I119" s="44" t="str">
        <f>IF(AFVs!J111="","",AFVs!J111)</f>
        <v>Turret</v>
      </c>
      <c r="J119" s="44">
        <f>IF(AFVs!K111="","",AFVs!K111)</f>
        <v>6</v>
      </c>
      <c r="K119" s="43" t="str">
        <f>IF(AFVs!L111="","",AFVs!L111)</f>
        <v>Radar</v>
      </c>
      <c r="L119" s="43" t="str">
        <f>IF(AFVs!M111="","",AFVs!M111)</f>
        <v>Amphibious, NBC</v>
      </c>
    </row>
    <row r="120" spans="1:12">
      <c r="A120" s="45" t="str">
        <f>IF(AFVs!A112="","",AFVs!A112)</f>
        <v>SA-9 Gaskin (9K31 Strela-1)</v>
      </c>
      <c r="B120" s="44">
        <f>IF(AFVs!C112="","",AFVs!C112)</f>
        <v>10</v>
      </c>
      <c r="C120" s="44">
        <f>IF(AFVs!D112="","",AFVs!D112)</f>
        <v>22</v>
      </c>
      <c r="D120" s="44">
        <f>IF(AFVs!E112="","",AFVs!E112)</f>
        <v>2</v>
      </c>
      <c r="E120" s="44" t="str">
        <f>IF(AFVs!F112="","",AFVs!F112)</f>
        <v>O</v>
      </c>
      <c r="F120" s="44" t="str">
        <f>IF(AFVs!G112="","",AFVs!G112)</f>
        <v>O</v>
      </c>
      <c r="G120" s="44" t="str">
        <f>IF(AFVs!H112="","",AFVs!H112)</f>
        <v>O</v>
      </c>
      <c r="H120" s="69" t="str">
        <f>IF(AFVs!I112="","",AFVs!I112)</f>
        <v>SA-9 Gaskin</v>
      </c>
      <c r="I120" s="44" t="str">
        <f>IF(AFVs!J112="","",AFVs!J112)</f>
        <v>Turret</v>
      </c>
      <c r="J120" s="44">
        <f>IF(AFVs!K112="","",AFVs!K112)</f>
        <v>4</v>
      </c>
      <c r="K120" s="43" t="str">
        <f>IF(AFVs!L112="","",AFVs!L112)</f>
        <v/>
      </c>
      <c r="L120" s="43" t="str">
        <f>IF(AFVs!M112="","",AFVs!M112)</f>
        <v>Amphibious, NBC</v>
      </c>
    </row>
    <row r="121" spans="1:12">
      <c r="A121" s="45" t="str">
        <f>IF(AFVs!A113="","",AFVs!A113)</f>
        <v>SA-13 Gopher (9K35 Strela-10)</v>
      </c>
      <c r="B121" s="44">
        <f>IF(AFVs!C113="","",AFVs!C113)</f>
        <v>8</v>
      </c>
      <c r="C121" s="44">
        <f>IF(AFVs!D113="","",AFVs!D113)</f>
        <v>14</v>
      </c>
      <c r="D121" s="44">
        <f>IF(AFVs!E113="","",AFVs!E113)</f>
        <v>2</v>
      </c>
      <c r="E121" s="44" t="str">
        <f>IF(AFVs!F113="","",AFVs!F113)</f>
        <v>O</v>
      </c>
      <c r="F121" s="44" t="str">
        <f>IF(AFVs!G113="","",AFVs!G113)</f>
        <v>O</v>
      </c>
      <c r="G121" s="44" t="str">
        <f>IF(AFVs!H113="","",AFVs!H113)</f>
        <v>O</v>
      </c>
      <c r="H121" s="69" t="str">
        <f>IF(AFVs!I113="","",AFVs!I113)</f>
        <v>SA-13 Gopher</v>
      </c>
      <c r="I121" s="44" t="str">
        <f>IF(AFVs!J113="","",AFVs!J113)</f>
        <v>Turret</v>
      </c>
      <c r="J121" s="44">
        <f>IF(AFVs!K113="","",AFVs!K113)</f>
        <v>4</v>
      </c>
      <c r="K121" s="43" t="str">
        <f>IF(AFVs!L113="","",AFVs!L113)</f>
        <v/>
      </c>
      <c r="L121" s="43" t="str">
        <f>IF(AFVs!M113="","",AFVs!M113)</f>
        <v>Amphibious, NBC</v>
      </c>
    </row>
    <row r="122" spans="1:12">
      <c r="A122" s="112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4"/>
    </row>
    <row r="123" spans="1:12">
      <c r="A123" s="116" t="s">
        <v>318</v>
      </c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</row>
    <row r="124" spans="1:12">
      <c r="A124" s="107" t="s">
        <v>0</v>
      </c>
      <c r="B124" s="107" t="s">
        <v>1</v>
      </c>
      <c r="C124" s="107"/>
      <c r="D124" s="107"/>
      <c r="E124" s="107" t="s">
        <v>2</v>
      </c>
      <c r="F124" s="107"/>
      <c r="G124" s="107"/>
      <c r="H124" s="107" t="s">
        <v>3</v>
      </c>
      <c r="I124" s="107"/>
      <c r="J124" s="107"/>
      <c r="K124" s="107"/>
      <c r="L124" s="110" t="s">
        <v>66</v>
      </c>
    </row>
    <row r="125" spans="1:12" ht="23">
      <c r="A125" s="107"/>
      <c r="B125" s="43" t="s">
        <v>315</v>
      </c>
      <c r="C125" s="44" t="s">
        <v>5</v>
      </c>
      <c r="D125" s="44" t="s">
        <v>316</v>
      </c>
      <c r="E125" s="44" t="s">
        <v>7</v>
      </c>
      <c r="F125" s="44" t="s">
        <v>8</v>
      </c>
      <c r="G125" s="44" t="s">
        <v>9</v>
      </c>
      <c r="H125" s="69" t="s">
        <v>10</v>
      </c>
      <c r="I125" s="44" t="s">
        <v>11</v>
      </c>
      <c r="J125" s="44" t="s">
        <v>12</v>
      </c>
      <c r="K125" s="43" t="s">
        <v>6</v>
      </c>
      <c r="L125" s="110"/>
    </row>
    <row r="126" spans="1:12">
      <c r="A126" s="45" t="str">
        <f>IF(AFVs!A116="","",AFVs!A116)</f>
        <v>1V14</v>
      </c>
      <c r="B126" s="44">
        <f>IF(AFVs!C116="","",AFVs!C116)</f>
        <v>8</v>
      </c>
      <c r="C126" s="44">
        <f>IF(AFVs!D116="","",AFVs!D116)</f>
        <v>14</v>
      </c>
      <c r="D126" s="44" t="str">
        <f>IF(AFVs!E116="","",AFVs!E116)</f>
        <v>-</v>
      </c>
      <c r="E126" s="44" t="str">
        <f>IF(AFVs!F116="","",AFVs!F116)</f>
        <v>O</v>
      </c>
      <c r="F126" s="44" t="str">
        <f>IF(AFVs!G116="","",AFVs!G116)</f>
        <v>O</v>
      </c>
      <c r="G126" s="44" t="str">
        <f>IF(AFVs!H116="","",AFVs!H116)</f>
        <v>O</v>
      </c>
      <c r="H126" s="69" t="str">
        <f>IF(AFVs!I116="","",AFVs!I116)</f>
        <v/>
      </c>
      <c r="I126" s="44" t="str">
        <f>IF(AFVs!J116="","",AFVs!J116)</f>
        <v/>
      </c>
      <c r="J126" s="44" t="str">
        <f>IF(AFVs!K116="","",AFVs!K116)</f>
        <v/>
      </c>
      <c r="K126" s="43" t="str">
        <f>IF(AFVs!L116="","",AFVs!L116)</f>
        <v/>
      </c>
      <c r="L126" s="43" t="str">
        <f>IF(AFVs!M116="","",AFVs!M116)</f>
        <v>NBC</v>
      </c>
    </row>
    <row r="127" spans="1:12">
      <c r="A127" s="45" t="str">
        <f>IF(AFVs!A117="","",AFVs!A117)</f>
        <v>PRP-3 Val</v>
      </c>
      <c r="B127" s="44">
        <f>IF(AFVs!C117="","",AFVs!C117)</f>
        <v>11</v>
      </c>
      <c r="C127" s="44">
        <f>IF(AFVs!D117="","",AFVs!D117)</f>
        <v>15</v>
      </c>
      <c r="D127" s="44">
        <f>IF(AFVs!E117="","",AFVs!E117)</f>
        <v>2</v>
      </c>
      <c r="E127" s="44" t="str">
        <f>IF(AFVs!F117="","",AFVs!F117)</f>
        <v>N</v>
      </c>
      <c r="F127" s="44" t="str">
        <f>IF(AFVs!G117="","",AFVs!G117)</f>
        <v>O</v>
      </c>
      <c r="G127" s="44" t="str">
        <f>IF(AFVs!H117="","",AFVs!H117)</f>
        <v>O</v>
      </c>
      <c r="H127" s="69" t="str">
        <f>IF(AFVs!I117="","",AFVs!I117)</f>
        <v/>
      </c>
      <c r="I127" s="44" t="str">
        <f>IF(AFVs!J117="","",AFVs!J117)</f>
        <v/>
      </c>
      <c r="J127" s="44" t="str">
        <f>IF(AFVs!K117="","",AFVs!K117)</f>
        <v/>
      </c>
      <c r="K127" s="43" t="str">
        <f>IF(AFVs!L117="","",AFVs!L117)</f>
        <v/>
      </c>
      <c r="L127" s="43" t="str">
        <f>IF(AFVs!M117="","",AFVs!M117)</f>
        <v>Amphibious, NBC</v>
      </c>
    </row>
    <row r="128" spans="1:12">
      <c r="A128" s="45" t="str">
        <f>IF(AFVs!A118="","",AFVs!A118)</f>
        <v>PRP-4 Nard</v>
      </c>
      <c r="B128" s="44">
        <f>IF(AFVs!C118="","",AFVs!C118)</f>
        <v>11</v>
      </c>
      <c r="C128" s="44">
        <f>IF(AFVs!D118="","",AFVs!D118)</f>
        <v>15</v>
      </c>
      <c r="D128" s="44">
        <f>IF(AFVs!E118="","",AFVs!E118)</f>
        <v>2</v>
      </c>
      <c r="E128" s="44" t="str">
        <f>IF(AFVs!F118="","",AFVs!F118)</f>
        <v>N</v>
      </c>
      <c r="F128" s="44" t="str">
        <f>IF(AFVs!G118="","",AFVs!G118)</f>
        <v>O</v>
      </c>
      <c r="G128" s="44" t="str">
        <f>IF(AFVs!H118="","",AFVs!H118)</f>
        <v>O</v>
      </c>
      <c r="H128" s="69" t="str">
        <f>IF(AFVs!I118="","",AFVs!I118)</f>
        <v/>
      </c>
      <c r="I128" s="44" t="str">
        <f>IF(AFVs!J118="","",AFVs!J118)</f>
        <v/>
      </c>
      <c r="J128" s="44" t="str">
        <f>IF(AFVs!K118="","",AFVs!K118)</f>
        <v/>
      </c>
      <c r="K128" s="43" t="str">
        <f>IF(AFVs!L118="","",AFVs!L118)</f>
        <v/>
      </c>
      <c r="L128" s="43" t="str">
        <f>IF(AFVs!M118="","",AFVs!M118)</f>
        <v>Amphibious, NBC</v>
      </c>
    </row>
    <row r="129" spans="1:12">
      <c r="A129" s="45" t="str">
        <f>IF(AFVs!A119="","",AFVs!A119)</f>
        <v>1V118 Reostat</v>
      </c>
      <c r="B129" s="44">
        <f>IF(AFVs!C119="","",AFVs!C119)</f>
        <v>11</v>
      </c>
      <c r="C129" s="44">
        <f>IF(AFVs!D119="","",AFVs!D119)</f>
        <v>15</v>
      </c>
      <c r="D129" s="44">
        <f>IF(AFVs!E119="","",AFVs!E119)</f>
        <v>2</v>
      </c>
      <c r="E129" s="44" t="str">
        <f>IF(AFVs!F119="","",AFVs!F119)</f>
        <v>N</v>
      </c>
      <c r="F129" s="44" t="str">
        <f>IF(AFVs!G119="","",AFVs!G119)</f>
        <v>O</v>
      </c>
      <c r="G129" s="44" t="str">
        <f>IF(AFVs!H119="","",AFVs!H119)</f>
        <v>O</v>
      </c>
      <c r="H129" s="69" t="str">
        <f>IF(AFVs!I119="","",AFVs!I119)</f>
        <v/>
      </c>
      <c r="I129" s="44" t="str">
        <f>IF(AFVs!J119="","",AFVs!J119)</f>
        <v/>
      </c>
      <c r="J129" s="44" t="str">
        <f>IF(AFVs!K119="","",AFVs!K119)</f>
        <v/>
      </c>
      <c r="K129" s="43" t="str">
        <f>IF(AFVs!L119="","",AFVs!L119)</f>
        <v/>
      </c>
      <c r="L129" s="43" t="str">
        <f>IF(AFVs!M119="","",AFVs!M119)</f>
        <v>Amphibious, NBC</v>
      </c>
    </row>
    <row r="130" spans="1:12">
      <c r="A130" s="112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4"/>
    </row>
    <row r="131" spans="1:12">
      <c r="A131" s="116" t="s">
        <v>319</v>
      </c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</row>
    <row r="132" spans="1:12">
      <c r="A132" s="107" t="s">
        <v>0</v>
      </c>
      <c r="B132" s="107" t="s">
        <v>1</v>
      </c>
      <c r="C132" s="107"/>
      <c r="D132" s="107"/>
      <c r="E132" s="107" t="s">
        <v>2</v>
      </c>
      <c r="F132" s="107"/>
      <c r="G132" s="107"/>
      <c r="H132" s="107" t="s">
        <v>3</v>
      </c>
      <c r="I132" s="107"/>
      <c r="J132" s="107"/>
      <c r="K132" s="107"/>
      <c r="L132" s="110" t="s">
        <v>66</v>
      </c>
    </row>
    <row r="133" spans="1:12" ht="23">
      <c r="A133" s="107"/>
      <c r="B133" s="43" t="s">
        <v>315</v>
      </c>
      <c r="C133" s="44" t="s">
        <v>5</v>
      </c>
      <c r="D133" s="44" t="s">
        <v>316</v>
      </c>
      <c r="E133" s="44" t="s">
        <v>7</v>
      </c>
      <c r="F133" s="44" t="s">
        <v>8</v>
      </c>
      <c r="G133" s="44" t="s">
        <v>9</v>
      </c>
      <c r="H133" s="69" t="s">
        <v>10</v>
      </c>
      <c r="I133" s="44" t="s">
        <v>11</v>
      </c>
      <c r="J133" s="44" t="s">
        <v>12</v>
      </c>
      <c r="K133" s="43" t="s">
        <v>6</v>
      </c>
      <c r="L133" s="110"/>
    </row>
    <row r="134" spans="1:12">
      <c r="A134" s="45" t="str">
        <f>IF(AFVs!A122="","",AFVs!A122)</f>
        <v>BRDM-2</v>
      </c>
      <c r="B134" s="44">
        <f>IF(AFVs!C122="","",AFVs!C122)</f>
        <v>14</v>
      </c>
      <c r="C134" s="44">
        <f>IF(AFVs!D122="","",AFVs!D122)</f>
        <v>22</v>
      </c>
      <c r="D134" s="44">
        <f>IF(AFVs!E122="","",AFVs!E122)</f>
        <v>2</v>
      </c>
      <c r="E134" s="44" t="str">
        <f>IF(AFVs!F122="","",AFVs!F122)</f>
        <v>O</v>
      </c>
      <c r="F134" s="44" t="str">
        <f>IF(AFVs!G122="","",AFVs!G122)</f>
        <v>O</v>
      </c>
      <c r="G134" s="44" t="str">
        <f>IF(AFVs!H122="","",AFVs!H122)</f>
        <v>O</v>
      </c>
      <c r="H134" s="69" t="str">
        <f>IF(AFVs!I122="","",AFVs!I122)</f>
        <v>HMG</v>
      </c>
      <c r="I134" s="44" t="str">
        <f>IF(AFVs!J122="","",AFVs!J122)</f>
        <v>Turret</v>
      </c>
      <c r="J134" s="44" t="str">
        <f>IF(AFVs!K122="","",AFVs!K122)</f>
        <v/>
      </c>
      <c r="K134" s="43" t="str">
        <f>IF(AFVs!L122="","",AFVs!L122)</f>
        <v/>
      </c>
      <c r="L134" s="43" t="str">
        <f>IF(AFVs!M122="","",AFVs!M122)</f>
        <v>Amphibious, NBC</v>
      </c>
    </row>
    <row r="135" spans="1:12">
      <c r="A135" s="45" t="str">
        <f>IF(AFVs!A123="","",AFVs!A123)</f>
        <v/>
      </c>
      <c r="B135" s="44" t="str">
        <f>IF(AFVs!C123="","",AFVs!C123)</f>
        <v/>
      </c>
      <c r="C135" s="44" t="str">
        <f>IF(AFVs!D123="","",AFVs!D123)</f>
        <v/>
      </c>
      <c r="D135" s="44" t="str">
        <f>IF(AFVs!E123="","",AFVs!E123)</f>
        <v/>
      </c>
      <c r="E135" s="44" t="str">
        <f>IF(AFVs!F123="","",AFVs!F123)</f>
        <v/>
      </c>
      <c r="F135" s="44" t="str">
        <f>IF(AFVs!G123="","",AFVs!G123)</f>
        <v/>
      </c>
      <c r="G135" s="44" t="str">
        <f>IF(AFVs!H123="","",AFVs!H123)</f>
        <v/>
      </c>
      <c r="H135" s="69" t="str">
        <f>IF(AFVs!I123="","",AFVs!I123)</f>
        <v>MG</v>
      </c>
      <c r="I135" s="44" t="str">
        <f>IF(AFVs!J123="","",AFVs!J123)</f>
        <v>Coaxial</v>
      </c>
      <c r="J135" s="44" t="str">
        <f>IF(AFVs!K123="","",AFVs!K123)</f>
        <v/>
      </c>
      <c r="K135" s="43" t="str">
        <f>IF(AFVs!L123="","",AFVs!L123)</f>
        <v/>
      </c>
      <c r="L135" s="43" t="str">
        <f>IF(AFVs!M123="","",AFVs!M123)</f>
        <v/>
      </c>
    </row>
    <row r="136" spans="1:12" ht="23">
      <c r="A136" s="45" t="str">
        <f>IF(AFVs!A124="","",AFVs!A124)</f>
        <v>BRM-1</v>
      </c>
      <c r="B136" s="44">
        <f>IF(AFVs!C124="","",AFVs!C124)</f>
        <v>11</v>
      </c>
      <c r="C136" s="44">
        <f>IF(AFVs!D124="","",AFVs!D124)</f>
        <v>15</v>
      </c>
      <c r="D136" s="44">
        <f>IF(AFVs!E124="","",AFVs!E124)</f>
        <v>2</v>
      </c>
      <c r="E136" s="44" t="str">
        <f>IF(AFVs!F124="","",AFVs!F124)</f>
        <v>N</v>
      </c>
      <c r="F136" s="44" t="str">
        <f>IF(AFVs!G124="","",AFVs!G124)</f>
        <v>O</v>
      </c>
      <c r="G136" s="44" t="str">
        <f>IF(AFVs!H124="","",AFVs!H124)</f>
        <v>O</v>
      </c>
      <c r="H136" s="69" t="str">
        <f>IF(AFVs!I124="","",AFVs!I124)</f>
        <v>73mm 2A28 Grom</v>
      </c>
      <c r="I136" s="44" t="str">
        <f>IF(AFVs!J124="","",AFVs!J124)</f>
        <v>Turret</v>
      </c>
      <c r="J136" s="44" t="str">
        <f>IF(AFVs!K124="","",AFVs!K124)</f>
        <v>-</v>
      </c>
      <c r="K136" s="43" t="str">
        <f>IF(AFVs!L124="","",AFVs!L124)</f>
        <v>Stabiliser, Cannon</v>
      </c>
      <c r="L136" s="43" t="str">
        <f>IF(AFVs!M124="","",AFVs!M124)</f>
        <v>Amphibious, Improved Optics, NBC</v>
      </c>
    </row>
    <row r="137" spans="1:12">
      <c r="A137" s="45" t="str">
        <f>IF(AFVs!A125="","",AFVs!A125)</f>
        <v/>
      </c>
      <c r="B137" s="44" t="str">
        <f>IF(AFVs!C125="","",AFVs!C125)</f>
        <v/>
      </c>
      <c r="C137" s="44" t="str">
        <f>IF(AFVs!D125="","",AFVs!D125)</f>
        <v/>
      </c>
      <c r="D137" s="44" t="str">
        <f>IF(AFVs!E125="","",AFVs!E125)</f>
        <v/>
      </c>
      <c r="E137" s="44" t="str">
        <f>IF(AFVs!F125="","",AFVs!F125)</f>
        <v/>
      </c>
      <c r="F137" s="44" t="str">
        <f>IF(AFVs!G125="","",AFVs!G125)</f>
        <v/>
      </c>
      <c r="G137" s="44" t="str">
        <f>IF(AFVs!H125="","",AFVs!H125)</f>
        <v/>
      </c>
      <c r="H137" s="69" t="str">
        <f>IF(AFVs!I125="","",AFVs!I125)</f>
        <v>MG</v>
      </c>
      <c r="I137" s="44" t="str">
        <f>IF(AFVs!J125="","",AFVs!J125)</f>
        <v>Coaxial</v>
      </c>
      <c r="J137" s="44" t="str">
        <f>IF(AFVs!K125="","",AFVs!K125)</f>
        <v/>
      </c>
      <c r="K137" s="43" t="str">
        <f>IF(AFVs!L125="","",AFVs!L125)</f>
        <v/>
      </c>
      <c r="L137" s="43" t="str">
        <f>IF(AFVs!M125="","",AFVs!M125)</f>
        <v/>
      </c>
    </row>
    <row r="138" spans="1:12">
      <c r="A138" s="45" t="str">
        <f>IF(AFVs!A126="","",AFVs!A126)</f>
        <v>PT-76B</v>
      </c>
      <c r="B138" s="44">
        <f>IF(AFVs!C126="","",AFVs!C126)</f>
        <v>10</v>
      </c>
      <c r="C138" s="44">
        <f>IF(AFVs!D126="","",AFVs!D126)</f>
        <v>12</v>
      </c>
      <c r="D138" s="44">
        <f>IF(AFVs!E126="","",AFVs!E126)</f>
        <v>2</v>
      </c>
      <c r="E138" s="44" t="str">
        <f>IF(AFVs!F126="","",AFVs!F126)</f>
        <v>N</v>
      </c>
      <c r="F138" s="44" t="str">
        <f>IF(AFVs!G126="","",AFVs!G126)</f>
        <v>O</v>
      </c>
      <c r="G138" s="44" t="str">
        <f>IF(AFVs!H126="","",AFVs!H126)</f>
        <v>O</v>
      </c>
      <c r="H138" s="69" t="str">
        <f>IF(AFVs!I126="","",AFVs!I126)</f>
        <v>76.2mm D-56T</v>
      </c>
      <c r="I138" s="44" t="str">
        <f>IF(AFVs!J126="","",AFVs!J126)</f>
        <v>Turret</v>
      </c>
      <c r="J138" s="44" t="str">
        <f>IF(AFVs!K126="","",AFVs!K126)</f>
        <v>-</v>
      </c>
      <c r="K138" s="43" t="str">
        <f>IF(AFVs!L126="","",AFVs!L126)</f>
        <v>Stabiliser, Cannon</v>
      </c>
      <c r="L138" s="43" t="str">
        <f>IF(AFVs!M126="","",AFVs!M126)</f>
        <v>Amphibious, NBC</v>
      </c>
    </row>
    <row r="139" spans="1:12">
      <c r="A139" s="45" t="str">
        <f>IF(AFVs!A127="","",AFVs!A127)</f>
        <v/>
      </c>
      <c r="B139" s="44" t="str">
        <f>IF(AFVs!C127="","",AFVs!C127)</f>
        <v/>
      </c>
      <c r="C139" s="44" t="str">
        <f>IF(AFVs!D127="","",AFVs!D127)</f>
        <v/>
      </c>
      <c r="D139" s="44" t="str">
        <f>IF(AFVs!E127="","",AFVs!E127)</f>
        <v/>
      </c>
      <c r="E139" s="44" t="str">
        <f>IF(AFVs!F127="","",AFVs!F127)</f>
        <v/>
      </c>
      <c r="F139" s="44" t="str">
        <f>IF(AFVs!G127="","",AFVs!G127)</f>
        <v/>
      </c>
      <c r="G139" s="44" t="str">
        <f>IF(AFVs!H127="","",AFVs!H127)</f>
        <v/>
      </c>
      <c r="H139" s="69" t="str">
        <f>IF(AFVs!I127="","",AFVs!I127)</f>
        <v>MG</v>
      </c>
      <c r="I139" s="44" t="str">
        <f>IF(AFVs!J127="","",AFVs!J127)</f>
        <v>Coaxial</v>
      </c>
      <c r="J139" s="44" t="str">
        <f>IF(AFVs!K127="","",AFVs!K127)</f>
        <v/>
      </c>
      <c r="K139" s="43" t="str">
        <f>IF(AFVs!L127="","",AFVs!L127)</f>
        <v/>
      </c>
      <c r="L139" s="43" t="str">
        <f>IF(AFVs!M127="","",AFVs!M127)</f>
        <v/>
      </c>
    </row>
    <row r="140" spans="1:12">
      <c r="A140" s="112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4"/>
    </row>
    <row r="141" spans="1:12">
      <c r="A141" s="116" t="s">
        <v>329</v>
      </c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</row>
    <row r="142" spans="1:12">
      <c r="A142" s="107" t="s">
        <v>0</v>
      </c>
      <c r="B142" s="107" t="s">
        <v>1</v>
      </c>
      <c r="C142" s="107"/>
      <c r="D142" s="107"/>
      <c r="E142" s="107" t="s">
        <v>2</v>
      </c>
      <c r="F142" s="107"/>
      <c r="G142" s="107"/>
      <c r="H142" s="107" t="s">
        <v>3</v>
      </c>
      <c r="I142" s="107"/>
      <c r="J142" s="107"/>
      <c r="K142" s="107"/>
      <c r="L142" s="110" t="s">
        <v>66</v>
      </c>
    </row>
    <row r="143" spans="1:12" ht="23">
      <c r="A143" s="107"/>
      <c r="B143" s="43" t="s">
        <v>315</v>
      </c>
      <c r="C143" s="44" t="s">
        <v>5</v>
      </c>
      <c r="D143" s="44" t="s">
        <v>316</v>
      </c>
      <c r="E143" s="44" t="s">
        <v>7</v>
      </c>
      <c r="F143" s="44" t="s">
        <v>8</v>
      </c>
      <c r="G143" s="44" t="s">
        <v>9</v>
      </c>
      <c r="H143" s="69" t="s">
        <v>10</v>
      </c>
      <c r="I143" s="44" t="s">
        <v>11</v>
      </c>
      <c r="J143" s="44" t="s">
        <v>12</v>
      </c>
      <c r="K143" s="43" t="s">
        <v>6</v>
      </c>
      <c r="L143" s="110"/>
    </row>
    <row r="144" spans="1:12">
      <c r="A144" s="45" t="str">
        <f>IF(AFVs!A130="","",AFVs!A130)</f>
        <v>BREM-1</v>
      </c>
      <c r="B144" s="44">
        <f>IF(AFVs!C130="","",AFVs!C130)</f>
        <v>10</v>
      </c>
      <c r="C144" s="44">
        <f>IF(AFVs!D130="","",AFVs!D130)</f>
        <v>14</v>
      </c>
      <c r="D144" s="44" t="str">
        <f>IF(AFVs!E130="","",AFVs!E130)</f>
        <v>-</v>
      </c>
      <c r="E144" s="44" t="str">
        <f>IF(AFVs!F130="","",AFVs!F130)</f>
        <v>G</v>
      </c>
      <c r="F144" s="44" t="str">
        <f>IF(AFVs!G130="","",AFVs!G130)</f>
        <v>J</v>
      </c>
      <c r="G144" s="44" t="str">
        <f>IF(AFVs!H130="","",AFVs!H130)</f>
        <v>M</v>
      </c>
      <c r="H144" s="69" t="str">
        <f>IF(AFVs!I130="","",AFVs!I130)</f>
        <v/>
      </c>
      <c r="I144" s="44" t="str">
        <f>IF(AFVs!J130="","",AFVs!J130)</f>
        <v/>
      </c>
      <c r="J144" s="44" t="str">
        <f>IF(AFVs!K130="","",AFVs!K130)</f>
        <v/>
      </c>
      <c r="K144" s="43" t="str">
        <f>IF(AFVs!L130="","",AFVs!L130)</f>
        <v/>
      </c>
      <c r="L144" s="43" t="str">
        <f>IF(AFVs!M130="","",AFVs!M130)</f>
        <v>NBC, Recovery</v>
      </c>
    </row>
    <row r="145" spans="1:12" ht="34">
      <c r="A145" s="45" t="str">
        <f>IF(AFVs!A131="","",AFVs!A131)</f>
        <v>BREM-2</v>
      </c>
      <c r="B145" s="44">
        <f>IF(AFVs!C131="","",AFVs!C131)</f>
        <v>11</v>
      </c>
      <c r="C145" s="44">
        <f>IF(AFVs!D131="","",AFVs!D131)</f>
        <v>15</v>
      </c>
      <c r="D145" s="44">
        <f>IF(AFVs!E131="","",AFVs!E131)</f>
        <v>2</v>
      </c>
      <c r="E145" s="44" t="str">
        <f>IF(AFVs!F131="","",AFVs!F131)</f>
        <v>N</v>
      </c>
      <c r="F145" s="44" t="str">
        <f>IF(AFVs!G131="","",AFVs!G131)</f>
        <v>O</v>
      </c>
      <c r="G145" s="44" t="str">
        <f>IF(AFVs!H131="","",AFVs!H131)</f>
        <v>O</v>
      </c>
      <c r="H145" s="69" t="str">
        <f>IF(AFVs!I131="","",AFVs!I131)</f>
        <v/>
      </c>
      <c r="I145" s="44" t="str">
        <f>IF(AFVs!J131="","",AFVs!J131)</f>
        <v/>
      </c>
      <c r="J145" s="44" t="str">
        <f>IF(AFVs!K131="","",AFVs!K131)</f>
        <v/>
      </c>
      <c r="K145" s="43" t="str">
        <f>IF(AFVs!L131="","",AFVs!L131)</f>
        <v/>
      </c>
      <c r="L145" s="43" t="str">
        <f>IF(AFVs!M131="","",AFVs!M131)</f>
        <v>Amphibious, NBC, Recovery (Light Vehicles Only - no Tanks)</v>
      </c>
    </row>
    <row r="146" spans="1:12">
      <c r="A146" s="45" t="str">
        <f>IF(AFVs!A132="","",AFVs!A132)</f>
        <v>BTS-1 through BTS-4</v>
      </c>
      <c r="B146" s="44">
        <f>IF(AFVs!C132="","",AFVs!C132)</f>
        <v>8</v>
      </c>
      <c r="C146" s="44">
        <f>IF(AFVs!D132="","",AFVs!D132)</f>
        <v>12</v>
      </c>
      <c r="D146" s="44" t="str">
        <f>IF(AFVs!E132="","",AFVs!E132)</f>
        <v/>
      </c>
      <c r="E146" s="44" t="str">
        <f>IF(AFVs!F132="","",AFVs!F132)</f>
        <v>J</v>
      </c>
      <c r="F146" s="44" t="str">
        <f>IF(AFVs!G132="","",AFVs!G132)</f>
        <v>K</v>
      </c>
      <c r="G146" s="44" t="str">
        <f>IF(AFVs!H132="","",AFVs!H132)</f>
        <v>M</v>
      </c>
      <c r="H146" s="69" t="str">
        <f>IF(AFVs!I132="","",AFVs!I132)</f>
        <v/>
      </c>
      <c r="I146" s="44" t="str">
        <f>IF(AFVs!J132="","",AFVs!J132)</f>
        <v/>
      </c>
      <c r="J146" s="44" t="str">
        <f>IF(AFVs!K132="","",AFVs!K132)</f>
        <v/>
      </c>
      <c r="K146" s="43" t="str">
        <f>IF(AFVs!L132="","",AFVs!L132)</f>
        <v/>
      </c>
      <c r="L146" s="43" t="str">
        <f>IF(AFVs!M132="","",AFVs!M132)</f>
        <v>NBC, Recovery</v>
      </c>
    </row>
    <row r="147" spans="1:12">
      <c r="A147" s="112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4"/>
    </row>
    <row r="148" spans="1:12">
      <c r="A148" s="116" t="s">
        <v>189</v>
      </c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</row>
    <row r="149" spans="1:12">
      <c r="A149" s="107" t="s">
        <v>0</v>
      </c>
      <c r="B149" s="107" t="s">
        <v>1</v>
      </c>
      <c r="C149" s="107"/>
      <c r="D149" s="107"/>
      <c r="E149" s="107" t="s">
        <v>2</v>
      </c>
      <c r="F149" s="107"/>
      <c r="G149" s="107"/>
      <c r="H149" s="107" t="s">
        <v>3</v>
      </c>
      <c r="I149" s="107"/>
      <c r="J149" s="107"/>
      <c r="K149" s="107"/>
      <c r="L149" s="110" t="s">
        <v>66</v>
      </c>
    </row>
    <row r="150" spans="1:12" ht="23">
      <c r="A150" s="107"/>
      <c r="B150" s="43" t="s">
        <v>315</v>
      </c>
      <c r="C150" s="44" t="s">
        <v>5</v>
      </c>
      <c r="D150" s="44" t="s">
        <v>316</v>
      </c>
      <c r="E150" s="44" t="s">
        <v>7</v>
      </c>
      <c r="F150" s="44" t="s">
        <v>8</v>
      </c>
      <c r="G150" s="44" t="s">
        <v>9</v>
      </c>
      <c r="H150" s="69" t="s">
        <v>10</v>
      </c>
      <c r="I150" s="44" t="s">
        <v>11</v>
      </c>
      <c r="J150" s="44" t="s">
        <v>12</v>
      </c>
      <c r="K150" s="43" t="s">
        <v>6</v>
      </c>
      <c r="L150" s="110"/>
    </row>
    <row r="151" spans="1:12">
      <c r="A151" s="45" t="str">
        <f>IF(AFVs!A135="","",AFVs!A135)</f>
        <v>BTR-60 (Specialist)</v>
      </c>
      <c r="B151" s="44">
        <f>IF(AFVs!C135="","",AFVs!C135)</f>
        <v>12</v>
      </c>
      <c r="C151" s="44">
        <f>IF(AFVs!D135="","",AFVs!D135)</f>
        <v>18</v>
      </c>
      <c r="D151" s="44">
        <f>IF(AFVs!E135="","",AFVs!E135)</f>
        <v>2</v>
      </c>
      <c r="E151" s="44" t="str">
        <f>IF(AFVs!F135="","",AFVs!F135)</f>
        <v>O</v>
      </c>
      <c r="F151" s="44" t="str">
        <f>IF(AFVs!G135="","",AFVs!G135)</f>
        <v>O</v>
      </c>
      <c r="G151" s="44" t="str">
        <f>IF(AFVs!H135="","",AFVs!H135)</f>
        <v>SS</v>
      </c>
      <c r="H151" s="69" t="str">
        <f>IF(AFVs!I135="","",AFVs!I135)</f>
        <v>HMG</v>
      </c>
      <c r="I151" s="44" t="str">
        <f>IF(AFVs!J135="","",AFVs!J135)</f>
        <v>Turret</v>
      </c>
      <c r="J151" s="44" t="str">
        <f>IF(AFVs!K135="","",AFVs!K135)</f>
        <v>-</v>
      </c>
      <c r="K151" s="43" t="str">
        <f>IF(AFVs!L135="","",AFVs!L135)</f>
        <v/>
      </c>
      <c r="L151" s="43" t="str">
        <f>IF(AFVs!M135="","",AFVs!M135)</f>
        <v>Amphibious, NBC</v>
      </c>
    </row>
    <row r="152" spans="1:12">
      <c r="A152" s="45" t="str">
        <f>IF(AFVs!A136="","",AFVs!A136)</f>
        <v/>
      </c>
      <c r="B152" s="44" t="str">
        <f>IF(AFVs!C136="","",AFVs!C136)</f>
        <v/>
      </c>
      <c r="C152" s="44" t="str">
        <f>IF(AFVs!D136="","",AFVs!D136)</f>
        <v/>
      </c>
      <c r="D152" s="44" t="str">
        <f>IF(AFVs!E136="","",AFVs!E136)</f>
        <v/>
      </c>
      <c r="E152" s="44" t="str">
        <f>IF(AFVs!F136="","",AFVs!F136)</f>
        <v/>
      </c>
      <c r="F152" s="44" t="str">
        <f>IF(AFVs!G136="","",AFVs!G136)</f>
        <v/>
      </c>
      <c r="G152" s="44" t="str">
        <f>IF(AFVs!H136="","",AFVs!H136)</f>
        <v/>
      </c>
      <c r="H152" s="69" t="str">
        <f>IF(AFVs!I136="","",AFVs!I136)</f>
        <v>MG</v>
      </c>
      <c r="I152" s="44" t="str">
        <f>IF(AFVs!J136="","",AFVs!J136)</f>
        <v>Co-axial</v>
      </c>
      <c r="J152" s="44" t="str">
        <f>IF(AFVs!K136="","",AFVs!K136)</f>
        <v>-</v>
      </c>
      <c r="K152" s="43" t="str">
        <f>IF(AFVs!L136="","",AFVs!L136)</f>
        <v/>
      </c>
      <c r="L152" s="43" t="str">
        <f>IF(AFVs!M136="","",AFVs!M136)</f>
        <v/>
      </c>
    </row>
    <row r="153" spans="1:12">
      <c r="A153" s="45" t="str">
        <f>IF(AFVs!A137="","",AFVs!A137)</f>
        <v>BTR-60(Specialist, Unarmed)</v>
      </c>
      <c r="B153" s="44">
        <f>IF(AFVs!C137="","",AFVs!C137)</f>
        <v>12</v>
      </c>
      <c r="C153" s="44">
        <f>IF(AFVs!D137="","",AFVs!D137)</f>
        <v>18</v>
      </c>
      <c r="D153" s="44">
        <f>IF(AFVs!E137="","",AFVs!E137)</f>
        <v>2</v>
      </c>
      <c r="E153" s="44" t="str">
        <f>IF(AFVs!F137="","",AFVs!F137)</f>
        <v>O</v>
      </c>
      <c r="F153" s="44" t="str">
        <f>IF(AFVs!G137="","",AFVs!G137)</f>
        <v>O</v>
      </c>
      <c r="G153" s="44" t="str">
        <f>IF(AFVs!H137="","",AFVs!H137)</f>
        <v>SS</v>
      </c>
      <c r="H153" s="69" t="str">
        <f>IF(AFVs!I137="","",AFVs!I137)</f>
        <v/>
      </c>
      <c r="I153" s="44" t="str">
        <f>IF(AFVs!J137="","",AFVs!J137)</f>
        <v/>
      </c>
      <c r="J153" s="44" t="str">
        <f>IF(AFVs!K137="","",AFVs!K137)</f>
        <v/>
      </c>
      <c r="K153" s="43" t="str">
        <f>IF(AFVs!L137="","",AFVs!L137)</f>
        <v/>
      </c>
      <c r="L153" s="43" t="str">
        <f>IF(AFVs!M137="","",AFVs!M137)</f>
        <v>Amphibious, NBC</v>
      </c>
    </row>
    <row r="154" spans="1:12" ht="23">
      <c r="A154" s="45" t="str">
        <f>IF(AFVs!A138="","",AFVs!A138)</f>
        <v>BTR-60R-145BM</v>
      </c>
      <c r="B154" s="44">
        <f>IF(AFVs!C138="","",AFVs!C138)</f>
        <v>12</v>
      </c>
      <c r="C154" s="44">
        <f>IF(AFVs!D138="","",AFVs!D138)</f>
        <v>18</v>
      </c>
      <c r="D154" s="44">
        <f>IF(AFVs!E138="","",AFVs!E138)</f>
        <v>2</v>
      </c>
      <c r="E154" s="44" t="str">
        <f>IF(AFVs!F138="","",AFVs!F138)</f>
        <v>O</v>
      </c>
      <c r="F154" s="44" t="str">
        <f>IF(AFVs!G138="","",AFVs!G138)</f>
        <v>O</v>
      </c>
      <c r="G154" s="44" t="str">
        <f>IF(AFVs!H138="","",AFVs!H138)</f>
        <v>SS</v>
      </c>
      <c r="H154" s="69" t="str">
        <f>IF(AFVs!I138="","",AFVs!I138)</f>
        <v/>
      </c>
      <c r="I154" s="44" t="str">
        <f>IF(AFVs!J138="","",AFVs!J138)</f>
        <v/>
      </c>
      <c r="J154" s="44" t="str">
        <f>IF(AFVs!K138="","",AFVs!K138)</f>
        <v/>
      </c>
      <c r="K154" s="43" t="str">
        <f>IF(AFVs!L138="","",AFVs!L138)</f>
        <v/>
      </c>
      <c r="L154" s="43" t="str">
        <f>IF(AFVs!M138="","",AFVs!M138)</f>
        <v>Amphibious, Radio Communication Network, NBC</v>
      </c>
    </row>
    <row r="155" spans="1:12" ht="23">
      <c r="A155" s="45" t="str">
        <f>IF(AFVs!A139="","",AFVs!A139)</f>
        <v>BTR-60R-975</v>
      </c>
      <c r="B155" s="44">
        <f>IF(AFVs!C139="","",AFVs!C139)</f>
        <v>12</v>
      </c>
      <c r="C155" s="44">
        <f>IF(AFVs!D139="","",AFVs!D139)</f>
        <v>18</v>
      </c>
      <c r="D155" s="44">
        <f>IF(AFVs!E139="","",AFVs!E139)</f>
        <v>2</v>
      </c>
      <c r="E155" s="44" t="str">
        <f>IF(AFVs!F139="","",AFVs!F139)</f>
        <v>O</v>
      </c>
      <c r="F155" s="44" t="str">
        <f>IF(AFVs!G139="","",AFVs!G139)</f>
        <v>O</v>
      </c>
      <c r="G155" s="44" t="str">
        <f>IF(AFVs!H139="","",AFVs!H139)</f>
        <v>SS</v>
      </c>
      <c r="H155" s="69" t="str">
        <f>IF(AFVs!I139="","",AFVs!I139)</f>
        <v/>
      </c>
      <c r="I155" s="44" t="str">
        <f>IF(AFVs!J139="","",AFVs!J139)</f>
        <v/>
      </c>
      <c r="J155" s="44" t="str">
        <f>IF(AFVs!K139="","",AFVs!K139)</f>
        <v/>
      </c>
      <c r="K155" s="43" t="str">
        <f>IF(AFVs!L139="","",AFVs!L139)</f>
        <v/>
      </c>
      <c r="L155" s="43" t="str">
        <f>IF(AFVs!M139="","",AFVs!M139)</f>
        <v>Amphibious, Air Spotter (3+), NBC</v>
      </c>
    </row>
    <row r="156" spans="1:12">
      <c r="A156" s="112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4"/>
    </row>
    <row r="157" spans="1:12">
      <c r="A157" s="105" t="s">
        <v>320</v>
      </c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11"/>
    </row>
    <row r="158" spans="1:12">
      <c r="A158" s="107" t="s">
        <v>0</v>
      </c>
      <c r="B158" s="107" t="s">
        <v>1</v>
      </c>
      <c r="C158" s="107"/>
      <c r="D158" s="107"/>
      <c r="E158" s="107" t="s">
        <v>94</v>
      </c>
      <c r="F158" s="107"/>
      <c r="G158" s="107"/>
      <c r="H158" s="107" t="s">
        <v>3</v>
      </c>
      <c r="I158" s="107"/>
      <c r="J158" s="107"/>
      <c r="K158" s="107"/>
      <c r="L158" s="110" t="s">
        <v>66</v>
      </c>
    </row>
    <row r="159" spans="1:12" ht="23">
      <c r="A159" s="107"/>
      <c r="B159" s="43" t="s">
        <v>315</v>
      </c>
      <c r="C159" s="44" t="s">
        <v>5</v>
      </c>
      <c r="D159" s="44" t="s">
        <v>316</v>
      </c>
      <c r="E159" s="107"/>
      <c r="F159" s="107"/>
      <c r="G159" s="107"/>
      <c r="H159" s="69" t="s">
        <v>10</v>
      </c>
      <c r="I159" s="44" t="s">
        <v>11</v>
      </c>
      <c r="J159" s="44" t="s">
        <v>12</v>
      </c>
      <c r="K159" s="43" t="s">
        <v>6</v>
      </c>
      <c r="L159" s="110"/>
    </row>
    <row r="160" spans="1:12">
      <c r="A160" s="45" t="str">
        <f>IF('Soft Skin Vehicles'!A3="","",'Soft Skin Vehicles'!A3)</f>
        <v>UAZ-469 Utility Vehicle</v>
      </c>
      <c r="B160" s="45">
        <f>IF('Soft Skin Vehicles'!C3="","",'Soft Skin Vehicles'!C3)</f>
        <v>8</v>
      </c>
      <c r="C160" s="45">
        <f>IF('Soft Skin Vehicles'!D3="","",'Soft Skin Vehicles'!D3)</f>
        <v>24</v>
      </c>
      <c r="D160" s="45" t="str">
        <f>IF('Soft Skin Vehicles'!E3="","",'Soft Skin Vehicles'!E3)</f>
        <v/>
      </c>
      <c r="E160" s="107">
        <f>IF('Soft Skin Vehicles'!F3="","",'Soft Skin Vehicles'!F3)</f>
        <v>2</v>
      </c>
      <c r="F160" s="107"/>
      <c r="G160" s="107"/>
      <c r="H160" s="69" t="str">
        <f>IF('Soft Skin Vehicles'!G3="","",'Soft Skin Vehicles'!G3)</f>
        <v/>
      </c>
      <c r="I160" s="45" t="str">
        <f>IF('Soft Skin Vehicles'!H3="","",'Soft Skin Vehicles'!H3)</f>
        <v/>
      </c>
      <c r="J160" s="44" t="str">
        <f>IF('Soft Skin Vehicles'!I3="","",'Soft Skin Vehicles'!I3)</f>
        <v/>
      </c>
      <c r="K160" s="49" t="str">
        <f>IF('Soft Skin Vehicles'!J3="","",'Soft Skin Vehicles'!J3)</f>
        <v/>
      </c>
      <c r="L160" s="49" t="str">
        <f>IF('Soft Skin Vehicles'!K3="","",'Soft Skin Vehicles'!K3)</f>
        <v/>
      </c>
    </row>
    <row r="161" spans="1:12">
      <c r="A161" s="45" t="str">
        <f>IF('Soft Skin Vehicles'!A4="","",'Soft Skin Vehicles'!A4)</f>
        <v xml:space="preserve">Medium Truck </v>
      </c>
      <c r="B161" s="45">
        <f>IF('Soft Skin Vehicles'!C4="","",'Soft Skin Vehicles'!C4)</f>
        <v>8</v>
      </c>
      <c r="C161" s="45">
        <f>IF('Soft Skin Vehicles'!D4="","",'Soft Skin Vehicles'!D4)</f>
        <v>24</v>
      </c>
      <c r="D161" s="45" t="str">
        <f>IF('Soft Skin Vehicles'!E4="","",'Soft Skin Vehicles'!E4)</f>
        <v/>
      </c>
      <c r="E161" s="107">
        <f>IF('Soft Skin Vehicles'!F4="","",'Soft Skin Vehicles'!F4)</f>
        <v>3</v>
      </c>
      <c r="F161" s="107"/>
      <c r="G161" s="107"/>
      <c r="H161" s="69" t="str">
        <f>IF('Soft Skin Vehicles'!G4="","",'Soft Skin Vehicles'!G4)</f>
        <v/>
      </c>
      <c r="I161" s="45" t="str">
        <f>IF('Soft Skin Vehicles'!H4="","",'Soft Skin Vehicles'!H4)</f>
        <v/>
      </c>
      <c r="J161" s="44" t="str">
        <f>IF('Soft Skin Vehicles'!I4="","",'Soft Skin Vehicles'!I4)</f>
        <v/>
      </c>
      <c r="K161" s="49" t="str">
        <f>IF('Soft Skin Vehicles'!J4="","",'Soft Skin Vehicles'!J4)</f>
        <v/>
      </c>
      <c r="L161" s="49" t="str">
        <f>IF('Soft Skin Vehicles'!K4="","",'Soft Skin Vehicles'!K4)</f>
        <v>Transort: 12+</v>
      </c>
    </row>
    <row r="162" spans="1:12">
      <c r="A162" s="45" t="str">
        <f>IF('Soft Skin Vehicles'!A5="","",'Soft Skin Vehicles'!A5)</f>
        <v>Medium Truck (Specialist)</v>
      </c>
      <c r="B162" s="45">
        <f>IF('Soft Skin Vehicles'!C5="","",'Soft Skin Vehicles'!C5)</f>
        <v>8</v>
      </c>
      <c r="C162" s="45">
        <f>IF('Soft Skin Vehicles'!D5="","",'Soft Skin Vehicles'!D5)</f>
        <v>24</v>
      </c>
      <c r="D162" s="45" t="str">
        <f>IF('Soft Skin Vehicles'!E5="","",'Soft Skin Vehicles'!E5)</f>
        <v/>
      </c>
      <c r="E162" s="107">
        <f>IF('Soft Skin Vehicles'!F5="","",'Soft Skin Vehicles'!F5)</f>
        <v>3</v>
      </c>
      <c r="F162" s="107"/>
      <c r="G162" s="107"/>
      <c r="H162" s="69" t="str">
        <f>IF('Soft Skin Vehicles'!G5="","",'Soft Skin Vehicles'!G5)</f>
        <v/>
      </c>
      <c r="I162" s="45" t="str">
        <f>IF('Soft Skin Vehicles'!H5="","",'Soft Skin Vehicles'!H5)</f>
        <v/>
      </c>
      <c r="J162" s="44" t="str">
        <f>IF('Soft Skin Vehicles'!I5="","",'Soft Skin Vehicles'!I5)</f>
        <v/>
      </c>
      <c r="K162" s="49" t="str">
        <f>IF('Soft Skin Vehicles'!J5="","",'Soft Skin Vehicles'!J5)</f>
        <v/>
      </c>
      <c r="L162" s="49" t="str">
        <f>IF('Soft Skin Vehicles'!K5="","",'Soft Skin Vehicles'!K5)</f>
        <v/>
      </c>
    </row>
    <row r="163" spans="1:12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</row>
    <row r="164" spans="1:12">
      <c r="A164" s="108" t="s">
        <v>321</v>
      </c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</row>
    <row r="165" spans="1:12" ht="14.5" customHeight="1">
      <c r="A165" s="107" t="s">
        <v>0</v>
      </c>
      <c r="B165" s="107" t="s">
        <v>1</v>
      </c>
      <c r="C165" s="107"/>
      <c r="D165" s="107"/>
      <c r="E165" s="107" t="s">
        <v>94</v>
      </c>
      <c r="F165" s="107"/>
      <c r="G165" s="107"/>
      <c r="H165" s="107" t="s">
        <v>3</v>
      </c>
      <c r="I165" s="107"/>
      <c r="J165" s="107"/>
      <c r="K165" s="107"/>
      <c r="L165" s="110" t="s">
        <v>66</v>
      </c>
    </row>
    <row r="166" spans="1:12">
      <c r="A166" s="107"/>
      <c r="B166" s="43" t="s">
        <v>107</v>
      </c>
      <c r="C166" s="51" t="s">
        <v>221</v>
      </c>
      <c r="D166" s="44" t="s">
        <v>222</v>
      </c>
      <c r="E166" s="107"/>
      <c r="F166" s="107"/>
      <c r="G166" s="107"/>
      <c r="H166" s="69" t="s">
        <v>10</v>
      </c>
      <c r="I166" s="44" t="s">
        <v>11</v>
      </c>
      <c r="J166" s="44" t="s">
        <v>12</v>
      </c>
      <c r="K166" s="43" t="s">
        <v>6</v>
      </c>
      <c r="L166" s="110"/>
    </row>
    <row r="167" spans="1:12">
      <c r="A167" s="45" t="str">
        <f>IF(Helicopters!A4="","",Helicopters!A4)</f>
        <v>Mi-2 Hoplite</v>
      </c>
      <c r="B167" s="45" t="str">
        <f>IF(Helicopters!C4="","",Helicopters!C4)</f>
        <v>18"</v>
      </c>
      <c r="C167" s="45" t="str">
        <f>IF(Helicopters!D4="","",Helicopters!D4)</f>
        <v>36"</v>
      </c>
      <c r="D167" s="52" t="str">
        <f>IF(Helicopters!E4="","",Helicopters!E4)</f>
        <v>Infinite</v>
      </c>
      <c r="E167" s="107">
        <f>IF(Helicopters!F4="","",Helicopters!F4)</f>
        <v>2</v>
      </c>
      <c r="F167" s="107"/>
      <c r="G167" s="107"/>
      <c r="H167" s="70" t="str">
        <f>IF(Helicopters!G4="","",Helicopters!G4)</f>
        <v/>
      </c>
      <c r="I167" s="45" t="str">
        <f>IF(Helicopters!H4="","",Helicopters!H4)</f>
        <v/>
      </c>
      <c r="J167" s="44" t="str">
        <f>IF(Helicopters!I4="","",Helicopters!I4)</f>
        <v/>
      </c>
      <c r="K167" s="49" t="str">
        <f>IF(Helicopters!J4="","",Helicopters!J4)</f>
        <v/>
      </c>
      <c r="L167" s="49" t="str">
        <f>IF(Helicopters!K4="","",Helicopters!K4)</f>
        <v>Transport: 8</v>
      </c>
    </row>
    <row r="168" spans="1:12">
      <c r="A168" s="45" t="str">
        <f>IF(Helicopters!A5="","",Helicopters!A5)</f>
        <v>Mi-2US Hoplite</v>
      </c>
      <c r="B168" s="45" t="str">
        <f>IF(Helicopters!C5="","",Helicopters!C5)</f>
        <v>18"</v>
      </c>
      <c r="C168" s="45" t="str">
        <f>IF(Helicopters!D5="","",Helicopters!D5)</f>
        <v>36"</v>
      </c>
      <c r="D168" s="52" t="str">
        <f>IF(Helicopters!E5="","",Helicopters!E5)</f>
        <v>Infinite</v>
      </c>
      <c r="E168" s="107">
        <f>IF(Helicopters!F5="","",Helicopters!F5)</f>
        <v>2</v>
      </c>
      <c r="F168" s="107"/>
      <c r="G168" s="107"/>
      <c r="H168" s="70" t="str">
        <f>IF(Helicopters!G5="","",Helicopters!G5)</f>
        <v>NS-23 23mm Autocannon</v>
      </c>
      <c r="I168" s="45" t="str">
        <f>IF(Helicopters!H5="","",Helicopters!H5)</f>
        <v>Fixed</v>
      </c>
      <c r="J168" s="44" t="str">
        <f>IF(Helicopters!I5="","",Helicopters!I5)</f>
        <v/>
      </c>
      <c r="K168" s="49" t="str">
        <f>IF(Helicopters!J5="","",Helicopters!J5)</f>
        <v/>
      </c>
      <c r="L168" s="49" t="str">
        <f>IF(Helicopters!K5="","",Helicopters!K5)</f>
        <v>Transport: 8</v>
      </c>
    </row>
    <row r="169" spans="1:12">
      <c r="A169" s="45" t="str">
        <f>IF(Helicopters!A6="","",Helicopters!A6)</f>
        <v/>
      </c>
      <c r="B169" s="45" t="str">
        <f>IF(Helicopters!C6="","",Helicopters!C6)</f>
        <v/>
      </c>
      <c r="C169" s="45" t="str">
        <f>IF(Helicopters!D6="","",Helicopters!D6)</f>
        <v/>
      </c>
      <c r="D169" s="52" t="str">
        <f>IF(Helicopters!E6="","",Helicopters!E6)</f>
        <v/>
      </c>
      <c r="E169" s="107" t="str">
        <f>IF(Helicopters!F6="","",Helicopters!F6)</f>
        <v/>
      </c>
      <c r="F169" s="107"/>
      <c r="G169" s="107"/>
      <c r="H169" s="70" t="str">
        <f>IF(Helicopters!G6="","",Helicopters!G6)</f>
        <v>4 x MG</v>
      </c>
      <c r="I169" s="45" t="str">
        <f>IF(Helicopters!H6="","",Helicopters!H6)</f>
        <v>Fixed</v>
      </c>
      <c r="J169" s="44" t="str">
        <f>IF(Helicopters!I6="","",Helicopters!I6)</f>
        <v/>
      </c>
      <c r="K169" s="49" t="str">
        <f>IF(Helicopters!J6="","",Helicopters!J6)</f>
        <v/>
      </c>
      <c r="L169" s="49" t="str">
        <f>IF(Helicopters!K6="","",Helicopters!K6)</f>
        <v/>
      </c>
    </row>
    <row r="170" spans="1:12">
      <c r="A170" s="45" t="str">
        <f>IF(Helicopters!A7="","",Helicopters!A7)</f>
        <v>Mi-4 Hound</v>
      </c>
      <c r="B170" s="45" t="str">
        <f>IF(Helicopters!C7="","",Helicopters!C7)</f>
        <v>18"</v>
      </c>
      <c r="C170" s="45" t="str">
        <f>IF(Helicopters!D7="","",Helicopters!D7)</f>
        <v>36"</v>
      </c>
      <c r="D170" s="52" t="str">
        <f>IF(Helicopters!E7="","",Helicopters!E7)</f>
        <v>Infinite</v>
      </c>
      <c r="E170" s="107">
        <f>IF(Helicopters!F7="","",Helicopters!F7)</f>
        <v>2</v>
      </c>
      <c r="F170" s="107"/>
      <c r="G170" s="107"/>
      <c r="H170" s="70" t="str">
        <f>IF(Helicopters!G7="","",Helicopters!G7)</f>
        <v/>
      </c>
      <c r="I170" s="45" t="str">
        <f>IF(Helicopters!H7="","",Helicopters!H7)</f>
        <v/>
      </c>
      <c r="J170" s="44" t="str">
        <f>IF(Helicopters!I7="","",Helicopters!I7)</f>
        <v/>
      </c>
      <c r="K170" s="49" t="str">
        <f>IF(Helicopters!J7="","",Helicopters!J7)</f>
        <v/>
      </c>
      <c r="L170" s="49" t="str">
        <f>IF(Helicopters!K7="","",Helicopters!K7)</f>
        <v>Transport: 11</v>
      </c>
    </row>
    <row r="171" spans="1:12">
      <c r="A171" s="45" t="str">
        <f>IF(Helicopters!A8="","",Helicopters!A8)</f>
        <v/>
      </c>
      <c r="B171" s="45" t="str">
        <f>IF(Helicopters!C8="","",Helicopters!C8)</f>
        <v/>
      </c>
      <c r="C171" s="45" t="str">
        <f>IF(Helicopters!D8="","",Helicopters!D8)</f>
        <v/>
      </c>
      <c r="D171" s="52" t="str">
        <f>IF(Helicopters!E8="","",Helicopters!E8)</f>
        <v/>
      </c>
      <c r="E171" s="107" t="str">
        <f>IF(Helicopters!F8="","",Helicopters!F8)</f>
        <v/>
      </c>
      <c r="F171" s="107"/>
      <c r="G171" s="107"/>
      <c r="H171" s="70" t="str">
        <f>IF(Helicopters!G8="","",Helicopters!G8)</f>
        <v/>
      </c>
      <c r="I171" s="45" t="str">
        <f>IF(Helicopters!H8="","",Helicopters!H8)</f>
        <v/>
      </c>
      <c r="J171" s="44" t="str">
        <f>IF(Helicopters!I8="","",Helicopters!I8)</f>
        <v/>
      </c>
      <c r="K171" s="49" t="str">
        <f>IF(Helicopters!J8="","",Helicopters!J8)</f>
        <v/>
      </c>
      <c r="L171" s="49" t="str">
        <f>IF(Helicopters!K8="","",Helicopters!K8)</f>
        <v/>
      </c>
    </row>
    <row r="172" spans="1:12">
      <c r="A172" s="45" t="str">
        <f>IF(Helicopters!A9="","",Helicopters!A9)</f>
        <v>Mi-8R Hip</v>
      </c>
      <c r="B172" s="45" t="str">
        <f>IF(Helicopters!C9="","",Helicopters!C9)</f>
        <v>18"</v>
      </c>
      <c r="C172" s="45" t="str">
        <f>IF(Helicopters!D9="","",Helicopters!D9)</f>
        <v>36"</v>
      </c>
      <c r="D172" s="52" t="str">
        <f>IF(Helicopters!E9="","",Helicopters!E9)</f>
        <v>Infinite</v>
      </c>
      <c r="E172" s="107">
        <f>IF(Helicopters!F9="","",Helicopters!F9)</f>
        <v>2</v>
      </c>
      <c r="F172" s="107"/>
      <c r="G172" s="107"/>
      <c r="H172" s="70" t="str">
        <f>IF(Helicopters!G9="","",Helicopters!G9)</f>
        <v/>
      </c>
      <c r="I172" s="45" t="str">
        <f>IF(Helicopters!H9="","",Helicopters!H9)</f>
        <v/>
      </c>
      <c r="J172" s="44" t="str">
        <f>IF(Helicopters!I9="","",Helicopters!I9)</f>
        <v/>
      </c>
      <c r="K172" s="49" t="str">
        <f>IF(Helicopters!J9="","",Helicopters!J9)</f>
        <v/>
      </c>
      <c r="L172" s="49" t="str">
        <f>IF(Helicopters!K9="","",Helicopters!K9)</f>
        <v>Transport: 26</v>
      </c>
    </row>
    <row r="173" spans="1:12">
      <c r="A173" s="45" t="str">
        <f>IF(Helicopters!A10="","",Helicopters!A10)</f>
        <v/>
      </c>
      <c r="B173" s="45" t="str">
        <f>IF(Helicopters!C10="","",Helicopters!C10)</f>
        <v/>
      </c>
      <c r="C173" s="45" t="str">
        <f>IF(Helicopters!D10="","",Helicopters!D10)</f>
        <v/>
      </c>
      <c r="D173" s="52" t="str">
        <f>IF(Helicopters!E10="","",Helicopters!E10)</f>
        <v/>
      </c>
      <c r="E173" s="107" t="str">
        <f>IF(Helicopters!F10="","",Helicopters!F10)</f>
        <v/>
      </c>
      <c r="F173" s="107"/>
      <c r="G173" s="107"/>
      <c r="H173" s="70" t="str">
        <f>IF(Helicopters!G10="","",Helicopters!G10)</f>
        <v/>
      </c>
      <c r="I173" s="45" t="str">
        <f>IF(Helicopters!H10="","",Helicopters!H10)</f>
        <v/>
      </c>
      <c r="J173" s="44" t="str">
        <f>IF(Helicopters!I10="","",Helicopters!I10)</f>
        <v/>
      </c>
      <c r="K173" s="49" t="str">
        <f>IF(Helicopters!J10="","",Helicopters!J10)</f>
        <v/>
      </c>
      <c r="L173" s="49" t="str">
        <f>IF(Helicopters!K10="","",Helicopters!K10)</f>
        <v/>
      </c>
    </row>
    <row r="174" spans="1:12" ht="23">
      <c r="A174" s="45" t="str">
        <f>IF(Helicopters!A11="","",Helicopters!A11)</f>
        <v>Mi-24 Hind</v>
      </c>
      <c r="B174" s="45" t="str">
        <f>IF(Helicopters!C11="","",Helicopters!C11)</f>
        <v>24"</v>
      </c>
      <c r="C174" s="45" t="str">
        <f>IF(Helicopters!D11="","",Helicopters!D11)</f>
        <v>48"</v>
      </c>
      <c r="D174" s="52" t="str">
        <f>IF(Helicopters!E11="","",Helicopters!E11)</f>
        <v>Infinite</v>
      </c>
      <c r="E174" s="107">
        <f>IF(Helicopters!F11="","",Helicopters!F11)</f>
        <v>4</v>
      </c>
      <c r="F174" s="107"/>
      <c r="G174" s="107"/>
      <c r="H174" s="70" t="str">
        <f>IF(Helicopters!G11="","",Helicopters!G11)</f>
        <v>YakB-12.7 12.7mm Minigun</v>
      </c>
      <c r="I174" s="53" t="str">
        <f>IF(Helicopters!H11="","",Helicopters!H11)</f>
        <v>Turret (120 degree traverse)</v>
      </c>
      <c r="J174" s="44" t="str">
        <f>IF(Helicopters!I11="","",Helicopters!I11)</f>
        <v/>
      </c>
      <c r="K174" s="49" t="str">
        <f>IF(Helicopters!J11="","",Helicopters!J11)</f>
        <v/>
      </c>
      <c r="L174" s="49" t="str">
        <f>IF(Helicopters!K11="","",Helicopters!K11)</f>
        <v>Hardened, Challenging NoE, Transport: 8, NBC</v>
      </c>
    </row>
    <row r="175" spans="1:12">
      <c r="A175" s="45" t="str">
        <f>IF(Helicopters!A12="","",Helicopters!A12)</f>
        <v/>
      </c>
      <c r="B175" s="45" t="str">
        <f>IF(Helicopters!C12="","",Helicopters!C12)</f>
        <v/>
      </c>
      <c r="C175" s="45" t="str">
        <f>IF(Helicopters!D12="","",Helicopters!D12)</f>
        <v/>
      </c>
      <c r="D175" s="52" t="str">
        <f>IF(Helicopters!E12="","",Helicopters!E12)</f>
        <v/>
      </c>
      <c r="E175" s="107" t="str">
        <f>IF(Helicopters!F12="","",Helicopters!F12)</f>
        <v/>
      </c>
      <c r="F175" s="107"/>
      <c r="G175" s="107"/>
      <c r="H175" s="70" t="str">
        <f>IF(Helicopters!G12="","",Helicopters!G12)</f>
        <v>2 x AGS-17 30mm (Auto Gren Launcher)</v>
      </c>
      <c r="I175" s="53" t="str">
        <f>IF(Helicopters!H12="","",Helicopters!H12)</f>
        <v>Fixed</v>
      </c>
      <c r="J175" s="44">
        <f>IF(Helicopters!I12="","",Helicopters!I12)</f>
        <v>4</v>
      </c>
      <c r="K175" s="49" t="str">
        <f>IF(Helicopters!J12="","",Helicopters!J12)</f>
        <v/>
      </c>
      <c r="L175" s="49" t="str">
        <f>IF(Helicopters!K12="","",Helicopters!K12)</f>
        <v/>
      </c>
    </row>
    <row r="176" spans="1:12">
      <c r="A176" s="45" t="str">
        <f>IF(Helicopters!A13="","",Helicopters!A13)</f>
        <v/>
      </c>
      <c r="B176" s="45" t="str">
        <f>IF(Helicopters!C13="","",Helicopters!C13)</f>
        <v/>
      </c>
      <c r="C176" s="45" t="str">
        <f>IF(Helicopters!D13="","",Helicopters!D13)</f>
        <v/>
      </c>
      <c r="D176" s="52" t="str">
        <f>IF(Helicopters!E13="","",Helicopters!E13)</f>
        <v/>
      </c>
      <c r="E176" s="107" t="str">
        <f>IF(Helicopters!F13="","",Helicopters!F13)</f>
        <v/>
      </c>
      <c r="F176" s="107"/>
      <c r="G176" s="107"/>
      <c r="H176" s="70" t="str">
        <f>IF(Helicopters!G13="","",Helicopters!G13)</f>
        <v>2 x UB-32 Rocket Pod</v>
      </c>
      <c r="I176" s="53" t="str">
        <f>IF(Helicopters!H13="","",Helicopters!H13)</f>
        <v>Fixed</v>
      </c>
      <c r="J176" s="44" t="str">
        <f>IF(Helicopters!I13="","",Helicopters!I13)</f>
        <v/>
      </c>
      <c r="K176" s="49" t="str">
        <f>IF(Helicopters!J13="","",Helicopters!J13)</f>
        <v/>
      </c>
      <c r="L176" s="49" t="str">
        <f>IF(Helicopters!K13="","",Helicopters!K13)</f>
        <v/>
      </c>
    </row>
    <row r="177" spans="1:12">
      <c r="A177" s="45" t="str">
        <f>IF(Helicopters!A14="","",Helicopters!A14)</f>
        <v/>
      </c>
      <c r="B177" s="45" t="str">
        <f>IF(Helicopters!C14="","",Helicopters!C14)</f>
        <v/>
      </c>
      <c r="C177" s="45" t="str">
        <f>IF(Helicopters!D14="","",Helicopters!D14)</f>
        <v/>
      </c>
      <c r="D177" s="52" t="str">
        <f>IF(Helicopters!E14="","",Helicopters!E14)</f>
        <v/>
      </c>
      <c r="E177" s="107" t="str">
        <f>IF(Helicopters!F14="","",Helicopters!F14)</f>
        <v/>
      </c>
      <c r="F177" s="107"/>
      <c r="G177" s="107"/>
      <c r="H177" s="70" t="str">
        <f>IF(Helicopters!G14="","",Helicopters!G14)</f>
        <v>AT-2C Swatter</v>
      </c>
      <c r="I177" s="53" t="str">
        <f>IF(Helicopters!H14="","",Helicopters!H14)</f>
        <v>Fixed</v>
      </c>
      <c r="J177" s="44">
        <f>IF(Helicopters!I14="","",Helicopters!I14)</f>
        <v>4</v>
      </c>
      <c r="K177" s="49" t="str">
        <f>IF(Helicopters!J14="","",Helicopters!J14)</f>
        <v/>
      </c>
      <c r="L177" s="49" t="str">
        <f>IF(Helicopters!K14="","",Helicopters!K14)</f>
        <v/>
      </c>
    </row>
    <row r="178" spans="1:12" ht="23">
      <c r="A178" s="45" t="str">
        <f>IF(Helicopters!A15="","",Helicopters!A15)</f>
        <v>Mi 24D Hind D</v>
      </c>
      <c r="B178" s="45" t="str">
        <f>IF(Helicopters!C15="","",Helicopters!C15)</f>
        <v>24"</v>
      </c>
      <c r="C178" s="45" t="str">
        <f>IF(Helicopters!D15="","",Helicopters!D15)</f>
        <v>48"</v>
      </c>
      <c r="D178" s="52" t="str">
        <f>IF(Helicopters!E15="","",Helicopters!E15)</f>
        <v>Infinite</v>
      </c>
      <c r="E178" s="107">
        <f>IF(Helicopters!F15="","",Helicopters!F15)</f>
        <v>4</v>
      </c>
      <c r="F178" s="107"/>
      <c r="G178" s="107"/>
      <c r="H178" s="70" t="str">
        <f>IF(Helicopters!G15="","",Helicopters!G15)</f>
        <v>YakB-12.7 12.7mm Minigun</v>
      </c>
      <c r="I178" s="53" t="str">
        <f>IF(Helicopters!H15="","",Helicopters!H15)</f>
        <v>Turret (120 degree traverse)</v>
      </c>
      <c r="J178" s="44" t="str">
        <f>IF(Helicopters!I15="","",Helicopters!I15)</f>
        <v/>
      </c>
      <c r="K178" s="49" t="str">
        <f>IF(Helicopters!J15="","",Helicopters!J15)</f>
        <v/>
      </c>
      <c r="L178" s="49" t="str">
        <f>IF(Helicopters!K15="","",Helicopters!K15)</f>
        <v>Hardened, Challenging NoE, Transport: 8, NBC</v>
      </c>
    </row>
    <row r="179" spans="1:12">
      <c r="A179" s="45" t="str">
        <f>IF(Helicopters!A16="","",Helicopters!A16)</f>
        <v/>
      </c>
      <c r="B179" s="45" t="str">
        <f>IF(Helicopters!C16="","",Helicopters!C16)</f>
        <v/>
      </c>
      <c r="C179" s="45" t="str">
        <f>IF(Helicopters!D16="","",Helicopters!D16)</f>
        <v/>
      </c>
      <c r="D179" s="52" t="str">
        <f>IF(Helicopters!E16="","",Helicopters!E16)</f>
        <v/>
      </c>
      <c r="E179" s="107" t="str">
        <f>IF(Helicopters!F16="","",Helicopters!F16)</f>
        <v/>
      </c>
      <c r="F179" s="107"/>
      <c r="G179" s="107"/>
      <c r="H179" s="70" t="str">
        <f>IF(Helicopters!G16="","",Helicopters!G16)</f>
        <v>4 x UB-32 Rocket Pod</v>
      </c>
      <c r="I179" s="53" t="str">
        <f>IF(Helicopters!H16="","",Helicopters!H16)</f>
        <v>Fixed</v>
      </c>
      <c r="J179" s="44" t="str">
        <f>IF(Helicopters!I16="","",Helicopters!I16)</f>
        <v/>
      </c>
      <c r="K179" s="49" t="str">
        <f>IF(Helicopters!J16="","",Helicopters!J16)</f>
        <v/>
      </c>
      <c r="L179" s="49" t="str">
        <f>IF(Helicopters!K16="","",Helicopters!K16)</f>
        <v/>
      </c>
    </row>
    <row r="180" spans="1:12">
      <c r="A180" s="45" t="str">
        <f>IF(Helicopters!A17="","",Helicopters!A17)</f>
        <v/>
      </c>
      <c r="B180" s="45" t="str">
        <f>IF(Helicopters!C17="","",Helicopters!C17)</f>
        <v/>
      </c>
      <c r="C180" s="45" t="str">
        <f>IF(Helicopters!D17="","",Helicopters!D17)</f>
        <v/>
      </c>
      <c r="D180" s="52" t="str">
        <f>IF(Helicopters!E17="","",Helicopters!E17)</f>
        <v/>
      </c>
      <c r="E180" s="107" t="str">
        <f>IF(Helicopters!F17="","",Helicopters!F17)</f>
        <v/>
      </c>
      <c r="F180" s="107"/>
      <c r="G180" s="107"/>
      <c r="H180" s="70" t="str">
        <f>IF(Helicopters!G17="","",Helicopters!G17)</f>
        <v>AT-2C Swatter</v>
      </c>
      <c r="I180" s="53" t="str">
        <f>IF(Helicopters!H17="","",Helicopters!H17)</f>
        <v>Fixed</v>
      </c>
      <c r="J180" s="44">
        <f>IF(Helicopters!I17="","",Helicopters!I17)</f>
        <v>4</v>
      </c>
      <c r="K180" s="49" t="str">
        <f>IF(Helicopters!J17="","",Helicopters!J17)</f>
        <v/>
      </c>
      <c r="L180" s="49" t="str">
        <f>IF(Helicopters!K17="","",Helicopters!K17)</f>
        <v/>
      </c>
    </row>
    <row r="181" spans="1:12" ht="23">
      <c r="A181" s="45" t="str">
        <f>IF(Helicopters!A18="","",Helicopters!A18)</f>
        <v>Mi 24V Hind E</v>
      </c>
      <c r="B181" s="45" t="str">
        <f>IF(Helicopters!C18="","",Helicopters!C18)</f>
        <v>24"</v>
      </c>
      <c r="C181" s="45" t="str">
        <f>IF(Helicopters!D18="","",Helicopters!D18)</f>
        <v>48"</v>
      </c>
      <c r="D181" s="52" t="str">
        <f>IF(Helicopters!E18="","",Helicopters!E18)</f>
        <v>Infinite</v>
      </c>
      <c r="E181" s="107">
        <f>IF(Helicopters!F18="","",Helicopters!F18)</f>
        <v>4</v>
      </c>
      <c r="F181" s="107"/>
      <c r="G181" s="107"/>
      <c r="H181" s="70" t="str">
        <f>IF(Helicopters!G18="","",Helicopters!G18)</f>
        <v>YakB-12.7 12.7mm Minigun</v>
      </c>
      <c r="I181" s="53" t="str">
        <f>IF(Helicopters!H18="","",Helicopters!H18)</f>
        <v>Turret (120 degree traverse)</v>
      </c>
      <c r="J181" s="44" t="str">
        <f>IF(Helicopters!I18="","",Helicopters!I18)</f>
        <v/>
      </c>
      <c r="K181" s="49" t="str">
        <f>IF(Helicopters!J18="","",Helicopters!J18)</f>
        <v/>
      </c>
      <c r="L181" s="49" t="str">
        <f>IF(Helicopters!K18="","",Helicopters!K18)</f>
        <v>Hardened, Challenging NoE, Transport: 8, NBC</v>
      </c>
    </row>
    <row r="182" spans="1:12">
      <c r="A182" s="45" t="str">
        <f>IF(Helicopters!A19="","",Helicopters!A19)</f>
        <v/>
      </c>
      <c r="B182" s="45" t="str">
        <f>IF(Helicopters!C19="","",Helicopters!C19)</f>
        <v/>
      </c>
      <c r="C182" s="45" t="str">
        <f>IF(Helicopters!D19="","",Helicopters!D19)</f>
        <v/>
      </c>
      <c r="D182" s="52" t="str">
        <f>IF(Helicopters!E19="","",Helicopters!E19)</f>
        <v/>
      </c>
      <c r="E182" s="107" t="str">
        <f>IF(Helicopters!F19="","",Helicopters!F19)</f>
        <v/>
      </c>
      <c r="F182" s="107"/>
      <c r="G182" s="107"/>
      <c r="H182" s="70" t="str">
        <f>IF(Helicopters!G19="","",Helicopters!G19)</f>
        <v>4 x UB-32 Rocket Pod</v>
      </c>
      <c r="I182" s="53" t="str">
        <f>IF(Helicopters!H19="","",Helicopters!H19)</f>
        <v>Fixed</v>
      </c>
      <c r="J182" s="44" t="str">
        <f>IF(Helicopters!I19="","",Helicopters!I19)</f>
        <v/>
      </c>
      <c r="K182" s="49" t="str">
        <f>IF(Helicopters!J19="","",Helicopters!J19)</f>
        <v/>
      </c>
      <c r="L182" s="49" t="str">
        <f>IF(Helicopters!K19="","",Helicopters!K19)</f>
        <v/>
      </c>
    </row>
    <row r="183" spans="1:12">
      <c r="A183" s="45" t="str">
        <f>IF(Helicopters!A20="","",Helicopters!A20)</f>
        <v/>
      </c>
      <c r="B183" s="45" t="str">
        <f>IF(Helicopters!C20="","",Helicopters!C20)</f>
        <v/>
      </c>
      <c r="C183" s="45" t="str">
        <f>IF(Helicopters!D20="","",Helicopters!D20)</f>
        <v/>
      </c>
      <c r="D183" s="52" t="str">
        <f>IF(Helicopters!E20="","",Helicopters!E20)</f>
        <v/>
      </c>
      <c r="E183" s="107" t="str">
        <f>IF(Helicopters!F20="","",Helicopters!F20)</f>
        <v/>
      </c>
      <c r="F183" s="107"/>
      <c r="G183" s="107"/>
      <c r="H183" s="70" t="str">
        <f>IF(Helicopters!G20="","",Helicopters!G20)</f>
        <v>AT-6 Spiral</v>
      </c>
      <c r="I183" s="53" t="str">
        <f>IF(Helicopters!H20="","",Helicopters!H20)</f>
        <v>Fixed</v>
      </c>
      <c r="J183" s="44">
        <f>IF(Helicopters!I20="","",Helicopters!I20)</f>
        <v>4</v>
      </c>
      <c r="K183" s="49" t="str">
        <f>IF(Helicopters!J20="","",Helicopters!J20)</f>
        <v/>
      </c>
      <c r="L183" s="49" t="str">
        <f>IF(Helicopters!K20="","",Helicopters!K20)</f>
        <v/>
      </c>
    </row>
    <row r="184" spans="1:12" ht="23">
      <c r="A184" s="45" t="str">
        <f>IF(Helicopters!A21="","",Helicopters!A21)</f>
        <v>Mi-24K Hind</v>
      </c>
      <c r="B184" s="45" t="str">
        <f>IF(Helicopters!C21="","",Helicopters!C21)</f>
        <v>24"</v>
      </c>
      <c r="C184" s="45" t="str">
        <f>IF(Helicopters!D21="","",Helicopters!D21)</f>
        <v>48"</v>
      </c>
      <c r="D184" s="52" t="str">
        <f>IF(Helicopters!E21="","",Helicopters!E21)</f>
        <v>Infinite</v>
      </c>
      <c r="E184" s="107">
        <f>IF(Helicopters!F21="","",Helicopters!F21)</f>
        <v>4</v>
      </c>
      <c r="F184" s="107"/>
      <c r="G184" s="107"/>
      <c r="H184" s="70" t="str">
        <f>IF(Helicopters!G21="","",Helicopters!G21)</f>
        <v>YakB-12.7 12.7mm Minigun</v>
      </c>
      <c r="I184" s="53" t="str">
        <f>IF(Helicopters!H21="","",Helicopters!H21)</f>
        <v>Turret (120 degree traverse)</v>
      </c>
      <c r="J184" s="44" t="str">
        <f>IF(Helicopters!I21="","",Helicopters!I21)</f>
        <v/>
      </c>
      <c r="K184" s="49" t="str">
        <f>IF(Helicopters!J21="","",Helicopters!J21)</f>
        <v/>
      </c>
      <c r="L184" s="49" t="str">
        <f>IF(Helicopters!K21="","",Helicopters!K21)</f>
        <v>Hardened, Challenging NoE, Transport: 8, NBC</v>
      </c>
    </row>
    <row r="185" spans="1:12">
      <c r="A185" s="45" t="str">
        <f>IF(Helicopters!A22="","",Helicopters!A22)</f>
        <v/>
      </c>
      <c r="B185" s="45" t="str">
        <f>IF(Helicopters!C22="","",Helicopters!C22)</f>
        <v/>
      </c>
      <c r="C185" s="45" t="str">
        <f>IF(Helicopters!D22="","",Helicopters!D22)</f>
        <v/>
      </c>
      <c r="D185" s="52" t="str">
        <f>IF(Helicopters!E22="","",Helicopters!E22)</f>
        <v/>
      </c>
      <c r="E185" s="107" t="str">
        <f>IF(Helicopters!F22="","",Helicopters!F22)</f>
        <v/>
      </c>
      <c r="F185" s="107"/>
      <c r="G185" s="107"/>
      <c r="H185" s="70" t="str">
        <f>IF(Helicopters!G22="","",Helicopters!G22)</f>
        <v>4 x UB-32 Rocket Pod</v>
      </c>
      <c r="I185" s="53" t="str">
        <f>IF(Helicopters!H22="","",Helicopters!H22)</f>
        <v>Fixed</v>
      </c>
      <c r="J185" s="44" t="str">
        <f>IF(Helicopters!I22="","",Helicopters!I22)</f>
        <v/>
      </c>
      <c r="K185" s="49" t="str">
        <f>IF(Helicopters!J22="","",Helicopters!J22)</f>
        <v/>
      </c>
      <c r="L185" s="49" t="str">
        <f>IF(Helicopters!K22="","",Helicopters!K22)</f>
        <v/>
      </c>
    </row>
    <row r="186" spans="1:12">
      <c r="A186" s="45"/>
      <c r="B186" s="45"/>
      <c r="C186" s="45"/>
      <c r="D186" s="52"/>
      <c r="E186" s="107"/>
      <c r="F186" s="107"/>
      <c r="G186" s="107"/>
      <c r="H186" s="69"/>
      <c r="I186" s="45"/>
      <c r="J186" s="44"/>
      <c r="K186" s="49"/>
      <c r="L186" s="49"/>
    </row>
    <row r="187" spans="1:12">
      <c r="A187" s="105" t="s">
        <v>330</v>
      </c>
      <c r="B187" s="106"/>
      <c r="C187" s="106"/>
      <c r="D187" s="106"/>
      <c r="E187" s="106"/>
      <c r="F187" s="106"/>
      <c r="G187" s="106"/>
      <c r="H187" s="106"/>
      <c r="I187" s="106"/>
      <c r="J187" s="73"/>
      <c r="K187" s="73"/>
      <c r="L187" s="74"/>
    </row>
    <row r="188" spans="1:12">
      <c r="A188" s="1" t="s">
        <v>0</v>
      </c>
      <c r="B188" s="37" t="s">
        <v>94</v>
      </c>
      <c r="C188" s="78" t="s">
        <v>212</v>
      </c>
      <c r="D188" s="78"/>
      <c r="E188" s="78"/>
      <c r="F188" s="78"/>
      <c r="G188" s="78"/>
      <c r="H188" s="78"/>
      <c r="I188" s="78"/>
    </row>
    <row r="189" spans="1:12">
      <c r="A189" s="48" t="str">
        <f>IF(Aircraft!A2="","",Aircraft!A2)</f>
        <v>Su-22 Fitter</v>
      </c>
      <c r="B189" s="72">
        <f>IF(Aircraft!C2="","",Aircraft!C2)</f>
        <v>3</v>
      </c>
      <c r="C189" s="103" t="str">
        <f>IF(Aircraft!D2="","",Aircraft!D2)</f>
        <v>Fast Jet, Bombing Computer(5+), Laser Sensor</v>
      </c>
      <c r="D189" s="103"/>
      <c r="E189" s="103"/>
      <c r="F189" s="103"/>
      <c r="G189" s="103"/>
      <c r="H189" s="103"/>
      <c r="I189" s="103"/>
    </row>
    <row r="190" spans="1:12">
      <c r="A190" s="48" t="str">
        <f>IF(Aircraft!A3="","",Aircraft!A3)</f>
        <v>MiG-27 Flogger</v>
      </c>
      <c r="B190" s="72">
        <f>IF(Aircraft!C3="","",Aircraft!C3)</f>
        <v>3</v>
      </c>
      <c r="C190" s="103" t="str">
        <f>IF(Aircraft!D3="","",Aircraft!D3)</f>
        <v>Fast Jet, Bombing Computer(4+), Laser Sensor, Evasive (1)</v>
      </c>
      <c r="D190" s="103"/>
      <c r="E190" s="103"/>
      <c r="F190" s="103"/>
      <c r="G190" s="103"/>
      <c r="H190" s="103"/>
      <c r="I190" s="103"/>
    </row>
    <row r="191" spans="1:12">
      <c r="A191" s="48" t="str">
        <f>IF(Aircraft!A4="","",Aircraft!A4)</f>
        <v>SU-25 Frogfoot</v>
      </c>
      <c r="B191" s="72">
        <f>IF(Aircraft!C4="","",Aircraft!C4)</f>
        <v>4</v>
      </c>
      <c r="C191" s="103" t="str">
        <f>IF(Aircraft!D4="","",Aircraft!D4)</f>
        <v>Bombing Computer(4+), Laser Sensor</v>
      </c>
      <c r="D191" s="103"/>
      <c r="E191" s="103"/>
      <c r="F191" s="103"/>
      <c r="G191" s="103"/>
      <c r="H191" s="103"/>
      <c r="I191" s="103"/>
    </row>
    <row r="192" spans="1:12">
      <c r="A192" s="75"/>
      <c r="B192" s="76"/>
      <c r="C192" s="76"/>
      <c r="D192" s="76"/>
      <c r="E192" s="76"/>
      <c r="F192" s="76"/>
      <c r="G192" s="76"/>
      <c r="H192" s="76"/>
      <c r="I192" s="76"/>
    </row>
    <row r="193" spans="1:11">
      <c r="A193" s="102" t="s">
        <v>332</v>
      </c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</row>
    <row r="194" spans="1:11">
      <c r="A194" s="78" t="s">
        <v>0</v>
      </c>
      <c r="B194" s="78" t="s">
        <v>219</v>
      </c>
      <c r="C194" s="78"/>
      <c r="D194" s="78"/>
      <c r="E194" s="78"/>
      <c r="F194" s="78"/>
      <c r="G194" s="78" t="s">
        <v>35</v>
      </c>
      <c r="H194" s="78" t="s">
        <v>220</v>
      </c>
      <c r="I194" s="78"/>
      <c r="J194" s="78"/>
      <c r="K194" s="104" t="s">
        <v>331</v>
      </c>
    </row>
    <row r="195" spans="1:11">
      <c r="A195" s="78"/>
      <c r="B195" s="78"/>
      <c r="C195" s="78"/>
      <c r="D195" s="78"/>
      <c r="E195" s="78"/>
      <c r="F195" s="78"/>
      <c r="G195" s="78"/>
      <c r="H195" s="37" t="s">
        <v>107</v>
      </c>
      <c r="I195" s="37" t="s">
        <v>221</v>
      </c>
      <c r="J195" s="37" t="s">
        <v>222</v>
      </c>
      <c r="K195" s="104"/>
    </row>
    <row r="196" spans="1:11">
      <c r="A196" s="48" t="str">
        <f>IF('Anti-Air'!A3="","",'Anti-Air'!A3)</f>
        <v>MiG-21 Fishbed</v>
      </c>
      <c r="B196" s="103" t="str">
        <f>IF('Anti-Air'!B3="","",'Anti-Air'!B3)</f>
        <v>AA-8 (R-60)</v>
      </c>
      <c r="C196" s="103"/>
      <c r="D196" s="103"/>
      <c r="E196" s="103"/>
      <c r="F196" s="103"/>
      <c r="G196" s="48" t="str">
        <f>IF('Anti-Air'!C3="","",'Anti-Air'!C3)</f>
        <v>8/3+</v>
      </c>
      <c r="H196" s="48" t="str">
        <f>IF('Anti-Air'!D3="","",'Anti-Air'!D3)</f>
        <v>6+</v>
      </c>
      <c r="I196" s="48" t="str">
        <f>IF('Anti-Air'!E3="","",'Anti-Air'!E3)</f>
        <v>5+</v>
      </c>
      <c r="J196" s="48" t="str">
        <f>IF('Anti-Air'!F3="","",'Anti-Air'!F3)</f>
        <v>4+</v>
      </c>
      <c r="K196" s="48" t="str">
        <f>IF('Anti-Air'!G3="","",'Anti-Air'!G3)</f>
        <v/>
      </c>
    </row>
    <row r="197" spans="1:11">
      <c r="A197" s="48" t="str">
        <f>IF('Anti-Air'!A4="","",'Anti-Air'!A4)</f>
        <v/>
      </c>
      <c r="B197" s="103" t="str">
        <f>IF('Anti-Air'!B4="","",'Anti-Air'!B4)</f>
        <v>23mm Cannon</v>
      </c>
      <c r="C197" s="103"/>
      <c r="D197" s="103"/>
      <c r="E197" s="103"/>
      <c r="F197" s="103"/>
      <c r="G197" s="48" t="str">
        <f>IF('Anti-Air'!C4="","",'Anti-Air'!C4)</f>
        <v>6/3+</v>
      </c>
      <c r="H197" s="48" t="str">
        <f>IF('Anti-Air'!D4="","",'Anti-Air'!D4)</f>
        <v>5+</v>
      </c>
      <c r="I197" s="48" t="str">
        <f>IF('Anti-Air'!E4="","",'Anti-Air'!E4)</f>
        <v>4+</v>
      </c>
      <c r="J197" s="48" t="str">
        <f>IF('Anti-Air'!F4="","",'Anti-Air'!F4)</f>
        <v>4+</v>
      </c>
      <c r="K197" s="48" t="str">
        <f>IF('Anti-Air'!G4="","",'Anti-Air'!G4)</f>
        <v/>
      </c>
    </row>
    <row r="198" spans="1:11">
      <c r="A198" s="48" t="str">
        <f>IF('Anti-Air'!A5="","",'Anti-Air'!A5)</f>
        <v/>
      </c>
      <c r="B198" s="103" t="str">
        <f>IF('Anti-Air'!B5="","",'Anti-Air'!B5)</f>
        <v/>
      </c>
      <c r="C198" s="103"/>
      <c r="D198" s="103"/>
      <c r="E198" s="103"/>
      <c r="F198" s="103"/>
      <c r="G198" s="48" t="str">
        <f>IF('Anti-Air'!C5="","",'Anti-Air'!C5)</f>
        <v/>
      </c>
      <c r="H198" s="48" t="str">
        <f>IF('Anti-Air'!D5="","",'Anti-Air'!D5)</f>
        <v/>
      </c>
      <c r="I198" s="48" t="str">
        <f>IF('Anti-Air'!E5="","",'Anti-Air'!E5)</f>
        <v/>
      </c>
      <c r="J198" s="48" t="str">
        <f>IF('Anti-Air'!F5="","",'Anti-Air'!F5)</f>
        <v/>
      </c>
      <c r="K198" s="48" t="str">
        <f>IF('Anti-Air'!G5="","",'Anti-Air'!G5)</f>
        <v/>
      </c>
    </row>
    <row r="199" spans="1:11">
      <c r="A199" s="48" t="str">
        <f>IF('Anti-Air'!A6="","",'Anti-Air'!A6)</f>
        <v>MiG-23 Flogger</v>
      </c>
      <c r="B199" s="103" t="str">
        <f>IF('Anti-Air'!B6="","",'Anti-Air'!B6)</f>
        <v>AA-7 (R-23)</v>
      </c>
      <c r="C199" s="103"/>
      <c r="D199" s="103"/>
      <c r="E199" s="103"/>
      <c r="F199" s="103"/>
      <c r="G199" s="48" t="str">
        <f>IF('Anti-Air'!C6="","",'Anti-Air'!C6)</f>
        <v>10/2+</v>
      </c>
      <c r="H199" s="48" t="str">
        <f>IF('Anti-Air'!D6="","",'Anti-Air'!D6)</f>
        <v>-</v>
      </c>
      <c r="I199" s="48" t="str">
        <f>IF('Anti-Air'!E6="","",'Anti-Air'!E6)</f>
        <v>6+</v>
      </c>
      <c r="J199" s="48" t="str">
        <f>IF('Anti-Air'!F6="","",'Anti-Air'!F6)</f>
        <v>5+</v>
      </c>
      <c r="K199" s="48" t="str">
        <f>IF('Anti-Air'!G6="","",'Anti-Air'!G6)</f>
        <v>BVR</v>
      </c>
    </row>
    <row r="200" spans="1:11">
      <c r="A200" s="48" t="str">
        <f>IF('Anti-Air'!A7="","",'Anti-Air'!A7)</f>
        <v/>
      </c>
      <c r="B200" s="103" t="str">
        <f>IF('Anti-Air'!B7="","",'Anti-Air'!B7)</f>
        <v>AA-8 (R-60)</v>
      </c>
      <c r="C200" s="103"/>
      <c r="D200" s="103"/>
      <c r="E200" s="103"/>
      <c r="F200" s="103"/>
      <c r="G200" s="48" t="str">
        <f>IF('Anti-Air'!C7="","",'Anti-Air'!C7)</f>
        <v>8/3+</v>
      </c>
      <c r="H200" s="48" t="str">
        <f>IF('Anti-Air'!D7="","",'Anti-Air'!D7)</f>
        <v>6+</v>
      </c>
      <c r="I200" s="48" t="str">
        <f>IF('Anti-Air'!E7="","",'Anti-Air'!E7)</f>
        <v>5+</v>
      </c>
      <c r="J200" s="48" t="str">
        <f>IF('Anti-Air'!F7="","",'Anti-Air'!F7)</f>
        <v>4+</v>
      </c>
      <c r="K200" s="48" t="str">
        <f>IF('Anti-Air'!G7="","",'Anti-Air'!G7)</f>
        <v/>
      </c>
    </row>
    <row r="201" spans="1:11">
      <c r="A201" s="48" t="str">
        <f>IF('Anti-Air'!A8="","",'Anti-Air'!A8)</f>
        <v/>
      </c>
      <c r="B201" s="103" t="str">
        <f>IF('Anti-Air'!B8="","",'Anti-Air'!B8)</f>
        <v>23mm Cannon</v>
      </c>
      <c r="C201" s="103"/>
      <c r="D201" s="103"/>
      <c r="E201" s="103"/>
      <c r="F201" s="103"/>
      <c r="G201" s="48" t="str">
        <f>IF('Anti-Air'!C8="","",'Anti-Air'!C8)</f>
        <v>6/3+</v>
      </c>
      <c r="H201" s="48" t="str">
        <f>IF('Anti-Air'!D8="","",'Anti-Air'!D8)</f>
        <v>5+</v>
      </c>
      <c r="I201" s="48" t="str">
        <f>IF('Anti-Air'!E8="","",'Anti-Air'!E8)</f>
        <v>4+</v>
      </c>
      <c r="J201" s="48" t="str">
        <f>IF('Anti-Air'!F8="","",'Anti-Air'!F8)</f>
        <v>4+</v>
      </c>
      <c r="K201" s="48" t="str">
        <f>IF('Anti-Air'!G8="","",'Anti-Air'!G8)</f>
        <v/>
      </c>
    </row>
    <row r="202" spans="1:11">
      <c r="A202" s="48" t="str">
        <f>IF('Anti-Air'!A9="","",'Anti-Air'!A9)</f>
        <v/>
      </c>
      <c r="B202" s="103" t="str">
        <f>IF('Anti-Air'!B9="","",'Anti-Air'!B9)</f>
        <v/>
      </c>
      <c r="C202" s="103"/>
      <c r="D202" s="103"/>
      <c r="E202" s="103"/>
      <c r="F202" s="103"/>
      <c r="G202" s="48" t="str">
        <f>IF('Anti-Air'!C9="","",'Anti-Air'!C9)</f>
        <v/>
      </c>
      <c r="H202" s="48" t="str">
        <f>IF('Anti-Air'!D9="","",'Anti-Air'!D9)</f>
        <v/>
      </c>
      <c r="I202" s="48" t="str">
        <f>IF('Anti-Air'!E9="","",'Anti-Air'!E9)</f>
        <v/>
      </c>
      <c r="J202" s="48" t="str">
        <f>IF('Anti-Air'!F9="","",'Anti-Air'!F9)</f>
        <v/>
      </c>
      <c r="K202" s="48" t="str">
        <f>IF('Anti-Air'!G9="","",'Anti-Air'!G9)</f>
        <v/>
      </c>
    </row>
    <row r="203" spans="1:11">
      <c r="A203" s="48" t="str">
        <f>IF('Anti-Air'!A10="","",'Anti-Air'!A10)</f>
        <v>MiG-29 Fulcrum</v>
      </c>
      <c r="B203" s="103" t="str">
        <f>IF('Anti-Air'!B10="","",'Anti-Air'!B10)</f>
        <v>AA-10 (R-27)</v>
      </c>
      <c r="C203" s="103"/>
      <c r="D203" s="103"/>
      <c r="E203" s="103"/>
      <c r="F203" s="103"/>
      <c r="G203" s="48" t="str">
        <f>IF('Anti-Air'!C10="","",'Anti-Air'!C10)</f>
        <v>10/2+</v>
      </c>
      <c r="H203" s="48" t="str">
        <f>IF('Anti-Air'!D10="","",'Anti-Air'!D10)</f>
        <v>-</v>
      </c>
      <c r="I203" s="48" t="str">
        <f>IF('Anti-Air'!E10="","",'Anti-Air'!E10)</f>
        <v>5+</v>
      </c>
      <c r="J203" s="48" t="str">
        <f>IF('Anti-Air'!F10="","",'Anti-Air'!F10)</f>
        <v>4+</v>
      </c>
      <c r="K203" s="48" t="str">
        <f>IF('Anti-Air'!G10="","",'Anti-Air'!G10)</f>
        <v>BVR</v>
      </c>
    </row>
    <row r="204" spans="1:11">
      <c r="A204" s="48" t="str">
        <f>IF('Anti-Air'!A11="","",'Anti-Air'!A11)</f>
        <v/>
      </c>
      <c r="B204" s="103" t="str">
        <f>IF('Anti-Air'!B11="","",'Anti-Air'!B11)</f>
        <v>AA-11 (R-73)</v>
      </c>
      <c r="C204" s="103"/>
      <c r="D204" s="103"/>
      <c r="E204" s="103"/>
      <c r="F204" s="103"/>
      <c r="G204" s="48" t="str">
        <f>IF('Anti-Air'!C11="","",'Anti-Air'!C11)</f>
        <v>8/2+</v>
      </c>
      <c r="H204" s="48" t="str">
        <f>IF('Anti-Air'!D11="","",'Anti-Air'!D11)</f>
        <v>6+</v>
      </c>
      <c r="I204" s="48" t="str">
        <f>IF('Anti-Air'!E11="","",'Anti-Air'!E11)</f>
        <v>5+</v>
      </c>
      <c r="J204" s="48" t="str">
        <f>IF('Anti-Air'!F11="","",'Anti-Air'!F11)</f>
        <v>3+</v>
      </c>
      <c r="K204" s="48" t="str">
        <f>IF('Anti-Air'!G11="","",'Anti-Air'!G11)</f>
        <v/>
      </c>
    </row>
    <row r="205" spans="1:11">
      <c r="A205" s="48" t="str">
        <f>IF('Anti-Air'!A12="","",'Anti-Air'!A12)</f>
        <v/>
      </c>
      <c r="B205" s="103" t="str">
        <f>IF('Anti-Air'!B12="","",'Anti-Air'!B12)</f>
        <v>30mm Cannon</v>
      </c>
      <c r="C205" s="103"/>
      <c r="D205" s="103"/>
      <c r="E205" s="103"/>
      <c r="F205" s="103"/>
      <c r="G205" s="48" t="str">
        <f>IF('Anti-Air'!C12="","",'Anti-Air'!C12)</f>
        <v>8/3+</v>
      </c>
      <c r="H205" s="48" t="str">
        <f>IF('Anti-Air'!D12="","",'Anti-Air'!D12)</f>
        <v>4+</v>
      </c>
      <c r="I205" s="48" t="str">
        <f>IF('Anti-Air'!E12="","",'Anti-Air'!E12)</f>
        <v>3+</v>
      </c>
      <c r="J205" s="48" t="str">
        <f>IF('Anti-Air'!F12="","",'Anti-Air'!F12)</f>
        <v>3+</v>
      </c>
      <c r="K205" s="48" t="str">
        <f>IF('Anti-Air'!G12="","",'Anti-Air'!G12)</f>
        <v/>
      </c>
    </row>
    <row r="206" spans="1:11">
      <c r="A206" s="48" t="str">
        <f>IF('Anti-Air'!A13="","",'Anti-Air'!A13)</f>
        <v/>
      </c>
      <c r="B206" s="103" t="str">
        <f>IF('Anti-Air'!B13="","",'Anti-Air'!B13)</f>
        <v/>
      </c>
      <c r="C206" s="103"/>
      <c r="D206" s="103"/>
      <c r="E206" s="103"/>
      <c r="F206" s="103"/>
      <c r="G206" s="48" t="str">
        <f>IF('Anti-Air'!C13="","",'Anti-Air'!C13)</f>
        <v/>
      </c>
      <c r="H206" s="48" t="str">
        <f>IF('Anti-Air'!D13="","",'Anti-Air'!D13)</f>
        <v/>
      </c>
      <c r="I206" s="48" t="str">
        <f>IF('Anti-Air'!E13="","",'Anti-Air'!E13)</f>
        <v/>
      </c>
      <c r="J206" s="48" t="str">
        <f>IF('Anti-Air'!F13="","",'Anti-Air'!F13)</f>
        <v/>
      </c>
      <c r="K206" s="48" t="str">
        <f>IF('Anti-Air'!G13="","",'Anti-Air'!G13)</f>
        <v/>
      </c>
    </row>
    <row r="207" spans="1:11">
      <c r="A207" s="48" t="str">
        <f>IF('Anti-Air'!A14="","",'Anti-Air'!A14)</f>
        <v>SU-15 Flagon</v>
      </c>
      <c r="B207" s="103" t="str">
        <f>IF('Anti-Air'!B14="","",'Anti-Air'!B14)</f>
        <v>AA-7 (R-23)</v>
      </c>
      <c r="C207" s="103"/>
      <c r="D207" s="103"/>
      <c r="E207" s="103"/>
      <c r="F207" s="103"/>
      <c r="G207" s="48" t="str">
        <f>IF('Anti-Air'!C14="","",'Anti-Air'!C14)</f>
        <v>10/2+</v>
      </c>
      <c r="H207" s="48" t="str">
        <f>IF('Anti-Air'!D14="","",'Anti-Air'!D14)</f>
        <v>-</v>
      </c>
      <c r="I207" s="48" t="str">
        <f>IF('Anti-Air'!E14="","",'Anti-Air'!E14)</f>
        <v>6+</v>
      </c>
      <c r="J207" s="48" t="str">
        <f>IF('Anti-Air'!F14="","",'Anti-Air'!F14)</f>
        <v>6+</v>
      </c>
      <c r="K207" s="48" t="str">
        <f>IF('Anti-Air'!G14="","",'Anti-Air'!G14)</f>
        <v/>
      </c>
    </row>
    <row r="208" spans="1:11">
      <c r="A208" s="48" t="str">
        <f>IF('Anti-Air'!A15="","",'Anti-Air'!A15)</f>
        <v/>
      </c>
      <c r="B208" s="103" t="str">
        <f>IF('Anti-Air'!B15="","",'Anti-Air'!B15)</f>
        <v>23mm Cannon</v>
      </c>
      <c r="C208" s="103"/>
      <c r="D208" s="103"/>
      <c r="E208" s="103"/>
      <c r="F208" s="103"/>
      <c r="G208" s="48" t="str">
        <f>IF('Anti-Air'!C15="","",'Anti-Air'!C15)</f>
        <v>6/3+</v>
      </c>
      <c r="H208" s="48" t="str">
        <f>IF('Anti-Air'!D15="","",'Anti-Air'!D15)</f>
        <v>5+</v>
      </c>
      <c r="I208" s="48" t="str">
        <f>IF('Anti-Air'!E15="","",'Anti-Air'!E15)</f>
        <v>4+</v>
      </c>
      <c r="J208" s="48" t="str">
        <f>IF('Anti-Air'!F15="","",'Anti-Air'!F15)</f>
        <v>4+</v>
      </c>
      <c r="K208" s="48" t="str">
        <f>IF('Anti-Air'!G15="","",'Anti-Air'!G15)</f>
        <v/>
      </c>
    </row>
    <row r="209" spans="1:11">
      <c r="A209" s="48" t="str">
        <f>IF('Anti-Air'!A16="","",'Anti-Air'!A16)</f>
        <v/>
      </c>
      <c r="B209" s="103" t="str">
        <f>IF('Anti-Air'!B16="","",'Anti-Air'!B16)</f>
        <v/>
      </c>
      <c r="C209" s="103"/>
      <c r="D209" s="103"/>
      <c r="E209" s="103"/>
      <c r="F209" s="103"/>
      <c r="G209" s="48" t="str">
        <f>IF('Anti-Air'!C16="","",'Anti-Air'!C16)</f>
        <v/>
      </c>
      <c r="H209" s="48" t="str">
        <f>IF('Anti-Air'!D16="","",'Anti-Air'!D16)</f>
        <v/>
      </c>
      <c r="I209" s="48" t="str">
        <f>IF('Anti-Air'!E16="","",'Anti-Air'!E16)</f>
        <v/>
      </c>
      <c r="J209" s="48" t="str">
        <f>IF('Anti-Air'!F16="","",'Anti-Air'!F16)</f>
        <v/>
      </c>
      <c r="K209" s="48" t="str">
        <f>IF('Anti-Air'!G16="","",'Anti-Air'!G16)</f>
        <v/>
      </c>
    </row>
    <row r="210" spans="1:11">
      <c r="A210" s="48" t="str">
        <f>IF('Anti-Air'!A17="","",'Anti-Air'!A17)</f>
        <v>SU-27 Flanker</v>
      </c>
      <c r="B210" s="103" t="str">
        <f>IF('Anti-Air'!B17="","",'Anti-Air'!B17)</f>
        <v>AA-10 (R-27)</v>
      </c>
      <c r="C210" s="103"/>
      <c r="D210" s="103"/>
      <c r="E210" s="103"/>
      <c r="F210" s="103"/>
      <c r="G210" s="48" t="str">
        <f>IF('Anti-Air'!C17="","",'Anti-Air'!C17)</f>
        <v>10/2+</v>
      </c>
      <c r="H210" s="48" t="str">
        <f>IF('Anti-Air'!D17="","",'Anti-Air'!D17)</f>
        <v>6+</v>
      </c>
      <c r="I210" s="48" t="str">
        <f>IF('Anti-Air'!E17="","",'Anti-Air'!E17)</f>
        <v>5+</v>
      </c>
      <c r="J210" s="48" t="str">
        <f>IF('Anti-Air'!F17="","",'Anti-Air'!F17)</f>
        <v>4+</v>
      </c>
      <c r="K210" s="48" t="str">
        <f>IF('Anti-Air'!G17="","",'Anti-Air'!G17)</f>
        <v>BVR</v>
      </c>
    </row>
    <row r="211" spans="1:11">
      <c r="A211" s="48" t="str">
        <f>IF('Anti-Air'!A18="","",'Anti-Air'!A18)</f>
        <v/>
      </c>
      <c r="B211" s="103" t="str">
        <f>IF('Anti-Air'!B18="","",'Anti-Air'!B18)</f>
        <v>AA-11 (R-73)</v>
      </c>
      <c r="C211" s="103"/>
      <c r="D211" s="103"/>
      <c r="E211" s="103"/>
      <c r="F211" s="103"/>
      <c r="G211" s="48" t="str">
        <f>IF('Anti-Air'!C18="","",'Anti-Air'!C18)</f>
        <v>8/2+</v>
      </c>
      <c r="H211" s="48" t="str">
        <f>IF('Anti-Air'!D18="","",'Anti-Air'!D18)</f>
        <v>6+</v>
      </c>
      <c r="I211" s="48" t="str">
        <f>IF('Anti-Air'!E18="","",'Anti-Air'!E18)</f>
        <v>5+</v>
      </c>
      <c r="J211" s="48" t="str">
        <f>IF('Anti-Air'!F18="","",'Anti-Air'!F18)</f>
        <v>3+</v>
      </c>
      <c r="K211" s="48" t="str">
        <f>IF('Anti-Air'!G18="","",'Anti-Air'!G18)</f>
        <v/>
      </c>
    </row>
    <row r="212" spans="1:11">
      <c r="A212" s="48" t="str">
        <f>IF('Anti-Air'!A19="","",'Anti-Air'!A19)</f>
        <v/>
      </c>
      <c r="B212" s="103" t="str">
        <f>IF('Anti-Air'!B19="","",'Anti-Air'!B19)</f>
        <v>30mm Cannon</v>
      </c>
      <c r="C212" s="103"/>
      <c r="D212" s="103"/>
      <c r="E212" s="103"/>
      <c r="F212" s="103"/>
      <c r="G212" s="48" t="str">
        <f>IF('Anti-Air'!C19="","",'Anti-Air'!C19)</f>
        <v>8/3+</v>
      </c>
      <c r="H212" s="48" t="str">
        <f>IF('Anti-Air'!D19="","",'Anti-Air'!D19)</f>
        <v>4+</v>
      </c>
      <c r="I212" s="48" t="str">
        <f>IF('Anti-Air'!E19="","",'Anti-Air'!E19)</f>
        <v>3+</v>
      </c>
      <c r="J212" s="48" t="str">
        <f>IF('Anti-Air'!F19="","",'Anti-Air'!F19)</f>
        <v>3+</v>
      </c>
      <c r="K212" s="48" t="str">
        <f>IF('Anti-Air'!G19="","",'Anti-Air'!G19)</f>
        <v/>
      </c>
    </row>
    <row r="213" spans="1:11">
      <c r="A213" s="48" t="str">
        <f>IF('Anti-Air'!A20="","",'Anti-Air'!A20)</f>
        <v>SA-2</v>
      </c>
      <c r="B213" s="103" t="str">
        <f>IF('Anti-Air'!B20="","",'Anti-Air'!B20)</f>
        <v/>
      </c>
      <c r="C213" s="103"/>
      <c r="D213" s="103"/>
      <c r="E213" s="103"/>
      <c r="F213" s="103"/>
      <c r="G213" s="48" t="str">
        <f>IF('Anti-Air'!C20="","",'Anti-Air'!C20)</f>
        <v>16/2+</v>
      </c>
      <c r="H213" s="48" t="str">
        <f>IF('Anti-Air'!D20="","",'Anti-Air'!D20)</f>
        <v>-</v>
      </c>
      <c r="I213" s="48" t="str">
        <f>IF('Anti-Air'!E20="","",'Anti-Air'!E20)</f>
        <v>-</v>
      </c>
      <c r="J213" s="48" t="str">
        <f>IF('Anti-Air'!F20="","",'Anti-Air'!F20)</f>
        <v>6+</v>
      </c>
      <c r="K213" s="48" t="str">
        <f>IF('Anti-Air'!G20="","",'Anti-Air'!G20)</f>
        <v>BVR</v>
      </c>
    </row>
    <row r="214" spans="1:11">
      <c r="A214" s="48" t="str">
        <f>IF('Anti-Air'!A21="","",'Anti-Air'!A21)</f>
        <v>SA-3</v>
      </c>
      <c r="B214" s="103" t="str">
        <f>IF('Anti-Air'!B21="","",'Anti-Air'!B21)</f>
        <v/>
      </c>
      <c r="C214" s="103"/>
      <c r="D214" s="103"/>
      <c r="E214" s="103"/>
      <c r="F214" s="103"/>
      <c r="G214" s="48" t="str">
        <f>IF('Anti-Air'!C21="","",'Anti-Air'!C21)</f>
        <v>10/2+</v>
      </c>
      <c r="H214" s="48" t="str">
        <f>IF('Anti-Air'!D21="","",'Anti-Air'!D21)</f>
        <v>-</v>
      </c>
      <c r="I214" s="48" t="str">
        <f>IF('Anti-Air'!E21="","",'Anti-Air'!E21)</f>
        <v>6+</v>
      </c>
      <c r="J214" s="48" t="str">
        <f>IF('Anti-Air'!F21="","",'Anti-Air'!F21)</f>
        <v>5+</v>
      </c>
      <c r="K214" s="48" t="str">
        <f>IF('Anti-Air'!G21="","",'Anti-Air'!G21)</f>
        <v>BVR</v>
      </c>
    </row>
    <row r="215" spans="1:11">
      <c r="A215" s="48" t="str">
        <f>IF('Anti-Air'!A22="","",'Anti-Air'!A22)</f>
        <v>SA-6</v>
      </c>
      <c r="B215" s="103" t="str">
        <f>IF('Anti-Air'!B22="","",'Anti-Air'!B22)</f>
        <v/>
      </c>
      <c r="C215" s="103"/>
      <c r="D215" s="103"/>
      <c r="E215" s="103"/>
      <c r="F215" s="103"/>
      <c r="G215" s="48" t="str">
        <f>IF('Anti-Air'!C22="","",'Anti-Air'!C22)</f>
        <v>10/2+</v>
      </c>
      <c r="H215" s="48" t="str">
        <f>IF('Anti-Air'!D22="","",'Anti-Air'!D22)</f>
        <v>6+</v>
      </c>
      <c r="I215" s="48" t="str">
        <f>IF('Anti-Air'!E22="","",'Anti-Air'!E22)</f>
        <v>5+</v>
      </c>
      <c r="J215" s="48" t="str">
        <f>IF('Anti-Air'!F22="","",'Anti-Air'!F22)</f>
        <v>4+</v>
      </c>
      <c r="K215" s="48" t="str">
        <f>IF('Anti-Air'!G22="","",'Anti-Air'!G22)</f>
        <v>BVR</v>
      </c>
    </row>
    <row r="216" spans="1:11">
      <c r="A216" s="48" t="str">
        <f>IF('Anti-Air'!A23="","",'Anti-Air'!A23)</f>
        <v>SA-8</v>
      </c>
      <c r="B216" s="103" t="str">
        <f>IF('Anti-Air'!B23="","",'Anti-Air'!B23)</f>
        <v/>
      </c>
      <c r="C216" s="103"/>
      <c r="D216" s="103"/>
      <c r="E216" s="103"/>
      <c r="F216" s="103"/>
      <c r="G216" s="48" t="str">
        <f>IF('Anti-Air'!C23="","",'Anti-Air'!C23)</f>
        <v>10/2+</v>
      </c>
      <c r="H216" s="48" t="str">
        <f>IF('Anti-Air'!D23="","",'Anti-Air'!D23)</f>
        <v>6+</v>
      </c>
      <c r="I216" s="48" t="str">
        <f>IF('Anti-Air'!E23="","",'Anti-Air'!E23)</f>
        <v>5+</v>
      </c>
      <c r="J216" s="48" t="str">
        <f>IF('Anti-Air'!F23="","",'Anti-Air'!F23)</f>
        <v>4+</v>
      </c>
      <c r="K216" s="48" t="str">
        <f>IF('Anti-Air'!G23="","",'Anti-Air'!G23)</f>
        <v/>
      </c>
    </row>
    <row r="217" spans="1:11">
      <c r="A217" s="48" t="str">
        <f>IF('Anti-Air'!A24="","",'Anti-Air'!A24)</f>
        <v>SA-11</v>
      </c>
      <c r="B217" s="103" t="str">
        <f>IF('Anti-Air'!B24="","",'Anti-Air'!B24)</f>
        <v/>
      </c>
      <c r="C217" s="103"/>
      <c r="D217" s="103"/>
      <c r="E217" s="103"/>
      <c r="F217" s="103"/>
      <c r="G217" s="48" t="str">
        <f>IF('Anti-Air'!C24="","",'Anti-Air'!C24)</f>
        <v>10/2+</v>
      </c>
      <c r="H217" s="48" t="str">
        <f>IF('Anti-Air'!D24="","",'Anti-Air'!D24)</f>
        <v>5+</v>
      </c>
      <c r="I217" s="48" t="str">
        <f>IF('Anti-Air'!E24="","",'Anti-Air'!E24)</f>
        <v>4+</v>
      </c>
      <c r="J217" s="48" t="str">
        <f>IF('Anti-Air'!F24="","",'Anti-Air'!F24)</f>
        <v>3+</v>
      </c>
      <c r="K217" s="48" t="str">
        <f>IF('Anti-Air'!G24="","",'Anti-Air'!G24)</f>
        <v>BVR</v>
      </c>
    </row>
    <row r="218" spans="1:11">
      <c r="A218" s="46" t="str">
        <f>IF('Anti-Air'!A25="","",'Anti-Air'!A25)</f>
        <v/>
      </c>
      <c r="B218" s="101" t="str">
        <f>IF('Anti-Air'!B25="","",'Anti-Air'!B25)</f>
        <v/>
      </c>
      <c r="C218" s="101"/>
      <c r="D218" s="101"/>
      <c r="E218" s="101"/>
      <c r="F218" s="101"/>
      <c r="G218" s="46" t="str">
        <f>IF('Anti-Air'!C25="","",'Anti-Air'!C25)</f>
        <v/>
      </c>
      <c r="H218" s="46" t="str">
        <f>IF('Anti-Air'!D25="","",'Anti-Air'!D25)</f>
        <v/>
      </c>
      <c r="I218" s="46" t="str">
        <f>IF('Anti-Air'!E25="","",'Anti-Air'!E25)</f>
        <v/>
      </c>
      <c r="J218" s="46" t="str">
        <f>IF('Anti-Air'!F25="","",'Anti-Air'!F25)</f>
        <v/>
      </c>
      <c r="K218" s="46" t="str">
        <f>IF('Anti-Air'!G25="","",'Anti-Air'!G25)</f>
        <v/>
      </c>
    </row>
    <row r="219" spans="1:11">
      <c r="A219" s="46" t="str">
        <f>IF('Anti-Air'!A26="","",'Anti-Air'!A26)</f>
        <v/>
      </c>
      <c r="B219" s="101" t="str">
        <f>IF('Anti-Air'!B26="","",'Anti-Air'!B26)</f>
        <v/>
      </c>
      <c r="C219" s="101"/>
      <c r="D219" s="101"/>
      <c r="E219" s="101"/>
      <c r="F219" s="101"/>
      <c r="G219" s="46" t="str">
        <f>IF('Anti-Air'!C26="","",'Anti-Air'!C26)</f>
        <v/>
      </c>
      <c r="H219" s="46" t="str">
        <f>IF('Anti-Air'!D26="","",'Anti-Air'!D26)</f>
        <v/>
      </c>
      <c r="I219" s="46" t="str">
        <f>IF('Anti-Air'!E26="","",'Anti-Air'!E26)</f>
        <v/>
      </c>
      <c r="J219" s="46" t="str">
        <f>IF('Anti-Air'!F26="","",'Anti-Air'!F26)</f>
        <v/>
      </c>
      <c r="K219" s="46" t="str">
        <f>IF('Anti-Air'!G26="","",'Anti-Air'!G26)</f>
        <v/>
      </c>
    </row>
  </sheetData>
  <mergeCells count="134">
    <mergeCell ref="A56:A57"/>
    <mergeCell ref="B56:D56"/>
    <mergeCell ref="E56:G56"/>
    <mergeCell ref="H56:K56"/>
    <mergeCell ref="L56:L57"/>
    <mergeCell ref="A93:L93"/>
    <mergeCell ref="A1:L1"/>
    <mergeCell ref="A55:L55"/>
    <mergeCell ref="B2:D2"/>
    <mergeCell ref="E2:G2"/>
    <mergeCell ref="H2:K2"/>
    <mergeCell ref="L2:L3"/>
    <mergeCell ref="A2:A3"/>
    <mergeCell ref="A102:A103"/>
    <mergeCell ref="B102:D102"/>
    <mergeCell ref="E102:G102"/>
    <mergeCell ref="H102:K102"/>
    <mergeCell ref="L102:L103"/>
    <mergeCell ref="A112:L112"/>
    <mergeCell ref="A94:A95"/>
    <mergeCell ref="B94:D94"/>
    <mergeCell ref="E94:G94"/>
    <mergeCell ref="H94:K94"/>
    <mergeCell ref="L94:L95"/>
    <mergeCell ref="A101:L101"/>
    <mergeCell ref="A124:A125"/>
    <mergeCell ref="B124:D124"/>
    <mergeCell ref="E124:G124"/>
    <mergeCell ref="H124:K124"/>
    <mergeCell ref="L124:L125"/>
    <mergeCell ref="A131:L131"/>
    <mergeCell ref="A113:A114"/>
    <mergeCell ref="B113:D113"/>
    <mergeCell ref="E113:G113"/>
    <mergeCell ref="H113:K113"/>
    <mergeCell ref="L113:L114"/>
    <mergeCell ref="A123:L123"/>
    <mergeCell ref="L149:L150"/>
    <mergeCell ref="A158:A159"/>
    <mergeCell ref="A142:A143"/>
    <mergeCell ref="B142:D142"/>
    <mergeCell ref="E142:G142"/>
    <mergeCell ref="H142:K142"/>
    <mergeCell ref="L142:L143"/>
    <mergeCell ref="A148:L148"/>
    <mergeCell ref="A132:A133"/>
    <mergeCell ref="B132:D132"/>
    <mergeCell ref="E132:G132"/>
    <mergeCell ref="H132:K132"/>
    <mergeCell ref="L132:L133"/>
    <mergeCell ref="A141:L141"/>
    <mergeCell ref="B165:D165"/>
    <mergeCell ref="E165:G166"/>
    <mergeCell ref="H165:K165"/>
    <mergeCell ref="A157:L157"/>
    <mergeCell ref="A111:L111"/>
    <mergeCell ref="A100:L100"/>
    <mergeCell ref="A92:L92"/>
    <mergeCell ref="A54:L54"/>
    <mergeCell ref="A147:L147"/>
    <mergeCell ref="A140:L140"/>
    <mergeCell ref="A130:L130"/>
    <mergeCell ref="A122:L122"/>
    <mergeCell ref="A156:L156"/>
    <mergeCell ref="E160:G160"/>
    <mergeCell ref="E161:G161"/>
    <mergeCell ref="E162:G162"/>
    <mergeCell ref="L158:L159"/>
    <mergeCell ref="B158:D158"/>
    <mergeCell ref="H158:K158"/>
    <mergeCell ref="E158:G159"/>
    <mergeCell ref="A149:A150"/>
    <mergeCell ref="B149:D149"/>
    <mergeCell ref="E149:G149"/>
    <mergeCell ref="H149:K149"/>
    <mergeCell ref="E184:G184"/>
    <mergeCell ref="E185:G185"/>
    <mergeCell ref="E186:G186"/>
    <mergeCell ref="A164:L164"/>
    <mergeCell ref="A163:L163"/>
    <mergeCell ref="E178:G178"/>
    <mergeCell ref="E179:G179"/>
    <mergeCell ref="E180:G180"/>
    <mergeCell ref="E181:G181"/>
    <mergeCell ref="E182:G182"/>
    <mergeCell ref="E183:G183"/>
    <mergeCell ref="E172:G172"/>
    <mergeCell ref="E173:G173"/>
    <mergeCell ref="E174:G174"/>
    <mergeCell ref="E175:G175"/>
    <mergeCell ref="E176:G176"/>
    <mergeCell ref="E177:G177"/>
    <mergeCell ref="L165:L166"/>
    <mergeCell ref="E167:G167"/>
    <mergeCell ref="E168:G168"/>
    <mergeCell ref="E169:G169"/>
    <mergeCell ref="E170:G170"/>
    <mergeCell ref="E171:G171"/>
    <mergeCell ref="A165:A166"/>
    <mergeCell ref="B199:F199"/>
    <mergeCell ref="B200:F200"/>
    <mergeCell ref="C191:I191"/>
    <mergeCell ref="C189:I189"/>
    <mergeCell ref="A187:I187"/>
    <mergeCell ref="A194:A195"/>
    <mergeCell ref="G194:G195"/>
    <mergeCell ref="H194:J194"/>
    <mergeCell ref="B194:F195"/>
    <mergeCell ref="C190:I190"/>
    <mergeCell ref="C188:I188"/>
    <mergeCell ref="B219:F219"/>
    <mergeCell ref="A193:K193"/>
    <mergeCell ref="B213:F213"/>
    <mergeCell ref="B214:F214"/>
    <mergeCell ref="B215:F215"/>
    <mergeCell ref="B216:F216"/>
    <mergeCell ref="B217:F217"/>
    <mergeCell ref="B218:F218"/>
    <mergeCell ref="B207:F207"/>
    <mergeCell ref="B208:F208"/>
    <mergeCell ref="B209:F209"/>
    <mergeCell ref="B210:F210"/>
    <mergeCell ref="B211:F211"/>
    <mergeCell ref="B212:F212"/>
    <mergeCell ref="B201:F201"/>
    <mergeCell ref="B202:F202"/>
    <mergeCell ref="B203:F203"/>
    <mergeCell ref="B204:F204"/>
    <mergeCell ref="B205:F205"/>
    <mergeCell ref="B206:F206"/>
    <mergeCell ref="B196:F196"/>
    <mergeCell ref="K194:K195"/>
    <mergeCell ref="B197:F197"/>
    <mergeCell ref="B198:F19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Soft Skin Vehicles</vt:lpstr>
      <vt:lpstr>Anti-Air</vt:lpstr>
      <vt:lpstr>Aircraft</vt:lpstr>
      <vt:lpstr>Helicopters</vt:lpstr>
      <vt:lpstr>AFVs</vt:lpstr>
      <vt:lpstr>Weapons</vt:lpstr>
      <vt:lpstr>Printable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2018-10-23T06:46:06Z</dcterms:modified>
</cp:coreProperties>
</file>