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Chart1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<sst xmlns="http://schemas.openxmlformats.org/spreadsheetml/2006/main" count="44" uniqueCount="16">
  <si>
    <t>Date</t>
  </si>
  <si>
    <t>IGNIS</t>
  </si>
  <si>
    <t>BARING</t>
  </si>
  <si>
    <t>THREAD</t>
  </si>
  <si>
    <t>LAZARD</t>
  </si>
  <si>
    <t>HENDER</t>
  </si>
  <si>
    <t>BLACKR</t>
  </si>
  <si>
    <t>JCSCEXPT</t>
  </si>
  <si>
    <t>PX_LAST</t>
  </si>
  <si>
    <t>B249N41 Equity Sedol2</t>
  </si>
  <si>
    <t>0079624 Equity Sedol2</t>
  </si>
  <si>
    <t>B84CYY9 Equity Sedol2</t>
  </si>
  <si>
    <t>B88ZX47 Equity Sedol2</t>
  </si>
  <si>
    <t>3243794 Equity Sedol2</t>
  </si>
  <si>
    <t>0049520 Equity Sedol2</t>
  </si>
  <si>
    <t>JCSCEXPT Index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</si>
</sst>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%"/>
    <numFmt numFmtId="167" formatCode="0.00%"/>
    <numFmt numFmtId="168" formatCode="DD\-MMM\-YY"/>
    <numFmt numFmtId="169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CC00"/>
      <rgbColor rgb="FFFF990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IGNIS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xVal>
            <c:numRef>
              <c:f>Sheet1!$A$2:$A$336</c:f>
              <c:numCache>
                <c:formatCode>General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Sheet1!$R$2:$R$336</c:f>
              <c:numCache>
                <c:formatCode>General</c:formatCode>
                <c:ptCount val="335"/>
                <c:pt idx="0">
                  <c:v>100</c:v>
                </c:pt>
                <c:pt idx="1">
                  <c:v>98.2728592746331</c:v>
                </c:pt>
                <c:pt idx="2">
                  <c:v>96.1209722507129</c:v>
                </c:pt>
                <c:pt idx="3">
                  <c:v>92.2294756233434</c:v>
                </c:pt>
                <c:pt idx="4">
                  <c:v>94.6686496205037</c:v>
                </c:pt>
                <c:pt idx="5">
                  <c:v>97.680587565713</c:v>
                </c:pt>
                <c:pt idx="6">
                  <c:v>95.6985387279331</c:v>
                </c:pt>
                <c:pt idx="7">
                  <c:v>94.1501856253947</c:v>
                </c:pt>
                <c:pt idx="8">
                  <c:v>97.3779156058065</c:v>
                </c:pt>
                <c:pt idx="9">
                  <c:v>98.3231370088368</c:v>
                </c:pt>
                <c:pt idx="10">
                  <c:v>91.2239209392685</c:v>
                </c:pt>
                <c:pt idx="11">
                  <c:v>85.4419815058383</c:v>
                </c:pt>
                <c:pt idx="12">
                  <c:v>86.5380361114798</c:v>
                </c:pt>
                <c:pt idx="13">
                  <c:v>90.5300882072569</c:v>
                </c:pt>
                <c:pt idx="14">
                  <c:v>86.9503135319505</c:v>
                </c:pt>
                <c:pt idx="15">
                  <c:v>89.9201187358971</c:v>
                </c:pt>
                <c:pt idx="16">
                  <c:v>90.1575301968072</c:v>
                </c:pt>
                <c:pt idx="17">
                  <c:v>90.3189217236012</c:v>
                </c:pt>
                <c:pt idx="18">
                  <c:v>88.1067014186366</c:v>
                </c:pt>
                <c:pt idx="19">
                  <c:v>89.4151291735547</c:v>
                </c:pt>
                <c:pt idx="20">
                  <c:v>87.2814426894164</c:v>
                </c:pt>
                <c:pt idx="21">
                  <c:v>92.3099199980694</c:v>
                </c:pt>
                <c:pt idx="22">
                  <c:v>94.1367111926281</c:v>
                </c:pt>
                <c:pt idx="23">
                  <c:v>95.5679171744718</c:v>
                </c:pt>
                <c:pt idx="24">
                  <c:v>97.3424195254587</c:v>
                </c:pt>
                <c:pt idx="25">
                  <c:v>97.8706374010032</c:v>
                </c:pt>
                <c:pt idx="26">
                  <c:v>99.4191916144784</c:v>
                </c:pt>
                <c:pt idx="27">
                  <c:v>101.822467309417</c:v>
                </c:pt>
                <c:pt idx="28">
                  <c:v>103.954243239656</c:v>
                </c:pt>
                <c:pt idx="29">
                  <c:v>102.295078010932</c:v>
                </c:pt>
                <c:pt idx="30">
                  <c:v>102.068627096079</c:v>
                </c:pt>
                <c:pt idx="31">
                  <c:v>104.627964877986</c:v>
                </c:pt>
                <c:pt idx="32">
                  <c:v>97.6695264641882</c:v>
                </c:pt>
                <c:pt idx="33">
                  <c:v>95.3165285034531</c:v>
                </c:pt>
                <c:pt idx="34">
                  <c:v>91.6764205471022</c:v>
                </c:pt>
                <c:pt idx="35">
                  <c:v>88.931256259578</c:v>
                </c:pt>
                <c:pt idx="36">
                  <c:v>86.5279805646391</c:v>
                </c:pt>
                <c:pt idx="37">
                  <c:v>85.2509261158641</c:v>
                </c:pt>
                <c:pt idx="38">
                  <c:v>84.5671489306932</c:v>
                </c:pt>
                <c:pt idx="39">
                  <c:v>85.6430924426533</c:v>
                </c:pt>
                <c:pt idx="40">
                  <c:v>87.251979937173</c:v>
                </c:pt>
                <c:pt idx="41">
                  <c:v>88.649700948037</c:v>
                </c:pt>
                <c:pt idx="42">
                  <c:v>89.5748112573859</c:v>
                </c:pt>
                <c:pt idx="43">
                  <c:v>92.8384395400191</c:v>
                </c:pt>
                <c:pt idx="44">
                  <c:v>89.0519228216669</c:v>
                </c:pt>
                <c:pt idx="45">
                  <c:v>85.3313704905901</c:v>
                </c:pt>
                <c:pt idx="46">
                  <c:v>82.7571504993585</c:v>
                </c:pt>
                <c:pt idx="47">
                  <c:v>80.5851523817569</c:v>
                </c:pt>
                <c:pt idx="48">
                  <c:v>74.3708244341744</c:v>
                </c:pt>
                <c:pt idx="49">
                  <c:v>62.5656124431359</c:v>
                </c:pt>
                <c:pt idx="50">
                  <c:v>58.5931686636983</c:v>
                </c:pt>
                <c:pt idx="51">
                  <c:v>56.4719510576424</c:v>
                </c:pt>
                <c:pt idx="52">
                  <c:v>59.8661003382686</c:v>
                </c:pt>
                <c:pt idx="53">
                  <c:v>62.5645063329834</c:v>
                </c:pt>
                <c:pt idx="54">
                  <c:v>64.9085548570303</c:v>
                </c:pt>
                <c:pt idx="55">
                  <c:v>56.8440062907501</c:v>
                </c:pt>
                <c:pt idx="56">
                  <c:v>58.0003941774362</c:v>
                </c:pt>
                <c:pt idx="57">
                  <c:v>58.0735985584368</c:v>
                </c:pt>
                <c:pt idx="58">
                  <c:v>59.3018836050342</c:v>
                </c:pt>
                <c:pt idx="59">
                  <c:v>62.2075344201369</c:v>
                </c:pt>
                <c:pt idx="60">
                  <c:v>63.520889393007</c:v>
                </c:pt>
                <c:pt idx="61">
                  <c:v>68.1892775692928</c:v>
                </c:pt>
                <c:pt idx="62">
                  <c:v>65.5238537682156</c:v>
                </c:pt>
                <c:pt idx="63">
                  <c:v>62.5863268696278</c:v>
                </c:pt>
                <c:pt idx="64">
                  <c:v>62.9276121294028</c:v>
                </c:pt>
                <c:pt idx="65">
                  <c:v>61.8789191493812</c:v>
                </c:pt>
                <c:pt idx="66">
                  <c:v>62.6963345520656</c:v>
                </c:pt>
                <c:pt idx="67">
                  <c:v>63.3361689975425</c:v>
                </c:pt>
                <c:pt idx="68">
                  <c:v>59.7198926872041</c:v>
                </c:pt>
                <c:pt idx="69">
                  <c:v>59.0964487830778</c:v>
                </c:pt>
                <c:pt idx="70">
                  <c:v>56.1903957461015</c:v>
                </c:pt>
                <c:pt idx="71">
                  <c:v>61.5198355716981</c:v>
                </c:pt>
                <c:pt idx="72">
                  <c:v>62.5455013494544</c:v>
                </c:pt>
                <c:pt idx="73">
                  <c:v>63.7119447829812</c:v>
                </c:pt>
                <c:pt idx="74">
                  <c:v>65.8738873537421</c:v>
                </c:pt>
                <c:pt idx="75">
                  <c:v>65.4716654801122</c:v>
                </c:pt>
                <c:pt idx="76">
                  <c:v>67.5833303166693</c:v>
                </c:pt>
                <c:pt idx="77">
                  <c:v>68.9508846870111</c:v>
                </c:pt>
                <c:pt idx="78">
                  <c:v>69.5843841379782</c:v>
                </c:pt>
                <c:pt idx="79">
                  <c:v>73.2546587348513</c:v>
                </c:pt>
                <c:pt idx="80">
                  <c:v>73.2747698285328</c:v>
                </c:pt>
                <c:pt idx="81">
                  <c:v>75.547323414542</c:v>
                </c:pt>
                <c:pt idx="82">
                  <c:v>74.7931574014858</c:v>
                </c:pt>
                <c:pt idx="83">
                  <c:v>76.8444889569985</c:v>
                </c:pt>
                <c:pt idx="84">
                  <c:v>76.0501007565794</c:v>
                </c:pt>
                <c:pt idx="85">
                  <c:v>72.8021591270177</c:v>
                </c:pt>
                <c:pt idx="86">
                  <c:v>73.3652697500996</c:v>
                </c:pt>
                <c:pt idx="87">
                  <c:v>73.6166584211183</c:v>
                </c:pt>
                <c:pt idx="88">
                  <c:v>71.2133827261794</c:v>
                </c:pt>
                <c:pt idx="89">
                  <c:v>75.0546016193453</c:v>
                </c:pt>
                <c:pt idx="90">
                  <c:v>77.8701547347548</c:v>
                </c:pt>
                <c:pt idx="91">
                  <c:v>78.2824321552255</c:v>
                </c:pt>
                <c:pt idx="92">
                  <c:v>78.7550428567407</c:v>
                </c:pt>
                <c:pt idx="93">
                  <c:v>81.0275964427498</c:v>
                </c:pt>
                <c:pt idx="94">
                  <c:v>80.9873742553868</c:v>
                </c:pt>
                <c:pt idx="95">
                  <c:v>85.6028702552903</c:v>
                </c:pt>
                <c:pt idx="96">
                  <c:v>83.018594717218</c:v>
                </c:pt>
                <c:pt idx="97">
                  <c:v>85.9849810352387</c:v>
                </c:pt>
                <c:pt idx="98">
                  <c:v>90.0775885994233</c:v>
                </c:pt>
                <c:pt idx="99">
                  <c:v>91.4954207039688</c:v>
                </c:pt>
                <c:pt idx="100">
                  <c:v>90.6406992225052</c:v>
                </c:pt>
                <c:pt idx="101">
                  <c:v>94.8640288956195</c:v>
                </c:pt>
                <c:pt idx="102">
                  <c:v>95.8896946733758</c:v>
                </c:pt>
                <c:pt idx="103">
                  <c:v>94.6729735056453</c:v>
                </c:pt>
                <c:pt idx="104">
                  <c:v>89.3033114926857</c:v>
                </c:pt>
                <c:pt idx="105">
                  <c:v>89.4843113358191</c:v>
                </c:pt>
                <c:pt idx="106">
                  <c:v>90.8820323466832</c:v>
                </c:pt>
                <c:pt idx="107">
                  <c:v>89.9468664904936</c:v>
                </c:pt>
                <c:pt idx="108">
                  <c:v>89.3435336800487</c:v>
                </c:pt>
                <c:pt idx="109">
                  <c:v>90.5803659414607</c:v>
                </c:pt>
                <c:pt idx="110">
                  <c:v>91.2038098455871</c:v>
                </c:pt>
                <c:pt idx="111">
                  <c:v>90.409421645168</c:v>
                </c:pt>
                <c:pt idx="112">
                  <c:v>91.8674759370765</c:v>
                </c:pt>
                <c:pt idx="113">
                  <c:v>92.4607532006806</c:v>
                </c:pt>
                <c:pt idx="114">
                  <c:v>96.3824164685725</c:v>
                </c:pt>
                <c:pt idx="115">
                  <c:v>95.8695835796943</c:v>
                </c:pt>
                <c:pt idx="116">
                  <c:v>91.5356428913318</c:v>
                </c:pt>
                <c:pt idx="117">
                  <c:v>90.4798104730532</c:v>
                </c:pt>
                <c:pt idx="118">
                  <c:v>88.7200897759223</c:v>
                </c:pt>
                <c:pt idx="119">
                  <c:v>88.9413118064187</c:v>
                </c:pt>
                <c:pt idx="120">
                  <c:v>91.1535321113833</c:v>
                </c:pt>
                <c:pt idx="121">
                  <c:v>91.525587344491</c:v>
                </c:pt>
                <c:pt idx="122">
                  <c:v>96.3522498280502</c:v>
                </c:pt>
                <c:pt idx="123">
                  <c:v>98.9465809129633</c:v>
                </c:pt>
                <c:pt idx="124">
                  <c:v>98.1823593530664</c:v>
                </c:pt>
                <c:pt idx="125">
                  <c:v>99.6303580981341</c:v>
                </c:pt>
                <c:pt idx="126">
                  <c:v>100.24374645542</c:v>
                </c:pt>
                <c:pt idx="127">
                  <c:v>100.454912939076</c:v>
                </c:pt>
                <c:pt idx="128">
                  <c:v>101.289523326858</c:v>
                </c:pt>
                <c:pt idx="129">
                  <c:v>99.8415245817898</c:v>
                </c:pt>
                <c:pt idx="130">
                  <c:v>98.4236924772443</c:v>
                </c:pt>
                <c:pt idx="131">
                  <c:v>91.6261428128985</c:v>
                </c:pt>
                <c:pt idx="132">
                  <c:v>93.2048636668959</c:v>
                </c:pt>
                <c:pt idx="133">
                  <c:v>89.3938114142523</c:v>
                </c:pt>
                <c:pt idx="134">
                  <c:v>89.8161443815638</c:v>
                </c:pt>
                <c:pt idx="135">
                  <c:v>89.3435336800486</c:v>
                </c:pt>
                <c:pt idx="136">
                  <c:v>88.7100342290814</c:v>
                </c:pt>
                <c:pt idx="137">
                  <c:v>90.4798104730532</c:v>
                </c:pt>
                <c:pt idx="138">
                  <c:v>87.4933130613509</c:v>
                </c:pt>
                <c:pt idx="139">
                  <c:v>85.2006483816603</c:v>
                </c:pt>
                <c:pt idx="140">
                  <c:v>89.0921450090299</c:v>
                </c:pt>
                <c:pt idx="141">
                  <c:v>90.9222545340461</c:v>
                </c:pt>
                <c:pt idx="142">
                  <c:v>90.5602548477791</c:v>
                </c:pt>
                <c:pt idx="143">
                  <c:v>90.6909769567089</c:v>
                </c:pt>
                <c:pt idx="144">
                  <c:v>92.5311420285658</c:v>
                </c:pt>
                <c:pt idx="145">
                  <c:v>88.9212007127372</c:v>
                </c:pt>
                <c:pt idx="146">
                  <c:v>87.6743129044844</c:v>
                </c:pt>
                <c:pt idx="147">
                  <c:v>87.1614800156062</c:v>
                </c:pt>
                <c:pt idx="148">
                  <c:v>91.7468093749874</c:v>
                </c:pt>
                <c:pt idx="149">
                  <c:v>91.6563094534207</c:v>
                </c:pt>
                <c:pt idx="150">
                  <c:v>94.6930845993267</c:v>
                </c:pt>
                <c:pt idx="151">
                  <c:v>96.4628608432984</c:v>
                </c:pt>
                <c:pt idx="152">
                  <c:v>99.5398581765673</c:v>
                </c:pt>
                <c:pt idx="153">
                  <c:v>102.13418926148</c:v>
                </c:pt>
                <c:pt idx="154">
                  <c:v>104.537464956419</c:v>
                </c:pt>
                <c:pt idx="155">
                  <c:v>106.468129949843</c:v>
                </c:pt>
                <c:pt idx="156">
                  <c:v>104.879353549005</c:v>
                </c:pt>
                <c:pt idx="157">
                  <c:v>106.448018856161</c:v>
                </c:pt>
                <c:pt idx="158">
                  <c:v>103.541965819185</c:v>
                </c:pt>
                <c:pt idx="159">
                  <c:v>104.969853470571</c:v>
                </c:pt>
                <c:pt idx="160">
                  <c:v>102.998966289785</c:v>
                </c:pt>
                <c:pt idx="161">
                  <c:v>106.689351980339</c:v>
                </c:pt>
                <c:pt idx="162">
                  <c:v>107.745184398618</c:v>
                </c:pt>
                <c:pt idx="163">
                  <c:v>111.727180947554</c:v>
                </c:pt>
                <c:pt idx="164">
                  <c:v>113.1450130521</c:v>
                </c:pt>
                <c:pt idx="165">
                  <c:v>115.658899762287</c:v>
                </c:pt>
                <c:pt idx="166">
                  <c:v>113.346123988915</c:v>
                </c:pt>
                <c:pt idx="167">
                  <c:v>114.76395609346</c:v>
                </c:pt>
                <c:pt idx="168">
                  <c:v>114.050012267767</c:v>
                </c:pt>
                <c:pt idx="169">
                  <c:v>116.91584311738</c:v>
                </c:pt>
                <c:pt idx="170">
                  <c:v>114.341623126149</c:v>
                </c:pt>
                <c:pt idx="171">
                  <c:v>114.633233984531</c:v>
                </c:pt>
                <c:pt idx="172">
                  <c:v>113.476846097845</c:v>
                </c:pt>
                <c:pt idx="173">
                  <c:v>114.160623283015</c:v>
                </c:pt>
                <c:pt idx="174">
                  <c:v>116.030954995395</c:v>
                </c:pt>
                <c:pt idx="175">
                  <c:v>113.607568206774</c:v>
                </c:pt>
                <c:pt idx="176">
                  <c:v>113.175179692622</c:v>
                </c:pt>
                <c:pt idx="177">
                  <c:v>116.77506546161</c:v>
                </c:pt>
                <c:pt idx="178">
                  <c:v>119.691174045427</c:v>
                </c:pt>
                <c:pt idx="179">
                  <c:v>120.596173261094</c:v>
                </c:pt>
                <c:pt idx="180">
                  <c:v>119.45989646809</c:v>
                </c:pt>
                <c:pt idx="181">
                  <c:v>120.53583998005</c:v>
                </c:pt>
                <c:pt idx="182">
                  <c:v>121.722394507258</c:v>
                </c:pt>
                <c:pt idx="183">
                  <c:v>120.204006934305</c:v>
                </c:pt>
                <c:pt idx="184">
                  <c:v>120.968228494202</c:v>
                </c:pt>
                <c:pt idx="185">
                  <c:v>120.53583998005</c:v>
                </c:pt>
                <c:pt idx="186">
                  <c:v>116.483454603228</c:v>
                </c:pt>
                <c:pt idx="187">
                  <c:v>119.671062951745</c:v>
                </c:pt>
                <c:pt idx="188">
                  <c:v>117.31806499101</c:v>
                </c:pt>
                <c:pt idx="189">
                  <c:v>113.587457113093</c:v>
                </c:pt>
                <c:pt idx="190">
                  <c:v>112.793068912674</c:v>
                </c:pt>
                <c:pt idx="191">
                  <c:v>117.57950920887</c:v>
                </c:pt>
                <c:pt idx="192">
                  <c:v>117.85100897357</c:v>
                </c:pt>
                <c:pt idx="193">
                  <c:v>111.556236651262</c:v>
                </c:pt>
                <c:pt idx="194">
                  <c:v>115.186289060772</c:v>
                </c:pt>
                <c:pt idx="195">
                  <c:v>111.294792433402</c:v>
                </c:pt>
                <c:pt idx="196">
                  <c:v>95.67852818972</c:v>
                </c:pt>
                <c:pt idx="197">
                  <c:v>96.1008611570314</c:v>
                </c:pt>
                <c:pt idx="198">
                  <c:v>88.8709229785334</c:v>
                </c:pt>
                <c:pt idx="199">
                  <c:v>93.5769189000036</c:v>
                </c:pt>
                <c:pt idx="200">
                  <c:v>97.0460825600618</c:v>
                </c:pt>
                <c:pt idx="201">
                  <c:v>93.3959190568702</c:v>
                </c:pt>
                <c:pt idx="202">
                  <c:v>94.160140616767</c:v>
                </c:pt>
                <c:pt idx="203">
                  <c:v>87.2017022029692</c:v>
                </c:pt>
                <c:pt idx="204">
                  <c:v>89.4642002421376</c:v>
                </c:pt>
                <c:pt idx="205">
                  <c:v>89.8563665689268</c:v>
                </c:pt>
                <c:pt idx="206">
                  <c:v>95.2461396755678</c:v>
                </c:pt>
                <c:pt idx="207">
                  <c:v>93.8283075710223</c:v>
                </c:pt>
                <c:pt idx="208">
                  <c:v>98.3834702898813</c:v>
                </c:pt>
                <c:pt idx="209">
                  <c:v>94.401473740945</c:v>
                </c:pt>
                <c:pt idx="210">
                  <c:v>91.5859206255355</c:v>
                </c:pt>
                <c:pt idx="211">
                  <c:v>89.4943668826598</c:v>
                </c:pt>
                <c:pt idx="212">
                  <c:v>85.0900373664121</c:v>
                </c:pt>
                <c:pt idx="213">
                  <c:v>92.1791978891396</c:v>
                </c:pt>
                <c:pt idx="214">
                  <c:v>91.7065871876245</c:v>
                </c:pt>
                <c:pt idx="215">
                  <c:v>87.4933130613509</c:v>
                </c:pt>
                <c:pt idx="216">
                  <c:v>88.7100342290815</c:v>
                </c:pt>
                <c:pt idx="217">
                  <c:v>90.5401437540977</c:v>
                </c:pt>
                <c:pt idx="218">
                  <c:v>90.9222545340461</c:v>
                </c:pt>
                <c:pt idx="219">
                  <c:v>93.7176965557741</c:v>
                </c:pt>
                <c:pt idx="220">
                  <c:v>96.5332496711836</c:v>
                </c:pt>
                <c:pt idx="221">
                  <c:v>99.2985250523894</c:v>
                </c:pt>
                <c:pt idx="222">
                  <c:v>100.756579344298</c:v>
                </c:pt>
                <c:pt idx="223">
                  <c:v>103.481632538141</c:v>
                </c:pt>
                <c:pt idx="224">
                  <c:v>103.4715769913</c:v>
                </c:pt>
                <c:pt idx="225">
                  <c:v>107.564184555484</c:v>
                </c:pt>
                <c:pt idx="226">
                  <c:v>106.337407840913</c:v>
                </c:pt>
                <c:pt idx="227">
                  <c:v>106.659185339817</c:v>
                </c:pt>
                <c:pt idx="228">
                  <c:v>108.801016816897</c:v>
                </c:pt>
                <c:pt idx="229">
                  <c:v>107.081518307129</c:v>
                </c:pt>
                <c:pt idx="230">
                  <c:v>108.559683692719</c:v>
                </c:pt>
                <c:pt idx="231">
                  <c:v>106.096074716735</c:v>
                </c:pt>
                <c:pt idx="232">
                  <c:v>106.287130106709</c:v>
                </c:pt>
                <c:pt idx="233">
                  <c:v>105.502797453131</c:v>
                </c:pt>
                <c:pt idx="234">
                  <c:v>106.840185182951</c:v>
                </c:pt>
                <c:pt idx="235">
                  <c:v>105.613408468379</c:v>
                </c:pt>
                <c:pt idx="236">
                  <c:v>102.063800433595</c:v>
                </c:pt>
                <c:pt idx="237">
                  <c:v>97.398026699488</c:v>
                </c:pt>
                <c:pt idx="238">
                  <c:v>97.9812484162514</c:v>
                </c:pt>
                <c:pt idx="239">
                  <c:v>97.6091931831437</c:v>
                </c:pt>
                <c:pt idx="240">
                  <c:v>99.7309135665416</c:v>
                </c:pt>
                <c:pt idx="241">
                  <c:v>99.8113579412676</c:v>
                </c:pt>
                <c:pt idx="242">
                  <c:v>100.696246063253</c:v>
                </c:pt>
                <c:pt idx="243">
                  <c:v>100.223635361738</c:v>
                </c:pt>
                <c:pt idx="244">
                  <c:v>102.365466838818</c:v>
                </c:pt>
                <c:pt idx="245">
                  <c:v>99.5096915360451</c:v>
                </c:pt>
                <c:pt idx="246">
                  <c:v>101.510745357354</c:v>
                </c:pt>
                <c:pt idx="247">
                  <c:v>100.51524622012</c:v>
                </c:pt>
                <c:pt idx="248">
                  <c:v>101.933078324665</c:v>
                </c:pt>
                <c:pt idx="249">
                  <c:v>102.807910899811</c:v>
                </c:pt>
                <c:pt idx="250">
                  <c:v>104.68829815903</c:v>
                </c:pt>
                <c:pt idx="251">
                  <c:v>103.954243239656</c:v>
                </c:pt>
                <c:pt idx="252">
                  <c:v>104.939686830049</c:v>
                </c:pt>
                <c:pt idx="253">
                  <c:v>107.172018228695</c:v>
                </c:pt>
                <c:pt idx="254">
                  <c:v>110.792015091365</c:v>
                </c:pt>
                <c:pt idx="255">
                  <c:v>110.108237906194</c:v>
                </c:pt>
                <c:pt idx="256">
                  <c:v>109.11273876896</c:v>
                </c:pt>
                <c:pt idx="257">
                  <c:v>111.083625949746</c:v>
                </c:pt>
                <c:pt idx="258">
                  <c:v>109.766349313608</c:v>
                </c:pt>
                <c:pt idx="259">
                  <c:v>111.274681339721</c:v>
                </c:pt>
                <c:pt idx="260">
                  <c:v>107.885962054388</c:v>
                </c:pt>
                <c:pt idx="261">
                  <c:v>109.404349627341</c:v>
                </c:pt>
                <c:pt idx="262">
                  <c:v>108.04685080384</c:v>
                </c:pt>
                <c:pt idx="263">
                  <c:v>107.735128851777</c:v>
                </c:pt>
                <c:pt idx="264">
                  <c:v>110.339515483531</c:v>
                </c:pt>
                <c:pt idx="265">
                  <c:v>112.250069383273</c:v>
                </c:pt>
                <c:pt idx="266">
                  <c:v>112.139458368025</c:v>
                </c:pt>
                <c:pt idx="267">
                  <c:v>113.074624224214</c:v>
                </c:pt>
                <c:pt idx="268">
                  <c:v>115.457788825472</c:v>
                </c:pt>
                <c:pt idx="269">
                  <c:v>115.286844529179</c:v>
                </c:pt>
                <c:pt idx="270">
                  <c:v>117.267787256807</c:v>
                </c:pt>
                <c:pt idx="271">
                  <c:v>119.86211834172</c:v>
                </c:pt>
                <c:pt idx="272">
                  <c:v>123.240782080211</c:v>
                </c:pt>
                <c:pt idx="273">
                  <c:v>128.590332999489</c:v>
                </c:pt>
                <c:pt idx="274">
                  <c:v>131.134386350198</c:v>
                </c:pt>
                <c:pt idx="275">
                  <c:v>129.54560994936</c:v>
                </c:pt>
                <c:pt idx="276">
                  <c:v>133.688495247748</c:v>
                </c:pt>
                <c:pt idx="277">
                  <c:v>134.573383369734</c:v>
                </c:pt>
                <c:pt idx="278">
                  <c:v>134.372272432919</c:v>
                </c:pt>
                <c:pt idx="279">
                  <c:v>137.117436720444</c:v>
                </c:pt>
                <c:pt idx="280">
                  <c:v>136.745391542883</c:v>
                </c:pt>
                <c:pt idx="281">
                  <c:v>134.523105635531</c:v>
                </c:pt>
                <c:pt idx="282">
                  <c:v>133.929828371926</c:v>
                </c:pt>
                <c:pt idx="283">
                  <c:v>132.129875431886</c:v>
                </c:pt>
                <c:pt idx="284">
                  <c:v>134.603550010257</c:v>
                </c:pt>
                <c:pt idx="285">
                  <c:v>131.224886271765</c:v>
                </c:pt>
                <c:pt idx="286">
                  <c:v>131.02377533495</c:v>
                </c:pt>
                <c:pt idx="287">
                  <c:v>132.662819414445</c:v>
                </c:pt>
                <c:pt idx="288">
                  <c:v>136.152094168185</c:v>
                </c:pt>
                <c:pt idx="289">
                  <c:v>137.962102655066</c:v>
                </c:pt>
                <c:pt idx="290">
                  <c:v>139.339722627796</c:v>
                </c:pt>
                <c:pt idx="291">
                  <c:v>140.445822724731</c:v>
                </c:pt>
                <c:pt idx="292">
                  <c:v>139.038046167027</c:v>
                </c:pt>
                <c:pt idx="293">
                  <c:v>142.195487875021</c:v>
                </c:pt>
                <c:pt idx="294">
                  <c:v>140.807822410998</c:v>
                </c:pt>
                <c:pt idx="295">
                  <c:v>141.984321391366</c:v>
                </c:pt>
                <c:pt idx="296">
                  <c:v>143.955208572152</c:v>
                </c:pt>
                <c:pt idx="297">
                  <c:v>147.675760903229</c:v>
                </c:pt>
                <c:pt idx="298">
                  <c:v>148.932704258323</c:v>
                </c:pt>
                <c:pt idx="299">
                  <c:v>151.356091046943</c:v>
                </c:pt>
                <c:pt idx="300">
                  <c:v>154.714643691753</c:v>
                </c:pt>
                <c:pt idx="301">
                  <c:v>153.7392556482</c:v>
                </c:pt>
                <c:pt idx="302">
                  <c:v>152.814145338852</c:v>
                </c:pt>
                <c:pt idx="303">
                  <c:v>155.247587674313</c:v>
                </c:pt>
                <c:pt idx="304">
                  <c:v>153.296811587208</c:v>
                </c:pt>
                <c:pt idx="305">
                  <c:v>151.537090890077</c:v>
                </c:pt>
                <c:pt idx="306">
                  <c:v>155.056532284338</c:v>
                </c:pt>
                <c:pt idx="307">
                  <c:v>158.063140789722</c:v>
                </c:pt>
                <c:pt idx="308">
                  <c:v>155.629698454261</c:v>
                </c:pt>
                <c:pt idx="309">
                  <c:v>157.872085399748</c:v>
                </c:pt>
                <c:pt idx="310">
                  <c:v>160.697694061998</c:v>
                </c:pt>
                <c:pt idx="311">
                  <c:v>161.652960956323</c:v>
                </c:pt>
                <c:pt idx="312">
                  <c:v>163.684191473701</c:v>
                </c:pt>
                <c:pt idx="313">
                  <c:v>165.645023107646</c:v>
                </c:pt>
                <c:pt idx="314">
                  <c:v>163.221646374573</c:v>
                </c:pt>
                <c:pt idx="315">
                  <c:v>165.433856623991</c:v>
                </c:pt>
                <c:pt idx="316">
                  <c:v>164.247302096782</c:v>
                </c:pt>
                <c:pt idx="317">
                  <c:v>169.667241843946</c:v>
                </c:pt>
                <c:pt idx="318">
                  <c:v>166.580188963836</c:v>
                </c:pt>
                <c:pt idx="319">
                  <c:v>166.479633495429</c:v>
                </c:pt>
                <c:pt idx="320">
                  <c:v>167.84718786577</c:v>
                </c:pt>
                <c:pt idx="321">
                  <c:v>170.300741294913</c:v>
                </c:pt>
                <c:pt idx="322">
                  <c:v>171.527518009484</c:v>
                </c:pt>
                <c:pt idx="323">
                  <c:v>173.910682610742</c:v>
                </c:pt>
                <c:pt idx="324">
                  <c:v>177.369790723959</c:v>
                </c:pt>
                <c:pt idx="325">
                  <c:v>172.885006777438</c:v>
                </c:pt>
                <c:pt idx="326">
                  <c:v>171.276330449402</c:v>
                </c:pt>
                <c:pt idx="327">
                  <c:v>175.408959090013</c:v>
                </c:pt>
                <c:pt idx="328">
                  <c:v>177.397041255897</c:v>
                </c:pt>
                <c:pt idx="329">
                  <c:v>180.622760126941</c:v>
                </c:pt>
                <c:pt idx="330">
                  <c:v>184.691536045113</c:v>
                </c:pt>
                <c:pt idx="331">
                  <c:v>186.17744420177</c:v>
                </c:pt>
                <c:pt idx="332">
                  <c:v>182.197871039623</c:v>
                </c:pt>
                <c:pt idx="333">
                  <c:v>185.147444483326</c:v>
                </c:pt>
                <c:pt idx="334">
                  <c:v>184.378707982897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BARING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xVal>
            <c:numRef>
              <c:f>Sheet1!$A$2:$A$336</c:f>
              <c:numCache>
                <c:formatCode>General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Sheet1!$S$2:$S$336</c:f>
              <c:numCache>
                <c:formatCode>General</c:formatCode>
                <c:ptCount val="335"/>
                <c:pt idx="0">
                  <c:v>100</c:v>
                </c:pt>
                <c:pt idx="1">
                  <c:v>98.2638888888889</c:v>
                </c:pt>
                <c:pt idx="2">
                  <c:v>95.4861111111111</c:v>
                </c:pt>
                <c:pt idx="3">
                  <c:v>91.875</c:v>
                </c:pt>
                <c:pt idx="4">
                  <c:v>95.5555555555556</c:v>
                </c:pt>
                <c:pt idx="5">
                  <c:v>97.2222222222222</c:v>
                </c:pt>
                <c:pt idx="6">
                  <c:v>95.2083333333333</c:v>
                </c:pt>
                <c:pt idx="7">
                  <c:v>95</c:v>
                </c:pt>
                <c:pt idx="8">
                  <c:v>96.9444444444445</c:v>
                </c:pt>
                <c:pt idx="9">
                  <c:v>97.5</c:v>
                </c:pt>
                <c:pt idx="10">
                  <c:v>90.8333333333333</c:v>
                </c:pt>
                <c:pt idx="11">
                  <c:v>86.5972222222222</c:v>
                </c:pt>
                <c:pt idx="12">
                  <c:v>87.3611111111111</c:v>
                </c:pt>
                <c:pt idx="13">
                  <c:v>90</c:v>
                </c:pt>
                <c:pt idx="14">
                  <c:v>86.8055555555556</c:v>
                </c:pt>
                <c:pt idx="15">
                  <c:v>90.625</c:v>
                </c:pt>
                <c:pt idx="16">
                  <c:v>91.7361111111111</c:v>
                </c:pt>
                <c:pt idx="17">
                  <c:v>92.5</c:v>
                </c:pt>
                <c:pt idx="18">
                  <c:v>90.625</c:v>
                </c:pt>
                <c:pt idx="19">
                  <c:v>90.5555555555556</c:v>
                </c:pt>
                <c:pt idx="20">
                  <c:v>88.6111111111111</c:v>
                </c:pt>
                <c:pt idx="21">
                  <c:v>94.3055555555556</c:v>
                </c:pt>
                <c:pt idx="22">
                  <c:v>95.2083333333333</c:v>
                </c:pt>
                <c:pt idx="23">
                  <c:v>96.5972222222222</c:v>
                </c:pt>
                <c:pt idx="24">
                  <c:v>96.4583333333333</c:v>
                </c:pt>
                <c:pt idx="25">
                  <c:v>96.1805555555556</c:v>
                </c:pt>
                <c:pt idx="26">
                  <c:v>97.9166666666667</c:v>
                </c:pt>
                <c:pt idx="27">
                  <c:v>100.069444444444</c:v>
                </c:pt>
                <c:pt idx="28">
                  <c:v>102.847222222222</c:v>
                </c:pt>
                <c:pt idx="29">
                  <c:v>100.902777777778</c:v>
                </c:pt>
                <c:pt idx="30">
                  <c:v>100</c:v>
                </c:pt>
                <c:pt idx="31">
                  <c:v>102.222222222222</c:v>
                </c:pt>
                <c:pt idx="32">
                  <c:v>95.9027777777778</c:v>
                </c:pt>
                <c:pt idx="33">
                  <c:v>94.6527777777778</c:v>
                </c:pt>
                <c:pt idx="34">
                  <c:v>91.25</c:v>
                </c:pt>
                <c:pt idx="35">
                  <c:v>89.0277777777778</c:v>
                </c:pt>
                <c:pt idx="36">
                  <c:v>87.5694444444445</c:v>
                </c:pt>
                <c:pt idx="37">
                  <c:v>87.1527777777778</c:v>
                </c:pt>
                <c:pt idx="38">
                  <c:v>86.1111111111111</c:v>
                </c:pt>
                <c:pt idx="39">
                  <c:v>86.6666666666667</c:v>
                </c:pt>
                <c:pt idx="40">
                  <c:v>87.4305555555556</c:v>
                </c:pt>
                <c:pt idx="41">
                  <c:v>87.4305555555556</c:v>
                </c:pt>
                <c:pt idx="42">
                  <c:v>87.2222222222222</c:v>
                </c:pt>
                <c:pt idx="43">
                  <c:v>90.2083333333333</c:v>
                </c:pt>
                <c:pt idx="44">
                  <c:v>87.0138888888889</c:v>
                </c:pt>
                <c:pt idx="45">
                  <c:v>84.2361111111111</c:v>
                </c:pt>
                <c:pt idx="46">
                  <c:v>80.9722222222223</c:v>
                </c:pt>
                <c:pt idx="47">
                  <c:v>78.2638888888889</c:v>
                </c:pt>
                <c:pt idx="48">
                  <c:v>72.0138888888889</c:v>
                </c:pt>
                <c:pt idx="49">
                  <c:v>62.6041666666667</c:v>
                </c:pt>
                <c:pt idx="50">
                  <c:v>61.4027777777778</c:v>
                </c:pt>
                <c:pt idx="51">
                  <c:v>60.125</c:v>
                </c:pt>
                <c:pt idx="52">
                  <c:v>62.4652777777778</c:v>
                </c:pt>
                <c:pt idx="53">
                  <c:v>66.1180555555556</c:v>
                </c:pt>
                <c:pt idx="54">
                  <c:v>69.0208333333334</c:v>
                </c:pt>
                <c:pt idx="55">
                  <c:v>61.1111111111111</c:v>
                </c:pt>
                <c:pt idx="56">
                  <c:v>63.4027777777778</c:v>
                </c:pt>
                <c:pt idx="57">
                  <c:v>63.7222222222222</c:v>
                </c:pt>
                <c:pt idx="58">
                  <c:v>66.0069444444445</c:v>
                </c:pt>
                <c:pt idx="59">
                  <c:v>69.1944444444445</c:v>
                </c:pt>
                <c:pt idx="60">
                  <c:v>70.5555555555556</c:v>
                </c:pt>
                <c:pt idx="61">
                  <c:v>75.4861111111111</c:v>
                </c:pt>
                <c:pt idx="62">
                  <c:v>71.3888888888889</c:v>
                </c:pt>
                <c:pt idx="63">
                  <c:v>68.3611111111111</c:v>
                </c:pt>
                <c:pt idx="64">
                  <c:v>69.4097222222222</c:v>
                </c:pt>
                <c:pt idx="65">
                  <c:v>68.5277777777778</c:v>
                </c:pt>
                <c:pt idx="66">
                  <c:v>69.1944444444444</c:v>
                </c:pt>
                <c:pt idx="67">
                  <c:v>69.5138888888889</c:v>
                </c:pt>
                <c:pt idx="68">
                  <c:v>65.4236111111111</c:v>
                </c:pt>
                <c:pt idx="69">
                  <c:v>64.4444444444444</c:v>
                </c:pt>
                <c:pt idx="70">
                  <c:v>60.8055555555556</c:v>
                </c:pt>
                <c:pt idx="71">
                  <c:v>65.8402777777778</c:v>
                </c:pt>
                <c:pt idx="72">
                  <c:v>68.7986111111111</c:v>
                </c:pt>
                <c:pt idx="73">
                  <c:v>69.0486111111111</c:v>
                </c:pt>
                <c:pt idx="74">
                  <c:v>71.5277777777778</c:v>
                </c:pt>
                <c:pt idx="75">
                  <c:v>70.9722222222222</c:v>
                </c:pt>
                <c:pt idx="76">
                  <c:v>73.3333333333333</c:v>
                </c:pt>
                <c:pt idx="77">
                  <c:v>75.2777777777778</c:v>
                </c:pt>
                <c:pt idx="78">
                  <c:v>75.9722222222222</c:v>
                </c:pt>
                <c:pt idx="79">
                  <c:v>79.3055555555556</c:v>
                </c:pt>
                <c:pt idx="80">
                  <c:v>77.4305555555556</c:v>
                </c:pt>
                <c:pt idx="81">
                  <c:v>79.4444444444445</c:v>
                </c:pt>
                <c:pt idx="82">
                  <c:v>79.0277777777778</c:v>
                </c:pt>
                <c:pt idx="83">
                  <c:v>80.0694444444445</c:v>
                </c:pt>
                <c:pt idx="84">
                  <c:v>78.6805555555556</c:v>
                </c:pt>
                <c:pt idx="85">
                  <c:v>73.9583333333334</c:v>
                </c:pt>
                <c:pt idx="86">
                  <c:v>75.2777777777778</c:v>
                </c:pt>
                <c:pt idx="87">
                  <c:v>75.9722222222223</c:v>
                </c:pt>
                <c:pt idx="88">
                  <c:v>73.4722222222223</c:v>
                </c:pt>
                <c:pt idx="89">
                  <c:v>78.6805555555556</c:v>
                </c:pt>
                <c:pt idx="90">
                  <c:v>81.6666666666667</c:v>
                </c:pt>
                <c:pt idx="91">
                  <c:v>81.8055555555556</c:v>
                </c:pt>
                <c:pt idx="92">
                  <c:v>82.6388888888889</c:v>
                </c:pt>
                <c:pt idx="93">
                  <c:v>86.2500000000001</c:v>
                </c:pt>
                <c:pt idx="94">
                  <c:v>86.5277777777778</c:v>
                </c:pt>
                <c:pt idx="95">
                  <c:v>90.1388888888889</c:v>
                </c:pt>
                <c:pt idx="96">
                  <c:v>87.4305555555556</c:v>
                </c:pt>
                <c:pt idx="97">
                  <c:v>92.1527777777778</c:v>
                </c:pt>
                <c:pt idx="98">
                  <c:v>97.6388888888889</c:v>
                </c:pt>
                <c:pt idx="99">
                  <c:v>98.3333333333334</c:v>
                </c:pt>
                <c:pt idx="100">
                  <c:v>96.25</c:v>
                </c:pt>
                <c:pt idx="101">
                  <c:v>101.111111111111</c:v>
                </c:pt>
                <c:pt idx="102">
                  <c:v>102.361111111111</c:v>
                </c:pt>
                <c:pt idx="103">
                  <c:v>101.319444444445</c:v>
                </c:pt>
                <c:pt idx="104">
                  <c:v>95.5555555555556</c:v>
                </c:pt>
                <c:pt idx="105">
                  <c:v>95.6944444444445</c:v>
                </c:pt>
                <c:pt idx="106">
                  <c:v>98.1944444444445</c:v>
                </c:pt>
                <c:pt idx="107">
                  <c:v>97.5694444444445</c:v>
                </c:pt>
                <c:pt idx="108">
                  <c:v>97.0138888888889</c:v>
                </c:pt>
                <c:pt idx="109">
                  <c:v>98.8194444444445</c:v>
                </c:pt>
                <c:pt idx="110">
                  <c:v>99.0277777777778</c:v>
                </c:pt>
                <c:pt idx="111">
                  <c:v>97.7777777777778</c:v>
                </c:pt>
                <c:pt idx="112">
                  <c:v>100.416666666667</c:v>
                </c:pt>
                <c:pt idx="113">
                  <c:v>100</c:v>
                </c:pt>
                <c:pt idx="114">
                  <c:v>104.305555555556</c:v>
                </c:pt>
                <c:pt idx="115">
                  <c:v>103.611111111111</c:v>
                </c:pt>
                <c:pt idx="116">
                  <c:v>98.6805555555556</c:v>
                </c:pt>
                <c:pt idx="117">
                  <c:v>96.9444444444445</c:v>
                </c:pt>
                <c:pt idx="118">
                  <c:v>94.5833333333334</c:v>
                </c:pt>
                <c:pt idx="119">
                  <c:v>95.9722222222223</c:v>
                </c:pt>
                <c:pt idx="120">
                  <c:v>99.2361111111111</c:v>
                </c:pt>
                <c:pt idx="121">
                  <c:v>100.763888888889</c:v>
                </c:pt>
                <c:pt idx="122">
                  <c:v>105.972222222222</c:v>
                </c:pt>
                <c:pt idx="123">
                  <c:v>109.027777777778</c:v>
                </c:pt>
                <c:pt idx="124">
                  <c:v>107.986111111111</c:v>
                </c:pt>
                <c:pt idx="125">
                  <c:v>109.791666666667</c:v>
                </c:pt>
                <c:pt idx="126">
                  <c:v>109.097222222222</c:v>
                </c:pt>
                <c:pt idx="127">
                  <c:v>109.166666666667</c:v>
                </c:pt>
                <c:pt idx="128">
                  <c:v>110.069444444445</c:v>
                </c:pt>
                <c:pt idx="129">
                  <c:v>107.916666666667</c:v>
                </c:pt>
                <c:pt idx="130">
                  <c:v>106.388888888889</c:v>
                </c:pt>
                <c:pt idx="131">
                  <c:v>98.0555555555556</c:v>
                </c:pt>
                <c:pt idx="132">
                  <c:v>101.805555555556</c:v>
                </c:pt>
                <c:pt idx="133">
                  <c:v>95.6944444444445</c:v>
                </c:pt>
                <c:pt idx="134">
                  <c:v>97.4305555555556</c:v>
                </c:pt>
                <c:pt idx="135">
                  <c:v>96.8993055555556</c:v>
                </c:pt>
                <c:pt idx="136">
                  <c:v>97.38125</c:v>
                </c:pt>
                <c:pt idx="137">
                  <c:v>99.7798611111111</c:v>
                </c:pt>
                <c:pt idx="138">
                  <c:v>95.625</c:v>
                </c:pt>
                <c:pt idx="139">
                  <c:v>92.1527777777778</c:v>
                </c:pt>
                <c:pt idx="140">
                  <c:v>97.7777777777778</c:v>
                </c:pt>
                <c:pt idx="141">
                  <c:v>100.555555555556</c:v>
                </c:pt>
                <c:pt idx="142">
                  <c:v>99.7916666666667</c:v>
                </c:pt>
                <c:pt idx="143">
                  <c:v>99.5138888888889</c:v>
                </c:pt>
                <c:pt idx="144">
                  <c:v>102.013888888889</c:v>
                </c:pt>
                <c:pt idx="145">
                  <c:v>97.2222222222223</c:v>
                </c:pt>
                <c:pt idx="146">
                  <c:v>96.875</c:v>
                </c:pt>
                <c:pt idx="147">
                  <c:v>95.5555555555556</c:v>
                </c:pt>
                <c:pt idx="148">
                  <c:v>101.25</c:v>
                </c:pt>
                <c:pt idx="149">
                  <c:v>101.944444444444</c:v>
                </c:pt>
                <c:pt idx="150">
                  <c:v>104.236111111111</c:v>
                </c:pt>
                <c:pt idx="151">
                  <c:v>106.527777777778</c:v>
                </c:pt>
                <c:pt idx="152">
                  <c:v>110</c:v>
                </c:pt>
                <c:pt idx="153">
                  <c:v>111.666666666667</c:v>
                </c:pt>
                <c:pt idx="154">
                  <c:v>115</c:v>
                </c:pt>
                <c:pt idx="155">
                  <c:v>117.083333333333</c:v>
                </c:pt>
                <c:pt idx="156">
                  <c:v>114.513888888889</c:v>
                </c:pt>
                <c:pt idx="157">
                  <c:v>117.013888888889</c:v>
                </c:pt>
                <c:pt idx="158">
                  <c:v>113.819444444445</c:v>
                </c:pt>
                <c:pt idx="159">
                  <c:v>114.791666666667</c:v>
                </c:pt>
                <c:pt idx="160">
                  <c:v>112.847222222222</c:v>
                </c:pt>
                <c:pt idx="161">
                  <c:v>117.638888888889</c:v>
                </c:pt>
                <c:pt idx="162">
                  <c:v>117.152777777778</c:v>
                </c:pt>
                <c:pt idx="163">
                  <c:v>121.25</c:v>
                </c:pt>
                <c:pt idx="164">
                  <c:v>122.430555555556</c:v>
                </c:pt>
                <c:pt idx="165">
                  <c:v>124.861111111111</c:v>
                </c:pt>
                <c:pt idx="166">
                  <c:v>121.666666666667</c:v>
                </c:pt>
                <c:pt idx="167">
                  <c:v>122.569444444445</c:v>
                </c:pt>
                <c:pt idx="168">
                  <c:v>120.208333333333</c:v>
                </c:pt>
                <c:pt idx="169">
                  <c:v>123.888888888889</c:v>
                </c:pt>
                <c:pt idx="170">
                  <c:v>121.875</c:v>
                </c:pt>
                <c:pt idx="171">
                  <c:v>121.597222222222</c:v>
                </c:pt>
                <c:pt idx="172">
                  <c:v>120.625</c:v>
                </c:pt>
                <c:pt idx="173">
                  <c:v>121.875</c:v>
                </c:pt>
                <c:pt idx="174">
                  <c:v>123.333333333333</c:v>
                </c:pt>
                <c:pt idx="175">
                  <c:v>120.555555555556</c:v>
                </c:pt>
                <c:pt idx="176">
                  <c:v>120.277777777778</c:v>
                </c:pt>
                <c:pt idx="177">
                  <c:v>124.722222222222</c:v>
                </c:pt>
                <c:pt idx="178">
                  <c:v>127.5</c:v>
                </c:pt>
                <c:pt idx="179">
                  <c:v>128.888888888889</c:v>
                </c:pt>
                <c:pt idx="180">
                  <c:v>127.5</c:v>
                </c:pt>
                <c:pt idx="181">
                  <c:v>128.819444444445</c:v>
                </c:pt>
                <c:pt idx="182">
                  <c:v>131.111111111111</c:v>
                </c:pt>
                <c:pt idx="183">
                  <c:v>129.513888888889</c:v>
                </c:pt>
                <c:pt idx="184">
                  <c:v>130.138888888889</c:v>
                </c:pt>
                <c:pt idx="185">
                  <c:v>129.236111111111</c:v>
                </c:pt>
                <c:pt idx="186">
                  <c:v>126.180555555556</c:v>
                </c:pt>
                <c:pt idx="187">
                  <c:v>128.75</c:v>
                </c:pt>
                <c:pt idx="188">
                  <c:v>125.763888888889</c:v>
                </c:pt>
                <c:pt idx="189">
                  <c:v>121.875</c:v>
                </c:pt>
                <c:pt idx="190">
                  <c:v>120.902777777778</c:v>
                </c:pt>
                <c:pt idx="191">
                  <c:v>127.708333333333</c:v>
                </c:pt>
                <c:pt idx="192">
                  <c:v>127.291666666667</c:v>
                </c:pt>
                <c:pt idx="193">
                  <c:v>119.236111111111</c:v>
                </c:pt>
                <c:pt idx="194">
                  <c:v>122.291666666667</c:v>
                </c:pt>
                <c:pt idx="195">
                  <c:v>117.638888888889</c:v>
                </c:pt>
                <c:pt idx="196">
                  <c:v>102.5</c:v>
                </c:pt>
                <c:pt idx="197">
                  <c:v>103.472222222222</c:v>
                </c:pt>
                <c:pt idx="198">
                  <c:v>96.5277777777778</c:v>
                </c:pt>
                <c:pt idx="199">
                  <c:v>101.875</c:v>
                </c:pt>
                <c:pt idx="200">
                  <c:v>105.555555555556</c:v>
                </c:pt>
                <c:pt idx="201">
                  <c:v>101.527777777778</c:v>
                </c:pt>
                <c:pt idx="202">
                  <c:v>103.194444444445</c:v>
                </c:pt>
                <c:pt idx="203">
                  <c:v>94.9305555555556</c:v>
                </c:pt>
                <c:pt idx="204">
                  <c:v>98.888888888889</c:v>
                </c:pt>
                <c:pt idx="205">
                  <c:v>99.0972222222223</c:v>
                </c:pt>
                <c:pt idx="206">
                  <c:v>104.861111111111</c:v>
                </c:pt>
                <c:pt idx="207">
                  <c:v>102.847222222222</c:v>
                </c:pt>
                <c:pt idx="208">
                  <c:v>108.888888888889</c:v>
                </c:pt>
                <c:pt idx="209">
                  <c:v>104.236111111111</c:v>
                </c:pt>
                <c:pt idx="210">
                  <c:v>101.944444444445</c:v>
                </c:pt>
                <c:pt idx="211">
                  <c:v>100.208333333333</c:v>
                </c:pt>
                <c:pt idx="212">
                  <c:v>94.513888888889</c:v>
                </c:pt>
                <c:pt idx="213">
                  <c:v>102.569444444445</c:v>
                </c:pt>
                <c:pt idx="214">
                  <c:v>101.458333333333</c:v>
                </c:pt>
                <c:pt idx="215">
                  <c:v>96.8055555555557</c:v>
                </c:pt>
                <c:pt idx="216">
                  <c:v>99.1666666666668</c:v>
                </c:pt>
                <c:pt idx="217">
                  <c:v>100.138888888889</c:v>
                </c:pt>
                <c:pt idx="218">
                  <c:v>100.555555555556</c:v>
                </c:pt>
                <c:pt idx="219">
                  <c:v>103.125</c:v>
                </c:pt>
                <c:pt idx="220">
                  <c:v>106.041666666667</c:v>
                </c:pt>
                <c:pt idx="221">
                  <c:v>108.125</c:v>
                </c:pt>
                <c:pt idx="222">
                  <c:v>110.208333333333</c:v>
                </c:pt>
                <c:pt idx="223">
                  <c:v>111.319444444445</c:v>
                </c:pt>
                <c:pt idx="224">
                  <c:v>111.666666666667</c:v>
                </c:pt>
                <c:pt idx="225">
                  <c:v>115.069444444445</c:v>
                </c:pt>
                <c:pt idx="226">
                  <c:v>113.958333333333</c:v>
                </c:pt>
                <c:pt idx="227">
                  <c:v>114.236111111111</c:v>
                </c:pt>
                <c:pt idx="228">
                  <c:v>115.694444444445</c:v>
                </c:pt>
                <c:pt idx="229">
                  <c:v>114.097222222222</c:v>
                </c:pt>
                <c:pt idx="230">
                  <c:v>115.208333333333</c:v>
                </c:pt>
                <c:pt idx="231">
                  <c:v>112.152777777778</c:v>
                </c:pt>
                <c:pt idx="232">
                  <c:v>112.986111111111</c:v>
                </c:pt>
                <c:pt idx="233">
                  <c:v>112.361111111111</c:v>
                </c:pt>
                <c:pt idx="234">
                  <c:v>112.708333333333</c:v>
                </c:pt>
                <c:pt idx="235">
                  <c:v>112.013888888889</c:v>
                </c:pt>
                <c:pt idx="236">
                  <c:v>108.055555555556</c:v>
                </c:pt>
                <c:pt idx="237">
                  <c:v>103.75</c:v>
                </c:pt>
                <c:pt idx="238">
                  <c:v>104.861111111111</c:v>
                </c:pt>
                <c:pt idx="239">
                  <c:v>103.263888888889</c:v>
                </c:pt>
                <c:pt idx="240">
                  <c:v>105.347222222222</c:v>
                </c:pt>
                <c:pt idx="241">
                  <c:v>105.972222222222</c:v>
                </c:pt>
                <c:pt idx="242">
                  <c:v>106.388888888889</c:v>
                </c:pt>
                <c:pt idx="243">
                  <c:v>107.083333333333</c:v>
                </c:pt>
                <c:pt idx="244">
                  <c:v>108.819444444445</c:v>
                </c:pt>
                <c:pt idx="245">
                  <c:v>107.430555555556</c:v>
                </c:pt>
                <c:pt idx="246">
                  <c:v>108.680555555556</c:v>
                </c:pt>
                <c:pt idx="247">
                  <c:v>108.125</c:v>
                </c:pt>
                <c:pt idx="248">
                  <c:v>109.930555555556</c:v>
                </c:pt>
                <c:pt idx="249">
                  <c:v>111.180555555556</c:v>
                </c:pt>
                <c:pt idx="250">
                  <c:v>112.638888888889</c:v>
                </c:pt>
                <c:pt idx="251">
                  <c:v>111.388888888889</c:v>
                </c:pt>
                <c:pt idx="252">
                  <c:v>112.5</c:v>
                </c:pt>
                <c:pt idx="253">
                  <c:v>115.625</c:v>
                </c:pt>
                <c:pt idx="254">
                  <c:v>119.027777777778</c:v>
                </c:pt>
                <c:pt idx="255">
                  <c:v>117.569444444445</c:v>
                </c:pt>
                <c:pt idx="256">
                  <c:v>116.805555555556</c:v>
                </c:pt>
                <c:pt idx="257">
                  <c:v>119.722222222222</c:v>
                </c:pt>
                <c:pt idx="258">
                  <c:v>119.236111111111</c:v>
                </c:pt>
                <c:pt idx="259">
                  <c:v>121.319444444445</c:v>
                </c:pt>
                <c:pt idx="260">
                  <c:v>117.777777777778</c:v>
                </c:pt>
                <c:pt idx="261">
                  <c:v>120.486111111111</c:v>
                </c:pt>
                <c:pt idx="262">
                  <c:v>117.847222222222</c:v>
                </c:pt>
                <c:pt idx="263">
                  <c:v>116.666666666667</c:v>
                </c:pt>
                <c:pt idx="264">
                  <c:v>121.041666666667</c:v>
                </c:pt>
                <c:pt idx="265">
                  <c:v>123.194444444445</c:v>
                </c:pt>
                <c:pt idx="266">
                  <c:v>123.75</c:v>
                </c:pt>
                <c:pt idx="267">
                  <c:v>125.416666666667</c:v>
                </c:pt>
                <c:pt idx="268">
                  <c:v>126.597222222222</c:v>
                </c:pt>
                <c:pt idx="269">
                  <c:v>126.875</c:v>
                </c:pt>
                <c:pt idx="270">
                  <c:v>128.472222222222</c:v>
                </c:pt>
                <c:pt idx="271">
                  <c:v>131.319444444445</c:v>
                </c:pt>
                <c:pt idx="272">
                  <c:v>135.069444444445</c:v>
                </c:pt>
                <c:pt idx="273">
                  <c:v>138.75</c:v>
                </c:pt>
                <c:pt idx="274">
                  <c:v>140.277777777778</c:v>
                </c:pt>
                <c:pt idx="275">
                  <c:v>139.097222222222</c:v>
                </c:pt>
                <c:pt idx="276">
                  <c:v>142.777777777778</c:v>
                </c:pt>
                <c:pt idx="277">
                  <c:v>143.611111111111</c:v>
                </c:pt>
                <c:pt idx="278">
                  <c:v>143.472222222222</c:v>
                </c:pt>
                <c:pt idx="279">
                  <c:v>147.361111111111</c:v>
                </c:pt>
                <c:pt idx="280">
                  <c:v>146.805555555556</c:v>
                </c:pt>
                <c:pt idx="281">
                  <c:v>143.263888888889</c:v>
                </c:pt>
                <c:pt idx="282">
                  <c:v>142.5</c:v>
                </c:pt>
                <c:pt idx="283">
                  <c:v>139.583333333334</c:v>
                </c:pt>
                <c:pt idx="284">
                  <c:v>142.986111111111</c:v>
                </c:pt>
                <c:pt idx="285">
                  <c:v>139.097222222222</c:v>
                </c:pt>
                <c:pt idx="286">
                  <c:v>141.041666666667</c:v>
                </c:pt>
                <c:pt idx="287">
                  <c:v>142.986111111111</c:v>
                </c:pt>
                <c:pt idx="288">
                  <c:v>146.944444444445</c:v>
                </c:pt>
                <c:pt idx="289">
                  <c:v>147.777777777778</c:v>
                </c:pt>
                <c:pt idx="290">
                  <c:v>148.819444444445</c:v>
                </c:pt>
                <c:pt idx="291">
                  <c:v>148.680555555556</c:v>
                </c:pt>
                <c:pt idx="292">
                  <c:v>142.777777777778</c:v>
                </c:pt>
                <c:pt idx="293">
                  <c:v>143.541666666667</c:v>
                </c:pt>
                <c:pt idx="294">
                  <c:v>142.986111111111</c:v>
                </c:pt>
                <c:pt idx="295">
                  <c:v>143.333333333334</c:v>
                </c:pt>
                <c:pt idx="296">
                  <c:v>146.666666666667</c:v>
                </c:pt>
                <c:pt idx="297">
                  <c:v>150.486111111111</c:v>
                </c:pt>
                <c:pt idx="298">
                  <c:v>151.458333333334</c:v>
                </c:pt>
                <c:pt idx="299">
                  <c:v>151.875</c:v>
                </c:pt>
                <c:pt idx="300">
                  <c:v>156.111111111111</c:v>
                </c:pt>
                <c:pt idx="301">
                  <c:v>155.763888888889</c:v>
                </c:pt>
                <c:pt idx="302">
                  <c:v>153.680555555556</c:v>
                </c:pt>
                <c:pt idx="303">
                  <c:v>154.861111111111</c:v>
                </c:pt>
                <c:pt idx="304">
                  <c:v>151.041666666667</c:v>
                </c:pt>
                <c:pt idx="305">
                  <c:v>151.041666666667</c:v>
                </c:pt>
                <c:pt idx="306">
                  <c:v>153.333333333334</c:v>
                </c:pt>
                <c:pt idx="307">
                  <c:v>156.180555555556</c:v>
                </c:pt>
                <c:pt idx="308">
                  <c:v>153.888888888889</c:v>
                </c:pt>
                <c:pt idx="309">
                  <c:v>155.625</c:v>
                </c:pt>
                <c:pt idx="310">
                  <c:v>156.458333333334</c:v>
                </c:pt>
                <c:pt idx="311">
                  <c:v>157.916666666667</c:v>
                </c:pt>
                <c:pt idx="312">
                  <c:v>160.555555555556</c:v>
                </c:pt>
                <c:pt idx="313">
                  <c:v>161.666666666667</c:v>
                </c:pt>
                <c:pt idx="314">
                  <c:v>158.055555555556</c:v>
                </c:pt>
                <c:pt idx="315">
                  <c:v>159.375</c:v>
                </c:pt>
                <c:pt idx="316">
                  <c:v>158.263888888889</c:v>
                </c:pt>
                <c:pt idx="317">
                  <c:v>160.277777777778</c:v>
                </c:pt>
                <c:pt idx="318">
                  <c:v>156.736111111111</c:v>
                </c:pt>
                <c:pt idx="319">
                  <c:v>157.291666666667</c:v>
                </c:pt>
                <c:pt idx="320">
                  <c:v>160.277777777778</c:v>
                </c:pt>
                <c:pt idx="321">
                  <c:v>164.027777777778</c:v>
                </c:pt>
                <c:pt idx="322">
                  <c:v>163.819444444445</c:v>
                </c:pt>
                <c:pt idx="323">
                  <c:v>166.180555555556</c:v>
                </c:pt>
                <c:pt idx="324">
                  <c:v>167.847222222222</c:v>
                </c:pt>
                <c:pt idx="325">
                  <c:v>163.055555555556</c:v>
                </c:pt>
                <c:pt idx="326">
                  <c:v>160.833333333334</c:v>
                </c:pt>
                <c:pt idx="327">
                  <c:v>164.583333333334</c:v>
                </c:pt>
                <c:pt idx="328">
                  <c:v>165.763888888889</c:v>
                </c:pt>
                <c:pt idx="329">
                  <c:v>166.944444444445</c:v>
                </c:pt>
                <c:pt idx="330">
                  <c:v>169.236111111111</c:v>
                </c:pt>
                <c:pt idx="331">
                  <c:v>171.25</c:v>
                </c:pt>
                <c:pt idx="332">
                  <c:v>166.180555555556</c:v>
                </c:pt>
                <c:pt idx="333">
                  <c:v>170.208333333334</c:v>
                </c:pt>
                <c:pt idx="334">
                  <c:v>169.513888888889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xVal>
            <c:numRef>
              <c:f>Sheet1!$A$2:$A$336</c:f>
              <c:numCache>
                <c:formatCode>General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Sheet1!$T$2:$T$336</c:f>
              <c:numCache>
                <c:formatCode>General</c:formatCode>
                <c:ptCount val="33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80.9873742553868</c:v>
                </c:pt>
                <c:pt idx="95">
                  <c:v>84.0998790307668</c:v>
                </c:pt>
                <c:pt idx="96">
                  <c:v>82.5591891669537</c:v>
                </c:pt>
                <c:pt idx="97">
                  <c:v>85.5938813229492</c:v>
                </c:pt>
                <c:pt idx="98">
                  <c:v>89.7957627697121</c:v>
                </c:pt>
                <c:pt idx="99">
                  <c:v>90.5427639158033</c:v>
                </c:pt>
                <c:pt idx="100">
                  <c:v>89.7023876264507</c:v>
                </c:pt>
                <c:pt idx="101">
                  <c:v>92.5036419242927</c:v>
                </c:pt>
                <c:pt idx="102">
                  <c:v>92.9549551167228</c:v>
                </c:pt>
                <c:pt idx="103">
                  <c:v>91.9745161124781</c:v>
                </c:pt>
                <c:pt idx="104">
                  <c:v>88.3484480491604</c:v>
                </c:pt>
                <c:pt idx="105">
                  <c:v>88.7375111460829</c:v>
                </c:pt>
                <c:pt idx="106">
                  <c:v>91.1652648708793</c:v>
                </c:pt>
                <c:pt idx="107">
                  <c:v>91.1185772992486</c:v>
                </c:pt>
                <c:pt idx="108">
                  <c:v>91.1341398231255</c:v>
                </c:pt>
                <c:pt idx="109">
                  <c:v>92.4413918287851</c:v>
                </c:pt>
                <c:pt idx="110">
                  <c:v>92.4258293049082</c:v>
                </c:pt>
                <c:pt idx="111">
                  <c:v>91.3364526335252</c:v>
                </c:pt>
                <c:pt idx="112">
                  <c:v>93.2039554987532</c:v>
                </c:pt>
                <c:pt idx="113">
                  <c:v>92.5970170675541</c:v>
                </c:pt>
                <c:pt idx="114">
                  <c:v>94.7446453625663</c:v>
                </c:pt>
                <c:pt idx="115">
                  <c:v>94.4333948850283</c:v>
                </c:pt>
                <c:pt idx="116">
                  <c:v>91.6010155394325</c:v>
                </c:pt>
                <c:pt idx="117">
                  <c:v>90.9318270127258</c:v>
                </c:pt>
                <c:pt idx="118">
                  <c:v>89.5311998638048</c:v>
                </c:pt>
                <c:pt idx="119">
                  <c:v>90.8540143933413</c:v>
                </c:pt>
                <c:pt idx="120">
                  <c:v>93.6241436434295</c:v>
                </c:pt>
                <c:pt idx="121">
                  <c:v>95.1181459356119</c:v>
                </c:pt>
                <c:pt idx="122">
                  <c:v>98.7753390466833</c:v>
                </c:pt>
                <c:pt idx="123">
                  <c:v>100.814029674557</c:v>
                </c:pt>
                <c:pt idx="124">
                  <c:v>100.705092007419</c:v>
                </c:pt>
                <c:pt idx="125">
                  <c:v>101.981218965325</c:v>
                </c:pt>
                <c:pt idx="126">
                  <c:v>101.825593726556</c:v>
                </c:pt>
                <c:pt idx="127">
                  <c:v>102.074594108586</c:v>
                </c:pt>
                <c:pt idx="128">
                  <c:v>102.868282826308</c:v>
                </c:pt>
                <c:pt idx="129">
                  <c:v>101.669968487787</c:v>
                </c:pt>
                <c:pt idx="130">
                  <c:v>100.440529101512</c:v>
                </c:pt>
                <c:pt idx="131">
                  <c:v>94.9313956490891</c:v>
                </c:pt>
                <c:pt idx="132">
                  <c:v>98.0594629483459</c:v>
                </c:pt>
                <c:pt idx="133">
                  <c:v>94.4022698372745</c:v>
                </c:pt>
                <c:pt idx="134">
                  <c:v>94.6823952670587</c:v>
                </c:pt>
                <c:pt idx="135">
                  <c:v>94.9002706013353</c:v>
                </c:pt>
                <c:pt idx="136">
                  <c:v>95.6783967951803</c:v>
                </c:pt>
                <c:pt idx="137">
                  <c:v>97.748212470808</c:v>
                </c:pt>
                <c:pt idx="138">
                  <c:v>95.258208650504</c:v>
                </c:pt>
                <c:pt idx="139">
                  <c:v>93.7175187866909</c:v>
                </c:pt>
                <c:pt idx="140">
                  <c:v>98.1061505199767</c:v>
                </c:pt>
                <c:pt idx="141">
                  <c:v>100.175966195604</c:v>
                </c:pt>
                <c:pt idx="142">
                  <c:v>99.7090904792974</c:v>
                </c:pt>
                <c:pt idx="143">
                  <c:v>98.2462132348688</c:v>
                </c:pt>
                <c:pt idx="144">
                  <c:v>100.113716100097</c:v>
                </c:pt>
                <c:pt idx="145">
                  <c:v>96.8767111337016</c:v>
                </c:pt>
                <c:pt idx="146">
                  <c:v>96.9078361814554</c:v>
                </c:pt>
                <c:pt idx="147">
                  <c:v>96.0207723204721</c:v>
                </c:pt>
                <c:pt idx="148">
                  <c:v>100.580591816404</c:v>
                </c:pt>
                <c:pt idx="149">
                  <c:v>100.75177957905</c:v>
                </c:pt>
                <c:pt idx="150">
                  <c:v>102.323594490617</c:v>
                </c:pt>
                <c:pt idx="151">
                  <c:v>104.377847642367</c:v>
                </c:pt>
                <c:pt idx="152">
                  <c:v>107.630415132639</c:v>
                </c:pt>
                <c:pt idx="153">
                  <c:v>109.03104228156</c:v>
                </c:pt>
                <c:pt idx="154">
                  <c:v>111.396545910849</c:v>
                </c:pt>
                <c:pt idx="155">
                  <c:v>113.917674778907</c:v>
                </c:pt>
                <c:pt idx="156">
                  <c:v>111.941234246541</c:v>
                </c:pt>
                <c:pt idx="157">
                  <c:v>114.524613210106</c:v>
                </c:pt>
                <c:pt idx="158">
                  <c:v>112.127984533063</c:v>
                </c:pt>
                <c:pt idx="159">
                  <c:v>113.793174587892</c:v>
                </c:pt>
                <c:pt idx="160">
                  <c:v>112.750485488139</c:v>
                </c:pt>
                <c:pt idx="161">
                  <c:v>116.532178790226</c:v>
                </c:pt>
                <c:pt idx="162">
                  <c:v>115.645114929243</c:v>
                </c:pt>
                <c:pt idx="163">
                  <c:v>119.364558135822</c:v>
                </c:pt>
                <c:pt idx="164">
                  <c:v>120.609560045974</c:v>
                </c:pt>
                <c:pt idx="165">
                  <c:v>122.539313006709</c:v>
                </c:pt>
                <c:pt idx="166">
                  <c:v>119.987059090898</c:v>
                </c:pt>
                <c:pt idx="167">
                  <c:v>119.955934043144</c:v>
                </c:pt>
                <c:pt idx="168">
                  <c:v>118.103993701793</c:v>
                </c:pt>
                <c:pt idx="169">
                  <c:v>121.325436144311</c:v>
                </c:pt>
                <c:pt idx="170">
                  <c:v>118.866557371761</c:v>
                </c:pt>
                <c:pt idx="171">
                  <c:v>118.290743988316</c:v>
                </c:pt>
                <c:pt idx="172">
                  <c:v>117.777180700378</c:v>
                </c:pt>
                <c:pt idx="173">
                  <c:v>119.489058326837</c:v>
                </c:pt>
                <c:pt idx="174">
                  <c:v>121.730061765111</c:v>
                </c:pt>
                <c:pt idx="175">
                  <c:v>120.998623142896</c:v>
                </c:pt>
                <c:pt idx="176">
                  <c:v>120.609560045974</c:v>
                </c:pt>
                <c:pt idx="177">
                  <c:v>125.013754303136</c:v>
                </c:pt>
                <c:pt idx="178">
                  <c:v>128.064008983009</c:v>
                </c:pt>
                <c:pt idx="179">
                  <c:v>128.966635367869</c:v>
                </c:pt>
                <c:pt idx="180">
                  <c:v>128.826572652977</c:v>
                </c:pt>
                <c:pt idx="181">
                  <c:v>130.009324467621</c:v>
                </c:pt>
                <c:pt idx="182">
                  <c:v>131.658951998573</c:v>
                </c:pt>
                <c:pt idx="183">
                  <c:v>130.445075136174</c:v>
                </c:pt>
                <c:pt idx="184">
                  <c:v>131.736764617957</c:v>
                </c:pt>
                <c:pt idx="185">
                  <c:v>131.129826186758</c:v>
                </c:pt>
                <c:pt idx="186">
                  <c:v>128.530884699316</c:v>
                </c:pt>
                <c:pt idx="187">
                  <c:v>133.293017005647</c:v>
                </c:pt>
                <c:pt idx="188">
                  <c:v>130.803013185343</c:v>
                </c:pt>
                <c:pt idx="189">
                  <c:v>126.943507263872</c:v>
                </c:pt>
                <c:pt idx="190">
                  <c:v>127.301445313041</c:v>
                </c:pt>
                <c:pt idx="191">
                  <c:v>133.666517578693</c:v>
                </c:pt>
                <c:pt idx="192">
                  <c:v>133.962205532354</c:v>
                </c:pt>
                <c:pt idx="193">
                  <c:v>127.519320647317</c:v>
                </c:pt>
                <c:pt idx="194">
                  <c:v>129.51132370356</c:v>
                </c:pt>
                <c:pt idx="195">
                  <c:v>125.216067113536</c:v>
                </c:pt>
                <c:pt idx="196">
                  <c:v>111.676671340633</c:v>
                </c:pt>
                <c:pt idx="197">
                  <c:v>111.427670958603</c:v>
                </c:pt>
                <c:pt idx="198">
                  <c:v>104.891410930305</c:v>
                </c:pt>
                <c:pt idx="199">
                  <c:v>111.567733673495</c:v>
                </c:pt>
                <c:pt idx="200">
                  <c:v>117.092429649794</c:v>
                </c:pt>
                <c:pt idx="201">
                  <c:v>112.734922964262</c:v>
                </c:pt>
                <c:pt idx="202">
                  <c:v>113.933237302784</c:v>
                </c:pt>
                <c:pt idx="203">
                  <c:v>105.591724504765</c:v>
                </c:pt>
                <c:pt idx="204">
                  <c:v>108.813166947284</c:v>
                </c:pt>
                <c:pt idx="205">
                  <c:v>108.408541326484</c:v>
                </c:pt>
                <c:pt idx="206">
                  <c:v>114.60242582949</c:v>
                </c:pt>
                <c:pt idx="207">
                  <c:v>112.019046865925</c:v>
                </c:pt>
                <c:pt idx="208">
                  <c:v>118.259618940562</c:v>
                </c:pt>
                <c:pt idx="209">
                  <c:v>113.170673632816</c:v>
                </c:pt>
                <c:pt idx="210">
                  <c:v>110.898545146788</c:v>
                </c:pt>
                <c:pt idx="211">
                  <c:v>108.766479375653</c:v>
                </c:pt>
                <c:pt idx="212">
                  <c:v>103.926534449937</c:v>
                </c:pt>
                <c:pt idx="213">
                  <c:v>111.318733291464</c:v>
                </c:pt>
                <c:pt idx="214">
                  <c:v>109.918106142544</c:v>
                </c:pt>
                <c:pt idx="215">
                  <c:v>104.455660261752</c:v>
                </c:pt>
                <c:pt idx="216">
                  <c:v>107.194664464086</c:v>
                </c:pt>
                <c:pt idx="217">
                  <c:v>108.455228898115</c:v>
                </c:pt>
                <c:pt idx="218">
                  <c:v>108.813166947284</c:v>
                </c:pt>
                <c:pt idx="219">
                  <c:v>112.019046865925</c:v>
                </c:pt>
                <c:pt idx="220">
                  <c:v>114.55573825786</c:v>
                </c:pt>
                <c:pt idx="221">
                  <c:v>116.080865597796</c:v>
                </c:pt>
                <c:pt idx="222">
                  <c:v>117.621555461609</c:v>
                </c:pt>
                <c:pt idx="223">
                  <c:v>118.959932515022</c:v>
                </c:pt>
                <c:pt idx="224">
                  <c:v>119.395683183576</c:v>
                </c:pt>
                <c:pt idx="225">
                  <c:v>123.395251819939</c:v>
                </c:pt>
                <c:pt idx="226">
                  <c:v>121.558874002465</c:v>
                </c:pt>
                <c:pt idx="227">
                  <c:v>122.461500387325</c:v>
                </c:pt>
                <c:pt idx="228">
                  <c:v>123.052876294647</c:v>
                </c:pt>
                <c:pt idx="229">
                  <c:v>122.274750100802</c:v>
                </c:pt>
                <c:pt idx="230">
                  <c:v>124.609128682337</c:v>
                </c:pt>
                <c:pt idx="231">
                  <c:v>123.379689296062</c:v>
                </c:pt>
                <c:pt idx="232">
                  <c:v>124.515753539076</c:v>
                </c:pt>
                <c:pt idx="233">
                  <c:v>123.893252584</c:v>
                </c:pt>
                <c:pt idx="234">
                  <c:v>124.531316062952</c:v>
                </c:pt>
                <c:pt idx="235">
                  <c:v>124.764753921106</c:v>
                </c:pt>
                <c:pt idx="236">
                  <c:v>120.640685093727</c:v>
                </c:pt>
                <c:pt idx="237">
                  <c:v>116.890116839395</c:v>
                </c:pt>
                <c:pt idx="238">
                  <c:v>118.648682037484</c:v>
                </c:pt>
                <c:pt idx="239">
                  <c:v>117.310304984071</c:v>
                </c:pt>
                <c:pt idx="240">
                  <c:v>118.81986980013</c:v>
                </c:pt>
                <c:pt idx="241">
                  <c:v>119.146682801545</c:v>
                </c:pt>
                <c:pt idx="242">
                  <c:v>119.208932897053</c:v>
                </c:pt>
                <c:pt idx="243">
                  <c:v>119.286745516437</c:v>
                </c:pt>
                <c:pt idx="244">
                  <c:v>122.056874766525</c:v>
                </c:pt>
                <c:pt idx="245">
                  <c:v>121.185373429419</c:v>
                </c:pt>
                <c:pt idx="246">
                  <c:v>122.056874766525</c:v>
                </c:pt>
                <c:pt idx="247">
                  <c:v>121.02974819065</c:v>
                </c:pt>
                <c:pt idx="248">
                  <c:v>123.317439200554</c:v>
                </c:pt>
                <c:pt idx="249">
                  <c:v>125.309442256797</c:v>
                </c:pt>
                <c:pt idx="250">
                  <c:v>126.787882025103</c:v>
                </c:pt>
                <c:pt idx="251">
                  <c:v>125.356129828428</c:v>
                </c:pt>
                <c:pt idx="252">
                  <c:v>125.978630783504</c:v>
                </c:pt>
                <c:pt idx="253">
                  <c:v>129.215635749899</c:v>
                </c:pt>
                <c:pt idx="254">
                  <c:v>131.970202476111</c:v>
                </c:pt>
                <c:pt idx="255">
                  <c:v>130.880825804728</c:v>
                </c:pt>
                <c:pt idx="256">
                  <c:v>131.052013567373</c:v>
                </c:pt>
                <c:pt idx="257">
                  <c:v>134.506893868045</c:v>
                </c:pt>
                <c:pt idx="258">
                  <c:v>133.152954290755</c:v>
                </c:pt>
                <c:pt idx="259">
                  <c:v>134.475768820291</c:v>
                </c:pt>
                <c:pt idx="260">
                  <c:v>130.445075136174</c:v>
                </c:pt>
                <c:pt idx="261">
                  <c:v>133.215204386263</c:v>
                </c:pt>
                <c:pt idx="262">
                  <c:v>129.947074372114</c:v>
                </c:pt>
                <c:pt idx="263">
                  <c:v>129.91594932436</c:v>
                </c:pt>
                <c:pt idx="264">
                  <c:v>134.320143581522</c:v>
                </c:pt>
                <c:pt idx="265">
                  <c:v>136.59227206755</c:v>
                </c:pt>
                <c:pt idx="266">
                  <c:v>137.510460976287</c:v>
                </c:pt>
                <c:pt idx="267">
                  <c:v>139.580276651915</c:v>
                </c:pt>
                <c:pt idx="268">
                  <c:v>140.389527893513</c:v>
                </c:pt>
                <c:pt idx="269">
                  <c:v>140.840841085943</c:v>
                </c:pt>
                <c:pt idx="270">
                  <c:v>142.350405902003</c:v>
                </c:pt>
                <c:pt idx="271">
                  <c:v>143.315282382371</c:v>
                </c:pt>
                <c:pt idx="272">
                  <c:v>147.766164211164</c:v>
                </c:pt>
                <c:pt idx="273">
                  <c:v>150.738606271652</c:v>
                </c:pt>
                <c:pt idx="274">
                  <c:v>152.823984471156</c:v>
                </c:pt>
                <c:pt idx="275">
                  <c:v>152.699484280141</c:v>
                </c:pt>
                <c:pt idx="276">
                  <c:v>158.270867828071</c:v>
                </c:pt>
                <c:pt idx="277">
                  <c:v>160.667496505114</c:v>
                </c:pt>
                <c:pt idx="278">
                  <c:v>160.714184076745</c:v>
                </c:pt>
                <c:pt idx="279">
                  <c:v>162.955187515018</c:v>
                </c:pt>
                <c:pt idx="280">
                  <c:v>162.410499179327</c:v>
                </c:pt>
                <c:pt idx="281">
                  <c:v>158.893368783147</c:v>
                </c:pt>
                <c:pt idx="282">
                  <c:v>159.002306450286</c:v>
                </c:pt>
                <c:pt idx="283">
                  <c:v>156.776865535889</c:v>
                </c:pt>
                <c:pt idx="284">
                  <c:v>159.904932835146</c:v>
                </c:pt>
                <c:pt idx="285">
                  <c:v>154.893800146784</c:v>
                </c:pt>
                <c:pt idx="286">
                  <c:v>156.154364580813</c:v>
                </c:pt>
                <c:pt idx="287">
                  <c:v>157.788429587887</c:v>
                </c:pt>
                <c:pt idx="288">
                  <c:v>161.025434554283</c:v>
                </c:pt>
                <c:pt idx="289">
                  <c:v>161.601247937728</c:v>
                </c:pt>
                <c:pt idx="290">
                  <c:v>162.534999370342</c:v>
                </c:pt>
                <c:pt idx="291">
                  <c:v>162.39493665545</c:v>
                </c:pt>
                <c:pt idx="292">
                  <c:v>158.130805113179</c:v>
                </c:pt>
                <c:pt idx="293">
                  <c:v>159.126806641301</c:v>
                </c:pt>
                <c:pt idx="294">
                  <c:v>158.722181020501</c:v>
                </c:pt>
                <c:pt idx="295">
                  <c:v>158.83111868764</c:v>
                </c:pt>
                <c:pt idx="296">
                  <c:v>161.865810843635</c:v>
                </c:pt>
                <c:pt idx="297">
                  <c:v>165.834254432245</c:v>
                </c:pt>
                <c:pt idx="298">
                  <c:v>165.071690762276</c:v>
                </c:pt>
                <c:pt idx="299">
                  <c:v>163.484313326833</c:v>
                </c:pt>
                <c:pt idx="300">
                  <c:v>168.355383300302</c:v>
                </c:pt>
                <c:pt idx="301">
                  <c:v>167.234881581166</c:v>
                </c:pt>
                <c:pt idx="302">
                  <c:v>165.398503763691</c:v>
                </c:pt>
                <c:pt idx="303">
                  <c:v>167.079256342397</c:v>
                </c:pt>
                <c:pt idx="304">
                  <c:v>163.764438756617</c:v>
                </c:pt>
                <c:pt idx="305">
                  <c:v>163.313125564187</c:v>
                </c:pt>
                <c:pt idx="306">
                  <c:v>165.196190953292</c:v>
                </c:pt>
                <c:pt idx="307">
                  <c:v>168.791133968856</c:v>
                </c:pt>
                <c:pt idx="308">
                  <c:v>165.95875462326</c:v>
                </c:pt>
                <c:pt idx="309">
                  <c:v>166.923631103628</c:v>
                </c:pt>
                <c:pt idx="310">
                  <c:v>166.65906819772</c:v>
                </c:pt>
                <c:pt idx="311">
                  <c:v>167.31269420055</c:v>
                </c:pt>
                <c:pt idx="312">
                  <c:v>170.254011213284</c:v>
                </c:pt>
                <c:pt idx="313">
                  <c:v>170.113948498392</c:v>
                </c:pt>
                <c:pt idx="314">
                  <c:v>166.799130912612</c:v>
                </c:pt>
                <c:pt idx="315">
                  <c:v>168.16863301378</c:v>
                </c:pt>
                <c:pt idx="316">
                  <c:v>168.044132822764</c:v>
                </c:pt>
                <c:pt idx="317">
                  <c:v>169.896073164116</c:v>
                </c:pt>
                <c:pt idx="318">
                  <c:v>166.378942767936</c:v>
                </c:pt>
                <c:pt idx="319">
                  <c:v>166.830255960366</c:v>
                </c:pt>
                <c:pt idx="320">
                  <c:v>168.806696492733</c:v>
                </c:pt>
                <c:pt idx="321">
                  <c:v>171.950326315866</c:v>
                </c:pt>
                <c:pt idx="322">
                  <c:v>171.77913855322</c:v>
                </c:pt>
                <c:pt idx="323">
                  <c:v>172.993015415619</c:v>
                </c:pt>
                <c:pt idx="324">
                  <c:v>174.502580231678</c:v>
                </c:pt>
                <c:pt idx="325">
                  <c:v>170.643074310207</c:v>
                </c:pt>
                <c:pt idx="326">
                  <c:v>167.281569152796</c:v>
                </c:pt>
                <c:pt idx="327">
                  <c:v>171.748013505467</c:v>
                </c:pt>
                <c:pt idx="328">
                  <c:v>174.253579849647</c:v>
                </c:pt>
                <c:pt idx="329">
                  <c:v>175.560831855307</c:v>
                </c:pt>
                <c:pt idx="330">
                  <c:v>177.10152171912</c:v>
                </c:pt>
                <c:pt idx="331">
                  <c:v>179.700463206562</c:v>
                </c:pt>
                <c:pt idx="332">
                  <c:v>175.016143519616</c:v>
                </c:pt>
                <c:pt idx="333">
                  <c:v>178.626649059056</c:v>
                </c:pt>
                <c:pt idx="334">
                  <c:v>177.30383452952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LAZARD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xVal>
            <c:numRef>
              <c:f>Sheet1!$A$2:$A$336</c:f>
              <c:numCache>
                <c:formatCode>General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Sheet1!$U$2:$U$336</c:f>
              <c:numCache>
                <c:formatCode>General</c:formatCode>
                <c:ptCount val="33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>109.404349627341</c:v>
                </c:pt>
                <c:pt idx="262">
                  <c:v>107.175175903412</c:v>
                </c:pt>
                <c:pt idx="263">
                  <c:v>106.038734397096</c:v>
                </c:pt>
                <c:pt idx="264">
                  <c:v>109.273221761228</c:v>
                </c:pt>
                <c:pt idx="265">
                  <c:v>110.671918999772</c:v>
                </c:pt>
                <c:pt idx="266">
                  <c:v>111.589814062566</c:v>
                </c:pt>
                <c:pt idx="267">
                  <c:v>112.944802012405</c:v>
                </c:pt>
                <c:pt idx="268">
                  <c:v>113.775278497791</c:v>
                </c:pt>
                <c:pt idx="269">
                  <c:v>114.518336405767</c:v>
                </c:pt>
                <c:pt idx="270">
                  <c:v>116.616382263582</c:v>
                </c:pt>
                <c:pt idx="271">
                  <c:v>117.490568037672</c:v>
                </c:pt>
                <c:pt idx="272">
                  <c:v>119.80716033901</c:v>
                </c:pt>
                <c:pt idx="273">
                  <c:v>122.691973393507</c:v>
                </c:pt>
                <c:pt idx="274">
                  <c:v>123.959542765937</c:v>
                </c:pt>
                <c:pt idx="275">
                  <c:v>123.129066280552</c:v>
                </c:pt>
                <c:pt idx="276">
                  <c:v>125.926460757639</c:v>
                </c:pt>
                <c:pt idx="277">
                  <c:v>127.412576573592</c:v>
                </c:pt>
                <c:pt idx="278">
                  <c:v>127.893378749341</c:v>
                </c:pt>
                <c:pt idx="279">
                  <c:v>131.258993979587</c:v>
                </c:pt>
                <c:pt idx="280">
                  <c:v>131.171575402178</c:v>
                </c:pt>
                <c:pt idx="281">
                  <c:v>128.505308791204</c:v>
                </c:pt>
                <c:pt idx="282">
                  <c:v>128.243053058977</c:v>
                </c:pt>
                <c:pt idx="283">
                  <c:v>125.970170046344</c:v>
                </c:pt>
                <c:pt idx="284">
                  <c:v>127.893378749341</c:v>
                </c:pt>
                <c:pt idx="285">
                  <c:v>124.746309962618</c:v>
                </c:pt>
                <c:pt idx="286">
                  <c:v>127.019192975251</c:v>
                </c:pt>
                <c:pt idx="287">
                  <c:v>128.4615995025</c:v>
                </c:pt>
                <c:pt idx="288">
                  <c:v>132.220598331086</c:v>
                </c:pt>
                <c:pt idx="289">
                  <c:v>133.968969879265</c:v>
                </c:pt>
                <c:pt idx="290">
                  <c:v>134.100097745379</c:v>
                </c:pt>
                <c:pt idx="291">
                  <c:v>133.925260590561</c:v>
                </c:pt>
                <c:pt idx="292">
                  <c:v>130.12255247327</c:v>
                </c:pt>
                <c:pt idx="293">
                  <c:v>130.035133895861</c:v>
                </c:pt>
                <c:pt idx="294">
                  <c:v>129.466913142703</c:v>
                </c:pt>
                <c:pt idx="295">
                  <c:v>129.554331720112</c:v>
                </c:pt>
                <c:pt idx="296">
                  <c:v>133.750423435743</c:v>
                </c:pt>
                <c:pt idx="297">
                  <c:v>136.54781791283</c:v>
                </c:pt>
                <c:pt idx="298">
                  <c:v>137.859096573965</c:v>
                </c:pt>
                <c:pt idx="299">
                  <c:v>137.116038665989</c:v>
                </c:pt>
                <c:pt idx="300">
                  <c:v>140.743909628462</c:v>
                </c:pt>
                <c:pt idx="301">
                  <c:v>141.006165360689</c:v>
                </c:pt>
                <c:pt idx="302">
                  <c:v>138.165061594897</c:v>
                </c:pt>
                <c:pt idx="303">
                  <c:v>139.651177410849</c:v>
                </c:pt>
                <c:pt idx="304">
                  <c:v>136.810073645057</c:v>
                </c:pt>
                <c:pt idx="305">
                  <c:v>138.471026615828</c:v>
                </c:pt>
                <c:pt idx="306">
                  <c:v>139.826014565667</c:v>
                </c:pt>
                <c:pt idx="307">
                  <c:v>141.224711804211</c:v>
                </c:pt>
                <c:pt idx="308">
                  <c:v>139.957142431781</c:v>
                </c:pt>
                <c:pt idx="309">
                  <c:v>141.049874649393</c:v>
                </c:pt>
                <c:pt idx="310">
                  <c:v>141.880351134778</c:v>
                </c:pt>
                <c:pt idx="311">
                  <c:v>144.72145490057</c:v>
                </c:pt>
                <c:pt idx="312">
                  <c:v>147.955942264703</c:v>
                </c:pt>
                <c:pt idx="313">
                  <c:v>149.223511637133</c:v>
                </c:pt>
                <c:pt idx="314">
                  <c:v>147.606267955067</c:v>
                </c:pt>
                <c:pt idx="315">
                  <c:v>146.819500758386</c:v>
                </c:pt>
                <c:pt idx="316">
                  <c:v>145.814187118182</c:v>
                </c:pt>
                <c:pt idx="317">
                  <c:v>148.218197996929</c:v>
                </c:pt>
                <c:pt idx="318">
                  <c:v>146.251280005227</c:v>
                </c:pt>
                <c:pt idx="319">
                  <c:v>146.382407871341</c:v>
                </c:pt>
                <c:pt idx="320">
                  <c:v>149.442058080655</c:v>
                </c:pt>
                <c:pt idx="321">
                  <c:v>152.545417578674</c:v>
                </c:pt>
                <c:pt idx="322">
                  <c:v>153.463312641468</c:v>
                </c:pt>
                <c:pt idx="323">
                  <c:v>155.167974900944</c:v>
                </c:pt>
                <c:pt idx="324">
                  <c:v>157.790532223213</c:v>
                </c:pt>
                <c:pt idx="325">
                  <c:v>154.424916992967</c:v>
                </c:pt>
                <c:pt idx="326">
                  <c:v>152.414289712561</c:v>
                </c:pt>
                <c:pt idx="327">
                  <c:v>155.342812055762</c:v>
                </c:pt>
                <c:pt idx="328">
                  <c:v>156.697800005601</c:v>
                </c:pt>
                <c:pt idx="329">
                  <c:v>158.402462265076</c:v>
                </c:pt>
                <c:pt idx="330">
                  <c:v>160.369380256778</c:v>
                </c:pt>
                <c:pt idx="331">
                  <c:v>162.642263269412</c:v>
                </c:pt>
                <c:pt idx="332">
                  <c:v>157.134892892646</c:v>
                </c:pt>
                <c:pt idx="333">
                  <c:v>161.025019587345</c:v>
                </c:pt>
                <c:pt idx="334">
                  <c:v>160.369380256778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HENDER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xVal>
            <c:numRef>
              <c:f>Sheet1!$A$2:$A$336</c:f>
              <c:numCache>
                <c:formatCode>General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Sheet1!$V$2:$V$336</c:f>
              <c:numCache>
                <c:formatCode>General</c:formatCode>
                <c:ptCount val="335"/>
                <c:pt idx="0">
                  <c:v>100</c:v>
                </c:pt>
                <c:pt idx="1">
                  <c:v>99.0520020613862</c:v>
                </c:pt>
                <c:pt idx="2">
                  <c:v>99.8214264312851</c:v>
                </c:pt>
                <c:pt idx="3">
                  <c:v>98.8182983976318</c:v>
                </c:pt>
                <c:pt idx="4">
                  <c:v>101.493306487374</c:v>
                </c:pt>
                <c:pt idx="5">
                  <c:v>103.600234902144</c:v>
                </c:pt>
                <c:pt idx="6">
                  <c:v>100.645980896224</c:v>
                </c:pt>
                <c:pt idx="7">
                  <c:v>101.640719567588</c:v>
                </c:pt>
                <c:pt idx="8">
                  <c:v>104.030489339517</c:v>
                </c:pt>
                <c:pt idx="9">
                  <c:v>103.60982274476</c:v>
                </c:pt>
                <c:pt idx="10">
                  <c:v>101.810903774015</c:v>
                </c:pt>
                <c:pt idx="11">
                  <c:v>97.0996776087921</c:v>
                </c:pt>
                <c:pt idx="12">
                  <c:v>93.8242308752502</c:v>
                </c:pt>
                <c:pt idx="13">
                  <c:v>94.9460084612711</c:v>
                </c:pt>
                <c:pt idx="14">
                  <c:v>90.4157528254174</c:v>
                </c:pt>
                <c:pt idx="15">
                  <c:v>93.0979517971212</c:v>
                </c:pt>
                <c:pt idx="16">
                  <c:v>93.4682822181474</c:v>
                </c:pt>
                <c:pt idx="17">
                  <c:v>94.8129771449802</c:v>
                </c:pt>
                <c:pt idx="18">
                  <c:v>91.3673462050121</c:v>
                </c:pt>
                <c:pt idx="19">
                  <c:v>91.9893574946967</c:v>
                </c:pt>
                <c:pt idx="20">
                  <c:v>90.4217452270521</c:v>
                </c:pt>
                <c:pt idx="21">
                  <c:v>95.1413607545632</c:v>
                </c:pt>
                <c:pt idx="22">
                  <c:v>97.4160764151057</c:v>
                </c:pt>
                <c:pt idx="23">
                  <c:v>98.3448986684884</c:v>
                </c:pt>
                <c:pt idx="24">
                  <c:v>98.4251968503937</c:v>
                </c:pt>
                <c:pt idx="25">
                  <c:v>98.9824902024234</c:v>
                </c:pt>
                <c:pt idx="26">
                  <c:v>99.5673486019727</c:v>
                </c:pt>
                <c:pt idx="27">
                  <c:v>100.71788971584</c:v>
                </c:pt>
                <c:pt idx="28">
                  <c:v>103.362935797409</c:v>
                </c:pt>
                <c:pt idx="29">
                  <c:v>101.764163041264</c:v>
                </c:pt>
                <c:pt idx="30">
                  <c:v>100.726279078129</c:v>
                </c:pt>
                <c:pt idx="31">
                  <c:v>100.850921032131</c:v>
                </c:pt>
                <c:pt idx="32">
                  <c:v>95.5991802394564</c:v>
                </c:pt>
                <c:pt idx="33">
                  <c:v>94.0339649324657</c:v>
                </c:pt>
                <c:pt idx="34">
                  <c:v>91.5303395294767</c:v>
                </c:pt>
                <c:pt idx="35">
                  <c:v>90.1065449010655</c:v>
                </c:pt>
                <c:pt idx="36">
                  <c:v>89.1249895132972</c:v>
                </c:pt>
                <c:pt idx="37">
                  <c:v>88.030776974796</c:v>
                </c:pt>
                <c:pt idx="38">
                  <c:v>87.6844161603088</c:v>
                </c:pt>
                <c:pt idx="39">
                  <c:v>88.844545116792</c:v>
                </c:pt>
                <c:pt idx="40">
                  <c:v>89.9028032454848</c:v>
                </c:pt>
                <c:pt idx="41">
                  <c:v>90.4145543450905</c:v>
                </c:pt>
                <c:pt idx="42">
                  <c:v>89.0339050084493</c:v>
                </c:pt>
                <c:pt idx="43">
                  <c:v>92.2218626781242</c:v>
                </c:pt>
                <c:pt idx="44">
                  <c:v>88.844545116792</c:v>
                </c:pt>
                <c:pt idx="45">
                  <c:v>87.6544541521352</c:v>
                </c:pt>
                <c:pt idx="46">
                  <c:v>84.7816968084469</c:v>
                </c:pt>
                <c:pt idx="47">
                  <c:v>84.1153417466653</c:v>
                </c:pt>
                <c:pt idx="48">
                  <c:v>79.5826891501577</c:v>
                </c:pt>
                <c:pt idx="49">
                  <c:v>66.5456201536452</c:v>
                </c:pt>
                <c:pt idx="50">
                  <c:v>67.1101043876365</c:v>
                </c:pt>
                <c:pt idx="51">
                  <c:v>67.2071812941191</c:v>
                </c:pt>
                <c:pt idx="52">
                  <c:v>69.9960450149211</c:v>
                </c:pt>
                <c:pt idx="53">
                  <c:v>72.8172677045507</c:v>
                </c:pt>
                <c:pt idx="54">
                  <c:v>75.8841788612041</c:v>
                </c:pt>
                <c:pt idx="55">
                  <c:v>67.0537758122701</c:v>
                </c:pt>
                <c:pt idx="56">
                  <c:v>72.086194705114</c:v>
                </c:pt>
                <c:pt idx="57">
                  <c:v>72.371433022927</c:v>
                </c:pt>
                <c:pt idx="58">
                  <c:v>75.1926557125565</c:v>
                </c:pt>
                <c:pt idx="59">
                  <c:v>80.2598305348818</c:v>
                </c:pt>
                <c:pt idx="60">
                  <c:v>81.1862558276107</c:v>
                </c:pt>
                <c:pt idx="61">
                  <c:v>85.7608552355614</c:v>
                </c:pt>
                <c:pt idx="62">
                  <c:v>81.2270041587268</c:v>
                </c:pt>
                <c:pt idx="63">
                  <c:v>76.7291074917006</c:v>
                </c:pt>
                <c:pt idx="64">
                  <c:v>75.664856961373</c:v>
                </c:pt>
                <c:pt idx="65">
                  <c:v>74.6845000539317</c:v>
                </c:pt>
                <c:pt idx="66">
                  <c:v>73.6633948153742</c:v>
                </c:pt>
                <c:pt idx="67">
                  <c:v>73.7700595644723</c:v>
                </c:pt>
                <c:pt idx="68">
                  <c:v>68.6525485684153</c:v>
                </c:pt>
                <c:pt idx="69">
                  <c:v>67.3893503038148</c:v>
                </c:pt>
                <c:pt idx="70">
                  <c:v>63.9964524982323</c:v>
                </c:pt>
                <c:pt idx="71">
                  <c:v>69.4998741595657</c:v>
                </c:pt>
                <c:pt idx="72">
                  <c:v>71.9855223576506</c:v>
                </c:pt>
                <c:pt idx="73">
                  <c:v>73.3445990484067</c:v>
                </c:pt>
                <c:pt idx="74">
                  <c:v>74.5298960917557</c:v>
                </c:pt>
                <c:pt idx="75">
                  <c:v>72.9730701470536</c:v>
                </c:pt>
                <c:pt idx="76">
                  <c:v>74.5874231474491</c:v>
                </c:pt>
                <c:pt idx="77">
                  <c:v>75.5821618188138</c:v>
                </c:pt>
                <c:pt idx="78">
                  <c:v>76.8980932177999</c:v>
                </c:pt>
                <c:pt idx="79">
                  <c:v>79.860736586009</c:v>
                </c:pt>
                <c:pt idx="80">
                  <c:v>77.5800285238319</c:v>
                </c:pt>
                <c:pt idx="81">
                  <c:v>79.1332590275531</c:v>
                </c:pt>
                <c:pt idx="82">
                  <c:v>79.3573748486919</c:v>
                </c:pt>
                <c:pt idx="83">
                  <c:v>80.3868694495381</c:v>
                </c:pt>
                <c:pt idx="84">
                  <c:v>78.5352173444074</c:v>
                </c:pt>
                <c:pt idx="85">
                  <c:v>75.9920420906292</c:v>
                </c:pt>
                <c:pt idx="86">
                  <c:v>75.9009575857813</c:v>
                </c:pt>
                <c:pt idx="87">
                  <c:v>75.1626937043829</c:v>
                </c:pt>
                <c:pt idx="88">
                  <c:v>73.5339589400641</c:v>
                </c:pt>
                <c:pt idx="89">
                  <c:v>79.4280851879817</c:v>
                </c:pt>
                <c:pt idx="90">
                  <c:v>83.1577559654359</c:v>
                </c:pt>
                <c:pt idx="91">
                  <c:v>83.5652392765974</c:v>
                </c:pt>
                <c:pt idx="92">
                  <c:v>83.9547453828546</c:v>
                </c:pt>
                <c:pt idx="93">
                  <c:v>86.6057838660579</c:v>
                </c:pt>
                <c:pt idx="94">
                  <c:v>87.3116887786288</c:v>
                </c:pt>
                <c:pt idx="95">
                  <c:v>91.7484629489808</c:v>
                </c:pt>
                <c:pt idx="96">
                  <c:v>88.2536943156079</c:v>
                </c:pt>
                <c:pt idx="97">
                  <c:v>92.4148180107625</c:v>
                </c:pt>
                <c:pt idx="98">
                  <c:v>97.0673186399646</c:v>
                </c:pt>
                <c:pt idx="99">
                  <c:v>97.2530830906412</c:v>
                </c:pt>
                <c:pt idx="100">
                  <c:v>95.2192619758148</c:v>
                </c:pt>
                <c:pt idx="101">
                  <c:v>99.5493713970686</c:v>
                </c:pt>
                <c:pt idx="102">
                  <c:v>100.813768141996</c:v>
                </c:pt>
                <c:pt idx="103">
                  <c:v>100.873692158343</c:v>
                </c:pt>
                <c:pt idx="104">
                  <c:v>95.214468054507</c:v>
                </c:pt>
                <c:pt idx="105">
                  <c:v>94.3455698174716</c:v>
                </c:pt>
                <c:pt idx="106">
                  <c:v>96.664629250111</c:v>
                </c:pt>
                <c:pt idx="107">
                  <c:v>96.2727261831998</c:v>
                </c:pt>
                <c:pt idx="108">
                  <c:v>95.9311592900204</c:v>
                </c:pt>
                <c:pt idx="109">
                  <c:v>97.7588417886122</c:v>
                </c:pt>
                <c:pt idx="110">
                  <c:v>98.2634020062562</c:v>
                </c:pt>
                <c:pt idx="111">
                  <c:v>96.8983329138653</c:v>
                </c:pt>
                <c:pt idx="112">
                  <c:v>100.333177530891</c:v>
                </c:pt>
                <c:pt idx="113">
                  <c:v>99.4702716954902</c:v>
                </c:pt>
                <c:pt idx="114">
                  <c:v>102.495236040701</c:v>
                </c:pt>
                <c:pt idx="115">
                  <c:v>100.191756852311</c:v>
                </c:pt>
                <c:pt idx="116">
                  <c:v>93.588130250842</c:v>
                </c:pt>
                <c:pt idx="117">
                  <c:v>91.2738647395104</c:v>
                </c:pt>
                <c:pt idx="118">
                  <c:v>88.8493390380998</c:v>
                </c:pt>
                <c:pt idx="119">
                  <c:v>89.4737472884384</c:v>
                </c:pt>
                <c:pt idx="120">
                  <c:v>93.0296384184855</c:v>
                </c:pt>
                <c:pt idx="121">
                  <c:v>93.3292585002218</c:v>
                </c:pt>
                <c:pt idx="122">
                  <c:v>98.553434245377</c:v>
                </c:pt>
                <c:pt idx="123">
                  <c:v>101.073838372943</c:v>
                </c:pt>
                <c:pt idx="124">
                  <c:v>100.665156581455</c:v>
                </c:pt>
                <c:pt idx="125">
                  <c:v>101.96191229521</c:v>
                </c:pt>
                <c:pt idx="126">
                  <c:v>101.186495523676</c:v>
                </c:pt>
                <c:pt idx="127">
                  <c:v>99.8142355493236</c:v>
                </c:pt>
                <c:pt idx="128">
                  <c:v>101.113388223732</c:v>
                </c:pt>
                <c:pt idx="129">
                  <c:v>98.3592804324118</c:v>
                </c:pt>
                <c:pt idx="130">
                  <c:v>96.5591629813398</c:v>
                </c:pt>
                <c:pt idx="131">
                  <c:v>90.9634583348315</c:v>
                </c:pt>
                <c:pt idx="132">
                  <c:v>93.2022195855656</c:v>
                </c:pt>
                <c:pt idx="133">
                  <c:v>88.7019259578855</c:v>
                </c:pt>
                <c:pt idx="134">
                  <c:v>89.9675211831399</c:v>
                </c:pt>
                <c:pt idx="135">
                  <c:v>89.6702980620574</c:v>
                </c:pt>
                <c:pt idx="136">
                  <c:v>89.8249020242334</c:v>
                </c:pt>
                <c:pt idx="137">
                  <c:v>92.6784836826904</c:v>
                </c:pt>
                <c:pt idx="138">
                  <c:v>89.4329989573222</c:v>
                </c:pt>
                <c:pt idx="139">
                  <c:v>85.8615275830248</c:v>
                </c:pt>
                <c:pt idx="140">
                  <c:v>90.9358932873117</c:v>
                </c:pt>
                <c:pt idx="141">
                  <c:v>93.652848188497</c:v>
                </c:pt>
                <c:pt idx="142">
                  <c:v>92.688071525306</c:v>
                </c:pt>
                <c:pt idx="143">
                  <c:v>91.7065161375377</c:v>
                </c:pt>
                <c:pt idx="144">
                  <c:v>93.4515034935702</c:v>
                </c:pt>
                <c:pt idx="145">
                  <c:v>89.2496314672995</c:v>
                </c:pt>
                <c:pt idx="146">
                  <c:v>88.3315955368593</c:v>
                </c:pt>
                <c:pt idx="147">
                  <c:v>87.7323553733866</c:v>
                </c:pt>
                <c:pt idx="148">
                  <c:v>93.0224475365237</c:v>
                </c:pt>
                <c:pt idx="149">
                  <c:v>93.4407171706277</c:v>
                </c:pt>
                <c:pt idx="150">
                  <c:v>95.3930416232218</c:v>
                </c:pt>
                <c:pt idx="151">
                  <c:v>95.9047927228275</c:v>
                </c:pt>
                <c:pt idx="152">
                  <c:v>97.6473831182062</c:v>
                </c:pt>
                <c:pt idx="153">
                  <c:v>98.8314816812282</c:v>
                </c:pt>
                <c:pt idx="154">
                  <c:v>101.294358753101</c:v>
                </c:pt>
                <c:pt idx="155">
                  <c:v>103.215522717195</c:v>
                </c:pt>
                <c:pt idx="156">
                  <c:v>99.9904121573845</c:v>
                </c:pt>
                <c:pt idx="157">
                  <c:v>101.634727165954</c:v>
                </c:pt>
                <c:pt idx="158">
                  <c:v>98.9776962811156</c:v>
                </c:pt>
                <c:pt idx="159">
                  <c:v>99.8010522657271</c:v>
                </c:pt>
                <c:pt idx="160">
                  <c:v>97.3201979889501</c:v>
                </c:pt>
                <c:pt idx="161">
                  <c:v>100.593247761838</c:v>
                </c:pt>
                <c:pt idx="162">
                  <c:v>100.397895468546</c:v>
                </c:pt>
                <c:pt idx="163">
                  <c:v>103.098071645154</c:v>
                </c:pt>
                <c:pt idx="164">
                  <c:v>103.950191157612</c:v>
                </c:pt>
                <c:pt idx="165">
                  <c:v>103.781205431513</c:v>
                </c:pt>
                <c:pt idx="166">
                  <c:v>102.058989201692</c:v>
                </c:pt>
                <c:pt idx="167">
                  <c:v>102.135691942617</c:v>
                </c:pt>
                <c:pt idx="168">
                  <c:v>102.894329989573</c:v>
                </c:pt>
                <c:pt idx="169">
                  <c:v>105.924088256091</c:v>
                </c:pt>
                <c:pt idx="170">
                  <c:v>103.916633708458</c:v>
                </c:pt>
                <c:pt idx="171">
                  <c:v>103.82554920361</c:v>
                </c:pt>
                <c:pt idx="172">
                  <c:v>104.487110344084</c:v>
                </c:pt>
                <c:pt idx="173">
                  <c:v>105.152266925539</c:v>
                </c:pt>
                <c:pt idx="174">
                  <c:v>105.83420223157</c:v>
                </c:pt>
                <c:pt idx="175">
                  <c:v>103.177171346732</c:v>
                </c:pt>
                <c:pt idx="176">
                  <c:v>101.456153597239</c:v>
                </c:pt>
                <c:pt idx="177">
                  <c:v>105.577727441604</c:v>
                </c:pt>
                <c:pt idx="178">
                  <c:v>107.168110835461</c:v>
                </c:pt>
                <c:pt idx="179">
                  <c:v>108.362995721425</c:v>
                </c:pt>
                <c:pt idx="180">
                  <c:v>107.557616941718</c:v>
                </c:pt>
                <c:pt idx="181">
                  <c:v>109.333764786251</c:v>
                </c:pt>
                <c:pt idx="182">
                  <c:v>110.815086470356</c:v>
                </c:pt>
                <c:pt idx="183">
                  <c:v>110.013303131629</c:v>
                </c:pt>
                <c:pt idx="184">
                  <c:v>110.40520619854</c:v>
                </c:pt>
                <c:pt idx="185">
                  <c:v>109.91502774482</c:v>
                </c:pt>
                <c:pt idx="186">
                  <c:v>107.59596831218</c:v>
                </c:pt>
                <c:pt idx="187">
                  <c:v>109.519529236928</c:v>
                </c:pt>
                <c:pt idx="188">
                  <c:v>108.149666223229</c:v>
                </c:pt>
                <c:pt idx="189">
                  <c:v>106.639581011278</c:v>
                </c:pt>
                <c:pt idx="190">
                  <c:v>106.618008365393</c:v>
                </c:pt>
                <c:pt idx="191">
                  <c:v>111.655221179544</c:v>
                </c:pt>
                <c:pt idx="192">
                  <c:v>111.398746389578</c:v>
                </c:pt>
                <c:pt idx="193">
                  <c:v>105.653231702202</c:v>
                </c:pt>
                <c:pt idx="194">
                  <c:v>107.954313929937</c:v>
                </c:pt>
                <c:pt idx="195">
                  <c:v>104.231834034444</c:v>
                </c:pt>
                <c:pt idx="196">
                  <c:v>94.1957597766034</c:v>
                </c:pt>
                <c:pt idx="197">
                  <c:v>92.1247857716417</c:v>
                </c:pt>
                <c:pt idx="198">
                  <c:v>86.7184410167908</c:v>
                </c:pt>
                <c:pt idx="199">
                  <c:v>90.5379978187659</c:v>
                </c:pt>
                <c:pt idx="200">
                  <c:v>93.43592324932</c:v>
                </c:pt>
                <c:pt idx="201">
                  <c:v>88.9500113855632</c:v>
                </c:pt>
                <c:pt idx="202">
                  <c:v>89.9447500569279</c:v>
                </c:pt>
                <c:pt idx="203">
                  <c:v>82.7215091264278</c:v>
                </c:pt>
                <c:pt idx="204">
                  <c:v>87.9828377617182</c:v>
                </c:pt>
                <c:pt idx="205">
                  <c:v>89.8872230012345</c:v>
                </c:pt>
                <c:pt idx="206">
                  <c:v>94.4474406452619</c:v>
                </c:pt>
                <c:pt idx="207">
                  <c:v>92.4771389877636</c:v>
                </c:pt>
                <c:pt idx="208">
                  <c:v>99.0987427941372</c:v>
                </c:pt>
                <c:pt idx="209">
                  <c:v>93.7631083785761</c:v>
                </c:pt>
                <c:pt idx="210">
                  <c:v>90.9047327988112</c:v>
                </c:pt>
                <c:pt idx="211">
                  <c:v>90.2995002337038</c:v>
                </c:pt>
                <c:pt idx="212">
                  <c:v>84.7625211232159</c:v>
                </c:pt>
                <c:pt idx="213">
                  <c:v>94.1454236028716</c:v>
                </c:pt>
                <c:pt idx="214">
                  <c:v>93.1602727741225</c:v>
                </c:pt>
                <c:pt idx="215">
                  <c:v>89.2328527427223</c:v>
                </c:pt>
                <c:pt idx="216">
                  <c:v>91.2295209674134</c:v>
                </c:pt>
                <c:pt idx="217">
                  <c:v>92.3644818370307</c:v>
                </c:pt>
                <c:pt idx="218">
                  <c:v>92.5094979565911</c:v>
                </c:pt>
                <c:pt idx="219">
                  <c:v>94.1262479176405</c:v>
                </c:pt>
                <c:pt idx="220">
                  <c:v>96.2919018684309</c:v>
                </c:pt>
                <c:pt idx="221">
                  <c:v>97.2434952480256</c:v>
                </c:pt>
                <c:pt idx="222">
                  <c:v>97.4879852347225</c:v>
                </c:pt>
                <c:pt idx="223">
                  <c:v>98.6493126715326</c:v>
                </c:pt>
                <c:pt idx="224">
                  <c:v>99.2401634727167</c:v>
                </c:pt>
                <c:pt idx="225">
                  <c:v>101.326717721929</c:v>
                </c:pt>
                <c:pt idx="226">
                  <c:v>99.6680209494362</c:v>
                </c:pt>
                <c:pt idx="227">
                  <c:v>100.34516233416</c:v>
                </c:pt>
                <c:pt idx="228">
                  <c:v>102.329845755582</c:v>
                </c:pt>
                <c:pt idx="229">
                  <c:v>99.6392574215895</c:v>
                </c:pt>
                <c:pt idx="230">
                  <c:v>99.783075060823</c:v>
                </c:pt>
                <c:pt idx="231">
                  <c:v>97.1260441759849</c:v>
                </c:pt>
                <c:pt idx="232">
                  <c:v>96.7137669435157</c:v>
                </c:pt>
                <c:pt idx="233">
                  <c:v>96.4417119092991</c:v>
                </c:pt>
                <c:pt idx="234">
                  <c:v>96.4764678387805</c:v>
                </c:pt>
                <c:pt idx="235">
                  <c:v>96.0150529129065</c:v>
                </c:pt>
                <c:pt idx="236">
                  <c:v>92.205083953547</c:v>
                </c:pt>
                <c:pt idx="237">
                  <c:v>89.6679011014035</c:v>
                </c:pt>
                <c:pt idx="238">
                  <c:v>89.9279713323507</c:v>
                </c:pt>
                <c:pt idx="239">
                  <c:v>88.427473963015</c:v>
                </c:pt>
                <c:pt idx="240">
                  <c:v>89.6607102194418</c:v>
                </c:pt>
                <c:pt idx="241">
                  <c:v>91.2966358657224</c:v>
                </c:pt>
                <c:pt idx="242">
                  <c:v>91.6214240343246</c:v>
                </c:pt>
                <c:pt idx="243">
                  <c:v>92.8930116612137</c:v>
                </c:pt>
                <c:pt idx="244">
                  <c:v>94.7015184745743</c:v>
                </c:pt>
                <c:pt idx="245">
                  <c:v>94.0195831685424</c:v>
                </c:pt>
                <c:pt idx="246">
                  <c:v>95.7226237131319</c:v>
                </c:pt>
                <c:pt idx="247">
                  <c:v>96.0941526144849</c:v>
                </c:pt>
                <c:pt idx="248">
                  <c:v>98.9189707450953</c:v>
                </c:pt>
                <c:pt idx="249">
                  <c:v>100.183367490023</c:v>
                </c:pt>
                <c:pt idx="250">
                  <c:v>101.640719567588</c:v>
                </c:pt>
                <c:pt idx="251">
                  <c:v>100.177375088388</c:v>
                </c:pt>
                <c:pt idx="252">
                  <c:v>100.977959946788</c:v>
                </c:pt>
                <c:pt idx="253">
                  <c:v>103.571471374298</c:v>
                </c:pt>
                <c:pt idx="254">
                  <c:v>105.296084564772</c:v>
                </c:pt>
                <c:pt idx="255">
                  <c:v>104.306139814715</c:v>
                </c:pt>
                <c:pt idx="256">
                  <c:v>103.0956746845</c:v>
                </c:pt>
                <c:pt idx="257">
                  <c:v>105.305672407388</c:v>
                </c:pt>
                <c:pt idx="258">
                  <c:v>104.578194848932</c:v>
                </c:pt>
                <c:pt idx="259">
                  <c:v>107.430578027062</c:v>
                </c:pt>
                <c:pt idx="260">
                  <c:v>102.957849446901</c:v>
                </c:pt>
                <c:pt idx="261">
                  <c:v>105.148671484558</c:v>
                </c:pt>
                <c:pt idx="262">
                  <c:v>103.232301441772</c:v>
                </c:pt>
                <c:pt idx="263">
                  <c:v>102.710962499551</c:v>
                </c:pt>
                <c:pt idx="264">
                  <c:v>106.766619925934</c:v>
                </c:pt>
                <c:pt idx="265">
                  <c:v>109.164779060152</c:v>
                </c:pt>
                <c:pt idx="266">
                  <c:v>109.526720118889</c:v>
                </c:pt>
                <c:pt idx="267">
                  <c:v>110.5190618296</c:v>
                </c:pt>
                <c:pt idx="268">
                  <c:v>110.462733254234</c:v>
                </c:pt>
                <c:pt idx="269">
                  <c:v>110.920552739127</c:v>
                </c:pt>
                <c:pt idx="270">
                  <c:v>111.934467095723</c:v>
                </c:pt>
                <c:pt idx="271">
                  <c:v>113.66986660914</c:v>
                </c:pt>
                <c:pt idx="272">
                  <c:v>116.666067426503</c:v>
                </c:pt>
                <c:pt idx="273">
                  <c:v>120.224355517204</c:v>
                </c:pt>
                <c:pt idx="274">
                  <c:v>121.663730389866</c:v>
                </c:pt>
                <c:pt idx="275">
                  <c:v>118.922805882142</c:v>
                </c:pt>
                <c:pt idx="276">
                  <c:v>120.659403875886</c:v>
                </c:pt>
                <c:pt idx="277">
                  <c:v>121.668524311174</c:v>
                </c:pt>
                <c:pt idx="278">
                  <c:v>122.992845072448</c:v>
                </c:pt>
                <c:pt idx="279">
                  <c:v>127.428420762473</c:v>
                </c:pt>
                <c:pt idx="280">
                  <c:v>126.952624072676</c:v>
                </c:pt>
                <c:pt idx="281">
                  <c:v>124.330349117319</c:v>
                </c:pt>
                <c:pt idx="282">
                  <c:v>124.638358561344</c:v>
                </c:pt>
                <c:pt idx="283">
                  <c:v>122.393604908976</c:v>
                </c:pt>
                <c:pt idx="284">
                  <c:v>124.796557964501</c:v>
                </c:pt>
                <c:pt idx="285">
                  <c:v>123.147449034624</c:v>
                </c:pt>
                <c:pt idx="286">
                  <c:v>124.999101139755</c:v>
                </c:pt>
                <c:pt idx="287">
                  <c:v>126.33900214528</c:v>
                </c:pt>
                <c:pt idx="288">
                  <c:v>130.373086925778</c:v>
                </c:pt>
                <c:pt idx="289">
                  <c:v>131.306703100469</c:v>
                </c:pt>
                <c:pt idx="290">
                  <c:v>132.45964117499</c:v>
                </c:pt>
                <c:pt idx="291">
                  <c:v>130.597202746917</c:v>
                </c:pt>
                <c:pt idx="292">
                  <c:v>125.840434329271</c:v>
                </c:pt>
                <c:pt idx="293">
                  <c:v>126.199978427354</c:v>
                </c:pt>
                <c:pt idx="294">
                  <c:v>124.522105969631</c:v>
                </c:pt>
                <c:pt idx="295">
                  <c:v>125.361042198493</c:v>
                </c:pt>
                <c:pt idx="296">
                  <c:v>128.956483179329</c:v>
                </c:pt>
                <c:pt idx="297">
                  <c:v>132.911468258249</c:v>
                </c:pt>
                <c:pt idx="298">
                  <c:v>131.593139898609</c:v>
                </c:pt>
                <c:pt idx="299">
                  <c:v>131.712987931303</c:v>
                </c:pt>
                <c:pt idx="300">
                  <c:v>135.667973010223</c:v>
                </c:pt>
                <c:pt idx="301">
                  <c:v>134.349644650583</c:v>
                </c:pt>
                <c:pt idx="302">
                  <c:v>132.67177219286</c:v>
                </c:pt>
                <c:pt idx="303">
                  <c:v>133.870252519805</c:v>
                </c:pt>
                <c:pt idx="304">
                  <c:v>129.795419408191</c:v>
                </c:pt>
                <c:pt idx="305">
                  <c:v>129.435875310107</c:v>
                </c:pt>
                <c:pt idx="306">
                  <c:v>131.35344383322</c:v>
                </c:pt>
                <c:pt idx="307">
                  <c:v>134.469492683278</c:v>
                </c:pt>
                <c:pt idx="308">
                  <c:v>132.67177219286</c:v>
                </c:pt>
                <c:pt idx="309">
                  <c:v>132.67177219286</c:v>
                </c:pt>
                <c:pt idx="310">
                  <c:v>133.9901005525</c:v>
                </c:pt>
                <c:pt idx="311">
                  <c:v>135.30842891214</c:v>
                </c:pt>
                <c:pt idx="312">
                  <c:v>138.304629729503</c:v>
                </c:pt>
                <c:pt idx="313">
                  <c:v>138.184781696809</c:v>
                </c:pt>
                <c:pt idx="314">
                  <c:v>135.548124977529</c:v>
                </c:pt>
                <c:pt idx="315">
                  <c:v>137.705389566031</c:v>
                </c:pt>
                <c:pt idx="316">
                  <c:v>137.465693500641</c:v>
                </c:pt>
                <c:pt idx="317">
                  <c:v>139.143565958365</c:v>
                </c:pt>
                <c:pt idx="318">
                  <c:v>135.428276944834</c:v>
                </c:pt>
                <c:pt idx="319">
                  <c:v>135.068732846751</c:v>
                </c:pt>
                <c:pt idx="320">
                  <c:v>138.304629729503</c:v>
                </c:pt>
                <c:pt idx="321">
                  <c:v>141.420678579561</c:v>
                </c:pt>
                <c:pt idx="322">
                  <c:v>139.26341399106</c:v>
                </c:pt>
                <c:pt idx="323">
                  <c:v>141.540526612256</c:v>
                </c:pt>
                <c:pt idx="324">
                  <c:v>143.218399069979</c:v>
                </c:pt>
                <c:pt idx="325">
                  <c:v>139.862654154532</c:v>
                </c:pt>
                <c:pt idx="326">
                  <c:v>136.147365141001</c:v>
                </c:pt>
                <c:pt idx="327">
                  <c:v>140.222198252616</c:v>
                </c:pt>
                <c:pt idx="328">
                  <c:v>143.098551037285</c:v>
                </c:pt>
                <c:pt idx="329">
                  <c:v>143.817639233452</c:v>
                </c:pt>
                <c:pt idx="330">
                  <c:v>145.735207756565</c:v>
                </c:pt>
                <c:pt idx="331">
                  <c:v>146.813840050816</c:v>
                </c:pt>
                <c:pt idx="332">
                  <c:v>141.66037464495</c:v>
                </c:pt>
                <c:pt idx="333">
                  <c:v>145.61535972387</c:v>
                </c:pt>
                <c:pt idx="334">
                  <c:v>145.255815625787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BLACKR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xVal>
            <c:numRef>
              <c:f>Sheet1!$A$2:$A$336</c:f>
              <c:numCache>
                <c:formatCode>General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Sheet1!$W$2:$W$336</c:f>
              <c:numCache>
                <c:formatCode>General</c:formatCode>
                <c:ptCount val="335"/>
                <c:pt idx="0">
                  <c:v>100</c:v>
                </c:pt>
                <c:pt idx="1">
                  <c:v>99.0440785979819</c:v>
                </c:pt>
                <c:pt idx="2">
                  <c:v>98.7785448751992</c:v>
                </c:pt>
                <c:pt idx="3">
                  <c:v>97.3446627721721</c:v>
                </c:pt>
                <c:pt idx="4">
                  <c:v>101.380775358471</c:v>
                </c:pt>
                <c:pt idx="5">
                  <c:v>103.345724907063</c:v>
                </c:pt>
                <c:pt idx="6">
                  <c:v>99.8937865108869</c:v>
                </c:pt>
                <c:pt idx="7">
                  <c:v>100.743494423792</c:v>
                </c:pt>
                <c:pt idx="8">
                  <c:v>103.611258629846</c:v>
                </c:pt>
                <c:pt idx="9">
                  <c:v>101.911842804036</c:v>
                </c:pt>
                <c:pt idx="10">
                  <c:v>98.194370685077</c:v>
                </c:pt>
                <c:pt idx="11">
                  <c:v>93.3616569304302</c:v>
                </c:pt>
                <c:pt idx="12">
                  <c:v>90.6532129580457</c:v>
                </c:pt>
                <c:pt idx="13">
                  <c:v>93.255443441317</c:v>
                </c:pt>
                <c:pt idx="14">
                  <c:v>88.7413701540095</c:v>
                </c:pt>
                <c:pt idx="15">
                  <c:v>91.1842804036113</c:v>
                </c:pt>
                <c:pt idx="16">
                  <c:v>91.7153478491768</c:v>
                </c:pt>
                <c:pt idx="17">
                  <c:v>92.9899097185342</c:v>
                </c:pt>
                <c:pt idx="18">
                  <c:v>90.493892724376</c:v>
                </c:pt>
                <c:pt idx="19">
                  <c:v>91.2373871481678</c:v>
                </c:pt>
                <c:pt idx="20">
                  <c:v>88.3696229421136</c:v>
                </c:pt>
                <c:pt idx="21">
                  <c:v>93.5740839086564</c:v>
                </c:pt>
                <c:pt idx="22">
                  <c:v>96.1763143919277</c:v>
                </c:pt>
                <c:pt idx="23">
                  <c:v>97.9819437068507</c:v>
                </c:pt>
                <c:pt idx="24">
                  <c:v>99.0971853425385</c:v>
                </c:pt>
                <c:pt idx="25">
                  <c:v>101.009028146575</c:v>
                </c:pt>
                <c:pt idx="26">
                  <c:v>101.593202336697</c:v>
                </c:pt>
                <c:pt idx="27">
                  <c:v>103.664365374403</c:v>
                </c:pt>
                <c:pt idx="28">
                  <c:v>106.160382368561</c:v>
                </c:pt>
                <c:pt idx="29">
                  <c:v>105.045140732873</c:v>
                </c:pt>
                <c:pt idx="30">
                  <c:v>103.717472118959</c:v>
                </c:pt>
                <c:pt idx="31">
                  <c:v>105.576208178439</c:v>
                </c:pt>
                <c:pt idx="32">
                  <c:v>99.6813595326606</c:v>
                </c:pt>
                <c:pt idx="33">
                  <c:v>100.15932023367</c:v>
                </c:pt>
                <c:pt idx="34">
                  <c:v>97.6101964949549</c:v>
                </c:pt>
                <c:pt idx="35">
                  <c:v>95.4328199681359</c:v>
                </c:pt>
                <c:pt idx="36">
                  <c:v>94.8486457780138</c:v>
                </c:pt>
                <c:pt idx="37">
                  <c:v>92.3526287838556</c:v>
                </c:pt>
                <c:pt idx="38">
                  <c:v>91.2373871481678</c:v>
                </c:pt>
                <c:pt idx="39">
                  <c:v>92.4588422729687</c:v>
                </c:pt>
                <c:pt idx="40">
                  <c:v>92.7243759957515</c:v>
                </c:pt>
                <c:pt idx="41">
                  <c:v>91.9808815719596</c:v>
                </c:pt>
                <c:pt idx="42">
                  <c:v>91.0249601699416</c:v>
                </c:pt>
                <c:pt idx="43">
                  <c:v>94.2644715878917</c:v>
                </c:pt>
                <c:pt idx="44">
                  <c:v>90.8125331917153</c:v>
                </c:pt>
                <c:pt idx="45">
                  <c:v>89.4317578332448</c:v>
                </c:pt>
                <c:pt idx="46">
                  <c:v>85.7142857142857</c:v>
                </c:pt>
                <c:pt idx="47">
                  <c:v>83.8555496548062</c:v>
                </c:pt>
                <c:pt idx="48">
                  <c:v>78.5979819437068</c:v>
                </c:pt>
                <c:pt idx="49">
                  <c:v>66.2241104620287</c:v>
                </c:pt>
                <c:pt idx="50">
                  <c:v>66.7551779075943</c:v>
                </c:pt>
                <c:pt idx="51">
                  <c:v>66.3834306956984</c:v>
                </c:pt>
                <c:pt idx="52">
                  <c:v>68.6670207116304</c:v>
                </c:pt>
                <c:pt idx="53">
                  <c:v>71.8003186404673</c:v>
                </c:pt>
                <c:pt idx="54">
                  <c:v>74.5618693574084</c:v>
                </c:pt>
                <c:pt idx="55">
                  <c:v>66.6489644184812</c:v>
                </c:pt>
                <c:pt idx="56">
                  <c:v>70.8975039830059</c:v>
                </c:pt>
                <c:pt idx="57">
                  <c:v>72.2782793414764</c:v>
                </c:pt>
                <c:pt idx="58">
                  <c:v>73.8714816781731</c:v>
                </c:pt>
                <c:pt idx="59">
                  <c:v>78.4386617100372</c:v>
                </c:pt>
                <c:pt idx="60">
                  <c:v>79.0228359001594</c:v>
                </c:pt>
                <c:pt idx="61">
                  <c:v>83.5369091874668</c:v>
                </c:pt>
                <c:pt idx="62">
                  <c:v>80.1911842804037</c:v>
                </c:pt>
                <c:pt idx="63">
                  <c:v>76.3143919277749</c:v>
                </c:pt>
                <c:pt idx="64">
                  <c:v>75.1991502920871</c:v>
                </c:pt>
                <c:pt idx="65">
                  <c:v>73.9776951672863</c:v>
                </c:pt>
                <c:pt idx="66">
                  <c:v>73.76526818906</c:v>
                </c:pt>
                <c:pt idx="67">
                  <c:v>73.4466277217207</c:v>
                </c:pt>
                <c:pt idx="68">
                  <c:v>68.720127456187</c:v>
                </c:pt>
                <c:pt idx="69">
                  <c:v>67.2331386086033</c:v>
                </c:pt>
                <c:pt idx="70">
                  <c:v>63.7280934678704</c:v>
                </c:pt>
                <c:pt idx="71">
                  <c:v>68.2952734997345</c:v>
                </c:pt>
                <c:pt idx="72">
                  <c:v>70.8443972384493</c:v>
                </c:pt>
                <c:pt idx="73">
                  <c:v>71.8534253850239</c:v>
                </c:pt>
                <c:pt idx="74">
                  <c:v>74.1901221455125</c:v>
                </c:pt>
                <c:pt idx="75">
                  <c:v>72.437599575146</c:v>
                </c:pt>
                <c:pt idx="76">
                  <c:v>75.6240042485396</c:v>
                </c:pt>
                <c:pt idx="77">
                  <c:v>78.2262347318109</c:v>
                </c:pt>
                <c:pt idx="78">
                  <c:v>79.2352628783855</c:v>
                </c:pt>
                <c:pt idx="79">
                  <c:v>84.2804036112586</c:v>
                </c:pt>
                <c:pt idx="80">
                  <c:v>80.3505045140733</c:v>
                </c:pt>
                <c:pt idx="81">
                  <c:v>84.0679766330324</c:v>
                </c:pt>
                <c:pt idx="82">
                  <c:v>84.8645778013808</c:v>
                </c:pt>
                <c:pt idx="83">
                  <c:v>87.4668082846521</c:v>
                </c:pt>
                <c:pt idx="84">
                  <c:v>86.4577801380775</c:v>
                </c:pt>
                <c:pt idx="85">
                  <c:v>80.8815719596388</c:v>
                </c:pt>
                <c:pt idx="86">
                  <c:v>79.9787573021773</c:v>
                </c:pt>
                <c:pt idx="87">
                  <c:v>79.3945831120552</c:v>
                </c:pt>
                <c:pt idx="88">
                  <c:v>76.526818906001</c:v>
                </c:pt>
                <c:pt idx="89">
                  <c:v>83.2182687201274</c:v>
                </c:pt>
                <c:pt idx="90">
                  <c:v>88.3165161975571</c:v>
                </c:pt>
                <c:pt idx="91">
                  <c:v>89.3786510886882</c:v>
                </c:pt>
                <c:pt idx="92">
                  <c:v>91.1842804036112</c:v>
                </c:pt>
                <c:pt idx="93">
                  <c:v>96.2825278810409</c:v>
                </c:pt>
                <c:pt idx="94">
                  <c:v>97.0791290493892</c:v>
                </c:pt>
                <c:pt idx="95">
                  <c:v>103.876792352629</c:v>
                </c:pt>
                <c:pt idx="96">
                  <c:v>100.318640467339</c:v>
                </c:pt>
                <c:pt idx="97">
                  <c:v>105.682421667552</c:v>
                </c:pt>
                <c:pt idx="98">
                  <c:v>112.108337758895</c:v>
                </c:pt>
                <c:pt idx="99">
                  <c:v>113.595326606479</c:v>
                </c:pt>
                <c:pt idx="100">
                  <c:v>110.886882634094</c:v>
                </c:pt>
                <c:pt idx="101">
                  <c:v>117.843866171004</c:v>
                </c:pt>
                <c:pt idx="102">
                  <c:v>119.383961763144</c:v>
                </c:pt>
                <c:pt idx="103">
                  <c:v>117.578332448221</c:v>
                </c:pt>
                <c:pt idx="104">
                  <c:v>109.984067976633</c:v>
                </c:pt>
                <c:pt idx="105">
                  <c:v>111.046202867764</c:v>
                </c:pt>
                <c:pt idx="106">
                  <c:v>113.223579394583</c:v>
                </c:pt>
                <c:pt idx="107">
                  <c:v>111.25862984599</c:v>
                </c:pt>
                <c:pt idx="108">
                  <c:v>110.408921933085</c:v>
                </c:pt>
                <c:pt idx="109">
                  <c:v>111.895910780669</c:v>
                </c:pt>
                <c:pt idx="110">
                  <c:v>112.002124269782</c:v>
                </c:pt>
                <c:pt idx="111">
                  <c:v>110.621348911312</c:v>
                </c:pt>
                <c:pt idx="112">
                  <c:v>114.020180562931</c:v>
                </c:pt>
                <c:pt idx="113">
                  <c:v>113.27668613914</c:v>
                </c:pt>
                <c:pt idx="114">
                  <c:v>117.631439192777</c:v>
                </c:pt>
                <c:pt idx="115">
                  <c:v>115.985130111524</c:v>
                </c:pt>
                <c:pt idx="116">
                  <c:v>109.612320764737</c:v>
                </c:pt>
                <c:pt idx="117">
                  <c:v>107.594264471588</c:v>
                </c:pt>
                <c:pt idx="118">
                  <c:v>104.726500265534</c:v>
                </c:pt>
                <c:pt idx="119">
                  <c:v>105.469994689325</c:v>
                </c:pt>
                <c:pt idx="120">
                  <c:v>110.03717472119</c:v>
                </c:pt>
                <c:pt idx="121">
                  <c:v>111.099309612321</c:v>
                </c:pt>
                <c:pt idx="122">
                  <c:v>117.684545937334</c:v>
                </c:pt>
                <c:pt idx="123">
                  <c:v>121.083377588954</c:v>
                </c:pt>
                <c:pt idx="124">
                  <c:v>120.870950610727</c:v>
                </c:pt>
                <c:pt idx="125">
                  <c:v>123.048327137546</c:v>
                </c:pt>
                <c:pt idx="126">
                  <c:v>122.198619224641</c:v>
                </c:pt>
                <c:pt idx="127">
                  <c:v>121.13648433351</c:v>
                </c:pt>
                <c:pt idx="128">
                  <c:v>122.889006903877</c:v>
                </c:pt>
                <c:pt idx="129">
                  <c:v>120.499203398832</c:v>
                </c:pt>
                <c:pt idx="130">
                  <c:v>118.587360594795</c:v>
                </c:pt>
                <c:pt idx="131">
                  <c:v>111.736590546999</c:v>
                </c:pt>
                <c:pt idx="132">
                  <c:v>116.303770578863</c:v>
                </c:pt>
                <c:pt idx="133">
                  <c:v>109.134360063728</c:v>
                </c:pt>
                <c:pt idx="134">
                  <c:v>110.515135422199</c:v>
                </c:pt>
                <c:pt idx="135">
                  <c:v>110.196494954859</c:v>
                </c:pt>
                <c:pt idx="136">
                  <c:v>110.568242166755</c:v>
                </c:pt>
                <c:pt idx="137">
                  <c:v>114.073287307488</c:v>
                </c:pt>
                <c:pt idx="138">
                  <c:v>110.196494954859</c:v>
                </c:pt>
                <c:pt idx="139">
                  <c:v>106.213489113117</c:v>
                </c:pt>
                <c:pt idx="140">
                  <c:v>112.533191715348</c:v>
                </c:pt>
                <c:pt idx="141">
                  <c:v>115.400955921402</c:v>
                </c:pt>
                <c:pt idx="142">
                  <c:v>115.985130111524</c:v>
                </c:pt>
                <c:pt idx="143">
                  <c:v>114.391927774827</c:v>
                </c:pt>
                <c:pt idx="144">
                  <c:v>118.05629314923</c:v>
                </c:pt>
                <c:pt idx="145">
                  <c:v>112.055231014339</c:v>
                </c:pt>
                <c:pt idx="146">
                  <c:v>111.789697291556</c:v>
                </c:pt>
                <c:pt idx="147">
                  <c:v>110.939989378651</c:v>
                </c:pt>
                <c:pt idx="148">
                  <c:v>117.843866171004</c:v>
                </c:pt>
                <c:pt idx="149">
                  <c:v>119.012214551248</c:v>
                </c:pt>
                <c:pt idx="150">
                  <c:v>121.933085501859</c:v>
                </c:pt>
                <c:pt idx="151">
                  <c:v>123.791821561338</c:v>
                </c:pt>
                <c:pt idx="152">
                  <c:v>127.61550716941</c:v>
                </c:pt>
                <c:pt idx="153">
                  <c:v>129.580456718003</c:v>
                </c:pt>
                <c:pt idx="154">
                  <c:v>133.882103027084</c:v>
                </c:pt>
                <c:pt idx="155">
                  <c:v>137.068507700478</c:v>
                </c:pt>
                <c:pt idx="156">
                  <c:v>133.351035581519</c:v>
                </c:pt>
                <c:pt idx="157">
                  <c:v>137.280934678704</c:v>
                </c:pt>
                <c:pt idx="158">
                  <c:v>133.828996282528</c:v>
                </c:pt>
                <c:pt idx="159">
                  <c:v>134.891131173659</c:v>
                </c:pt>
                <c:pt idx="160">
                  <c:v>133.935209771641</c:v>
                </c:pt>
                <c:pt idx="161">
                  <c:v>139.723844928306</c:v>
                </c:pt>
                <c:pt idx="162">
                  <c:v>138.555496548062</c:v>
                </c:pt>
                <c:pt idx="163">
                  <c:v>142.857142857143</c:v>
                </c:pt>
                <c:pt idx="164">
                  <c:v>144.29102496017</c:v>
                </c:pt>
                <c:pt idx="165">
                  <c:v>144.45034519384</c:v>
                </c:pt>
                <c:pt idx="166">
                  <c:v>142.326075411577</c:v>
                </c:pt>
                <c:pt idx="167">
                  <c:v>142.007434944238</c:v>
                </c:pt>
                <c:pt idx="168">
                  <c:v>139.617631439193</c:v>
                </c:pt>
                <c:pt idx="169">
                  <c:v>144.237918215613</c:v>
                </c:pt>
                <c:pt idx="170">
                  <c:v>140.520446096654</c:v>
                </c:pt>
                <c:pt idx="171">
                  <c:v>141.848114710568</c:v>
                </c:pt>
                <c:pt idx="172">
                  <c:v>141.901221455125</c:v>
                </c:pt>
                <c:pt idx="173">
                  <c:v>142.113648433351</c:v>
                </c:pt>
                <c:pt idx="174">
                  <c:v>143.759957514604</c:v>
                </c:pt>
                <c:pt idx="175">
                  <c:v>139.51141795008</c:v>
                </c:pt>
                <c:pt idx="176">
                  <c:v>139.033457249071</c:v>
                </c:pt>
                <c:pt idx="177">
                  <c:v>144.1317047265</c:v>
                </c:pt>
                <c:pt idx="178">
                  <c:v>146.787041954328</c:v>
                </c:pt>
                <c:pt idx="179">
                  <c:v>147.583643122676</c:v>
                </c:pt>
                <c:pt idx="180">
                  <c:v>144.875199150292</c:v>
                </c:pt>
                <c:pt idx="181">
                  <c:v>147.68985661179</c:v>
                </c:pt>
                <c:pt idx="182">
                  <c:v>150.557620817844</c:v>
                </c:pt>
                <c:pt idx="183">
                  <c:v>147.37121614445</c:v>
                </c:pt>
                <c:pt idx="184">
                  <c:v>148.751991502921</c:v>
                </c:pt>
                <c:pt idx="185">
                  <c:v>149.3892724376</c:v>
                </c:pt>
                <c:pt idx="186">
                  <c:v>146.521508231545</c:v>
                </c:pt>
                <c:pt idx="187">
                  <c:v>150.026553372278</c:v>
                </c:pt>
                <c:pt idx="188">
                  <c:v>147.955390334572</c:v>
                </c:pt>
                <c:pt idx="189">
                  <c:v>143.759957514604</c:v>
                </c:pt>
                <c:pt idx="190">
                  <c:v>143.388210302708</c:v>
                </c:pt>
                <c:pt idx="191">
                  <c:v>151.088688263409</c:v>
                </c:pt>
                <c:pt idx="192">
                  <c:v>152.363250132767</c:v>
                </c:pt>
                <c:pt idx="193">
                  <c:v>144.078597981944</c:v>
                </c:pt>
                <c:pt idx="194">
                  <c:v>147.318109399894</c:v>
                </c:pt>
                <c:pt idx="195">
                  <c:v>140.89219330855</c:v>
                </c:pt>
                <c:pt idx="196">
                  <c:v>126.07541157727</c:v>
                </c:pt>
                <c:pt idx="197">
                  <c:v>122.623473181094</c:v>
                </c:pt>
                <c:pt idx="198">
                  <c:v>114.445034519384</c:v>
                </c:pt>
                <c:pt idx="199">
                  <c:v>118.959107806691</c:v>
                </c:pt>
                <c:pt idx="200">
                  <c:v>123.260754115773</c:v>
                </c:pt>
                <c:pt idx="201">
                  <c:v>117.684545937334</c:v>
                </c:pt>
                <c:pt idx="202">
                  <c:v>118.162506638343</c:v>
                </c:pt>
                <c:pt idx="203">
                  <c:v>108.603292618163</c:v>
                </c:pt>
                <c:pt idx="204">
                  <c:v>114.551248008497</c:v>
                </c:pt>
                <c:pt idx="205">
                  <c:v>114.020180562932</c:v>
                </c:pt>
                <c:pt idx="206">
                  <c:v>119.649495485927</c:v>
                </c:pt>
                <c:pt idx="207">
                  <c:v>117.737652681891</c:v>
                </c:pt>
                <c:pt idx="208">
                  <c:v>124.800849707913</c:v>
                </c:pt>
                <c:pt idx="209">
                  <c:v>120.180562931492</c:v>
                </c:pt>
                <c:pt idx="210">
                  <c:v>117.259691980882</c:v>
                </c:pt>
                <c:pt idx="211">
                  <c:v>116.038236856081</c:v>
                </c:pt>
                <c:pt idx="212">
                  <c:v>110.302708443972</c:v>
                </c:pt>
                <c:pt idx="213">
                  <c:v>120.605416887945</c:v>
                </c:pt>
                <c:pt idx="214">
                  <c:v>119.171534784918</c:v>
                </c:pt>
                <c:pt idx="215">
                  <c:v>115.029208709506</c:v>
                </c:pt>
                <c:pt idx="216">
                  <c:v>117.206585236325</c:v>
                </c:pt>
                <c:pt idx="217">
                  <c:v>118.693574083909</c:v>
                </c:pt>
                <c:pt idx="218">
                  <c:v>119.490175252257</c:v>
                </c:pt>
                <c:pt idx="219">
                  <c:v>122.251725969198</c:v>
                </c:pt>
                <c:pt idx="220">
                  <c:v>125.278810408922</c:v>
                </c:pt>
                <c:pt idx="221">
                  <c:v>127.77482740308</c:v>
                </c:pt>
                <c:pt idx="222">
                  <c:v>129.686670207116</c:v>
                </c:pt>
                <c:pt idx="223">
                  <c:v>131.01433882103</c:v>
                </c:pt>
                <c:pt idx="224">
                  <c:v>132.182687201275</c:v>
                </c:pt>
                <c:pt idx="225">
                  <c:v>135.793945831121</c:v>
                </c:pt>
                <c:pt idx="226">
                  <c:v>134.519383961763</c:v>
                </c:pt>
                <c:pt idx="227">
                  <c:v>134.944237918216</c:v>
                </c:pt>
                <c:pt idx="228">
                  <c:v>138.236856080722</c:v>
                </c:pt>
                <c:pt idx="229">
                  <c:v>134.57249070632</c:v>
                </c:pt>
                <c:pt idx="230">
                  <c:v>135.528412108338</c:v>
                </c:pt>
                <c:pt idx="231">
                  <c:v>131.970260223048</c:v>
                </c:pt>
                <c:pt idx="232">
                  <c:v>132.448220924057</c:v>
                </c:pt>
                <c:pt idx="233">
                  <c:v>131.864046733935</c:v>
                </c:pt>
                <c:pt idx="234">
                  <c:v>132.182687201275</c:v>
                </c:pt>
                <c:pt idx="235">
                  <c:v>131.598513011153</c:v>
                </c:pt>
                <c:pt idx="236">
                  <c:v>125.862984599044</c:v>
                </c:pt>
                <c:pt idx="237">
                  <c:v>122.304832713755</c:v>
                </c:pt>
                <c:pt idx="238">
                  <c:v>121.667551779076</c:v>
                </c:pt>
                <c:pt idx="239">
                  <c:v>119.649495485927</c:v>
                </c:pt>
                <c:pt idx="240">
                  <c:v>121.61444503452</c:v>
                </c:pt>
                <c:pt idx="241">
                  <c:v>124.110462028678</c:v>
                </c:pt>
                <c:pt idx="242">
                  <c:v>124.216675517791</c:v>
                </c:pt>
                <c:pt idx="243">
                  <c:v>126.022304832714</c:v>
                </c:pt>
                <c:pt idx="244">
                  <c:v>128.146574614976</c:v>
                </c:pt>
                <c:pt idx="245">
                  <c:v>127.403080191184</c:v>
                </c:pt>
                <c:pt idx="246">
                  <c:v>128.730748805098</c:v>
                </c:pt>
                <c:pt idx="247">
                  <c:v>128.943175783325</c:v>
                </c:pt>
                <c:pt idx="248">
                  <c:v>131.598513011153</c:v>
                </c:pt>
                <c:pt idx="249">
                  <c:v>132.979288369623</c:v>
                </c:pt>
                <c:pt idx="250">
                  <c:v>134.466277217207</c:v>
                </c:pt>
                <c:pt idx="251">
                  <c:v>132.819968135953</c:v>
                </c:pt>
                <c:pt idx="252">
                  <c:v>133.828996282528</c:v>
                </c:pt>
                <c:pt idx="253">
                  <c:v>137.918215613383</c:v>
                </c:pt>
                <c:pt idx="254">
                  <c:v>139.989378651089</c:v>
                </c:pt>
                <c:pt idx="255">
                  <c:v>139.989378651089</c:v>
                </c:pt>
                <c:pt idx="256">
                  <c:v>138.130642591609</c:v>
                </c:pt>
                <c:pt idx="257">
                  <c:v>141.317047265003</c:v>
                </c:pt>
                <c:pt idx="258">
                  <c:v>140.679766330324</c:v>
                </c:pt>
                <c:pt idx="259">
                  <c:v>143.335103558152</c:v>
                </c:pt>
                <c:pt idx="260">
                  <c:v>138.183749336166</c:v>
                </c:pt>
                <c:pt idx="261">
                  <c:v>142.379182156134</c:v>
                </c:pt>
                <c:pt idx="262">
                  <c:v>139.139670738184</c:v>
                </c:pt>
                <c:pt idx="263">
                  <c:v>138.821030270844</c:v>
                </c:pt>
                <c:pt idx="264">
                  <c:v>144.875199150292</c:v>
                </c:pt>
                <c:pt idx="265">
                  <c:v>147.902283590016</c:v>
                </c:pt>
                <c:pt idx="266">
                  <c:v>148.539564524695</c:v>
                </c:pt>
                <c:pt idx="267">
                  <c:v>149.867233138609</c:v>
                </c:pt>
                <c:pt idx="268">
                  <c:v>149.920339883165</c:v>
                </c:pt>
                <c:pt idx="269">
                  <c:v>150.451407328731</c:v>
                </c:pt>
                <c:pt idx="270">
                  <c:v>152.150823154541</c:v>
                </c:pt>
                <c:pt idx="271">
                  <c:v>154.806160382369</c:v>
                </c:pt>
                <c:pt idx="272">
                  <c:v>160.541688794477</c:v>
                </c:pt>
                <c:pt idx="273">
                  <c:v>165.321295804567</c:v>
                </c:pt>
                <c:pt idx="274">
                  <c:v>167.233138608603</c:v>
                </c:pt>
                <c:pt idx="275">
                  <c:v>163.303239511418</c:v>
                </c:pt>
                <c:pt idx="276">
                  <c:v>166.914498141264</c:v>
                </c:pt>
                <c:pt idx="277">
                  <c:v>168.242166755178</c:v>
                </c:pt>
                <c:pt idx="278">
                  <c:v>168.667020711631</c:v>
                </c:pt>
                <c:pt idx="279">
                  <c:v>174.774296335635</c:v>
                </c:pt>
                <c:pt idx="280">
                  <c:v>172.968667020712</c:v>
                </c:pt>
                <c:pt idx="281">
                  <c:v>165.42750929368</c:v>
                </c:pt>
                <c:pt idx="282">
                  <c:v>165.321295804567</c:v>
                </c:pt>
                <c:pt idx="283">
                  <c:v>161.656930430165</c:v>
                </c:pt>
                <c:pt idx="284">
                  <c:v>164.418481147106</c:v>
                </c:pt>
                <c:pt idx="285">
                  <c:v>162.294211364843</c:v>
                </c:pt>
                <c:pt idx="286">
                  <c:v>165.42750929368</c:v>
                </c:pt>
                <c:pt idx="287">
                  <c:v>167.976633032395</c:v>
                </c:pt>
                <c:pt idx="288">
                  <c:v>172.862453531599</c:v>
                </c:pt>
                <c:pt idx="289">
                  <c:v>175.199150292087</c:v>
                </c:pt>
                <c:pt idx="290">
                  <c:v>176.101964949549</c:v>
                </c:pt>
                <c:pt idx="291">
                  <c:v>174.561869357409</c:v>
                </c:pt>
                <c:pt idx="292">
                  <c:v>169.038767923526</c:v>
                </c:pt>
                <c:pt idx="293">
                  <c:v>169.835369091875</c:v>
                </c:pt>
                <c:pt idx="294">
                  <c:v>167.657992565056</c:v>
                </c:pt>
                <c:pt idx="295">
                  <c:v>169.463621879979</c:v>
                </c:pt>
                <c:pt idx="296">
                  <c:v>174.243228890069</c:v>
                </c:pt>
                <c:pt idx="297">
                  <c:v>178.332448220924</c:v>
                </c:pt>
                <c:pt idx="298">
                  <c:v>176.633032395114</c:v>
                </c:pt>
                <c:pt idx="299">
                  <c:v>176.633032395114</c:v>
                </c:pt>
                <c:pt idx="300">
                  <c:v>181.518852894318</c:v>
                </c:pt>
                <c:pt idx="301">
                  <c:v>180.24429102496</c:v>
                </c:pt>
                <c:pt idx="302">
                  <c:v>177.376526818906</c:v>
                </c:pt>
                <c:pt idx="303">
                  <c:v>178.332448220924</c:v>
                </c:pt>
                <c:pt idx="304">
                  <c:v>173.340414232608</c:v>
                </c:pt>
                <c:pt idx="305">
                  <c:v>173.234200743494</c:v>
                </c:pt>
                <c:pt idx="306">
                  <c:v>176.101964949549</c:v>
                </c:pt>
                <c:pt idx="307">
                  <c:v>180.775358470526</c:v>
                </c:pt>
                <c:pt idx="308">
                  <c:v>177.217206585236</c:v>
                </c:pt>
                <c:pt idx="309">
                  <c:v>178.810408921933</c:v>
                </c:pt>
                <c:pt idx="310">
                  <c:v>181.147105682422</c:v>
                </c:pt>
                <c:pt idx="311">
                  <c:v>183.696229421137</c:v>
                </c:pt>
                <c:pt idx="312">
                  <c:v>186.086032926182</c:v>
                </c:pt>
                <c:pt idx="313">
                  <c:v>185.979819437069</c:v>
                </c:pt>
                <c:pt idx="314">
                  <c:v>182.315454062666</c:v>
                </c:pt>
                <c:pt idx="315">
                  <c:v>185.18321826872</c:v>
                </c:pt>
                <c:pt idx="316">
                  <c:v>183.855549654806</c:v>
                </c:pt>
                <c:pt idx="317">
                  <c:v>188.104089219331</c:v>
                </c:pt>
                <c:pt idx="318">
                  <c:v>182.952734997345</c:v>
                </c:pt>
                <c:pt idx="319">
                  <c:v>183.271375464684</c:v>
                </c:pt>
                <c:pt idx="320">
                  <c:v>187.413701540096</c:v>
                </c:pt>
                <c:pt idx="321">
                  <c:v>191.715347849177</c:v>
                </c:pt>
                <c:pt idx="322">
                  <c:v>190.069038767924</c:v>
                </c:pt>
                <c:pt idx="323">
                  <c:v>194.476898566118</c:v>
                </c:pt>
                <c:pt idx="324">
                  <c:v>196.176314391928</c:v>
                </c:pt>
                <c:pt idx="325">
                  <c:v>191.131173659055</c:v>
                </c:pt>
                <c:pt idx="326">
                  <c:v>186.72331386086</c:v>
                </c:pt>
                <c:pt idx="327">
                  <c:v>193.467870419543</c:v>
                </c:pt>
                <c:pt idx="328">
                  <c:v>197.769516728625</c:v>
                </c:pt>
                <c:pt idx="329">
                  <c:v>197.344662772172</c:v>
                </c:pt>
                <c:pt idx="330">
                  <c:v>200.265533722783</c:v>
                </c:pt>
                <c:pt idx="331">
                  <c:v>202.496016994158</c:v>
                </c:pt>
                <c:pt idx="332">
                  <c:v>195.326606479023</c:v>
                </c:pt>
                <c:pt idx="333">
                  <c:v>201.911842804036</c:v>
                </c:pt>
                <c:pt idx="334">
                  <c:v>200.212426978226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JCSCEXPT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xVal>
            <c:numRef>
              <c:f>Sheet1!$A$2:$A$336</c:f>
              <c:numCache>
                <c:formatCode>General</c:formatCode>
                <c:ptCount val="335"/>
                <c:pt idx="0">
                  <c:v>39388</c:v>
                </c:pt>
                <c:pt idx="1">
                  <c:v>39395</c:v>
                </c:pt>
                <c:pt idx="2">
                  <c:v>39402</c:v>
                </c:pt>
                <c:pt idx="3">
                  <c:v>39409</c:v>
                </c:pt>
                <c:pt idx="4">
                  <c:v>39416</c:v>
                </c:pt>
                <c:pt idx="5">
                  <c:v>39423</c:v>
                </c:pt>
                <c:pt idx="6">
                  <c:v>39430</c:v>
                </c:pt>
                <c:pt idx="7">
                  <c:v>39437</c:v>
                </c:pt>
                <c:pt idx="8">
                  <c:v>39444</c:v>
                </c:pt>
                <c:pt idx="9">
                  <c:v>39451</c:v>
                </c:pt>
                <c:pt idx="10">
                  <c:v>39458</c:v>
                </c:pt>
                <c:pt idx="11">
                  <c:v>39465</c:v>
                </c:pt>
                <c:pt idx="12">
                  <c:v>39472</c:v>
                </c:pt>
                <c:pt idx="13">
                  <c:v>39479</c:v>
                </c:pt>
                <c:pt idx="14">
                  <c:v>39486</c:v>
                </c:pt>
                <c:pt idx="15">
                  <c:v>39493</c:v>
                </c:pt>
                <c:pt idx="16">
                  <c:v>39500</c:v>
                </c:pt>
                <c:pt idx="17">
                  <c:v>39507</c:v>
                </c:pt>
                <c:pt idx="18">
                  <c:v>39514</c:v>
                </c:pt>
                <c:pt idx="19">
                  <c:v>39521</c:v>
                </c:pt>
                <c:pt idx="20">
                  <c:v>39528</c:v>
                </c:pt>
                <c:pt idx="21">
                  <c:v>39535</c:v>
                </c:pt>
                <c:pt idx="22">
                  <c:v>39542</c:v>
                </c:pt>
                <c:pt idx="23">
                  <c:v>39549</c:v>
                </c:pt>
                <c:pt idx="24">
                  <c:v>39556</c:v>
                </c:pt>
                <c:pt idx="25">
                  <c:v>39563</c:v>
                </c:pt>
                <c:pt idx="26">
                  <c:v>39570</c:v>
                </c:pt>
                <c:pt idx="27">
                  <c:v>39577</c:v>
                </c:pt>
                <c:pt idx="28">
                  <c:v>39584</c:v>
                </c:pt>
                <c:pt idx="29">
                  <c:v>39591</c:v>
                </c:pt>
                <c:pt idx="30">
                  <c:v>39598</c:v>
                </c:pt>
                <c:pt idx="31">
                  <c:v>39605</c:v>
                </c:pt>
                <c:pt idx="32">
                  <c:v>39612</c:v>
                </c:pt>
                <c:pt idx="33">
                  <c:v>39619</c:v>
                </c:pt>
                <c:pt idx="34">
                  <c:v>39626</c:v>
                </c:pt>
                <c:pt idx="35">
                  <c:v>39633</c:v>
                </c:pt>
                <c:pt idx="36">
                  <c:v>39640</c:v>
                </c:pt>
                <c:pt idx="37">
                  <c:v>39647</c:v>
                </c:pt>
                <c:pt idx="38">
                  <c:v>39654</c:v>
                </c:pt>
                <c:pt idx="39">
                  <c:v>39661</c:v>
                </c:pt>
                <c:pt idx="40">
                  <c:v>39668</c:v>
                </c:pt>
                <c:pt idx="41">
                  <c:v>39675</c:v>
                </c:pt>
                <c:pt idx="42">
                  <c:v>39682</c:v>
                </c:pt>
                <c:pt idx="43">
                  <c:v>39689</c:v>
                </c:pt>
                <c:pt idx="44">
                  <c:v>39696</c:v>
                </c:pt>
                <c:pt idx="45">
                  <c:v>39703</c:v>
                </c:pt>
                <c:pt idx="46">
                  <c:v>39710</c:v>
                </c:pt>
                <c:pt idx="47">
                  <c:v>39717</c:v>
                </c:pt>
                <c:pt idx="48">
                  <c:v>39724</c:v>
                </c:pt>
                <c:pt idx="49">
                  <c:v>39731</c:v>
                </c:pt>
                <c:pt idx="50">
                  <c:v>39738</c:v>
                </c:pt>
                <c:pt idx="51">
                  <c:v>39745</c:v>
                </c:pt>
                <c:pt idx="52">
                  <c:v>39752</c:v>
                </c:pt>
                <c:pt idx="53">
                  <c:v>39759</c:v>
                </c:pt>
                <c:pt idx="54">
                  <c:v>39766</c:v>
                </c:pt>
                <c:pt idx="55">
                  <c:v>39773</c:v>
                </c:pt>
                <c:pt idx="56">
                  <c:v>39780</c:v>
                </c:pt>
                <c:pt idx="57">
                  <c:v>39787</c:v>
                </c:pt>
                <c:pt idx="58">
                  <c:v>39794</c:v>
                </c:pt>
                <c:pt idx="59">
                  <c:v>39801</c:v>
                </c:pt>
                <c:pt idx="60">
                  <c:v>39808</c:v>
                </c:pt>
                <c:pt idx="61">
                  <c:v>39815</c:v>
                </c:pt>
                <c:pt idx="62">
                  <c:v>39822</c:v>
                </c:pt>
                <c:pt idx="63">
                  <c:v>39829</c:v>
                </c:pt>
                <c:pt idx="64">
                  <c:v>39836</c:v>
                </c:pt>
                <c:pt idx="65">
                  <c:v>39843</c:v>
                </c:pt>
                <c:pt idx="66">
                  <c:v>39850</c:v>
                </c:pt>
                <c:pt idx="67">
                  <c:v>39857</c:v>
                </c:pt>
                <c:pt idx="68">
                  <c:v>39864</c:v>
                </c:pt>
                <c:pt idx="69">
                  <c:v>39871</c:v>
                </c:pt>
                <c:pt idx="70">
                  <c:v>39878</c:v>
                </c:pt>
                <c:pt idx="71">
                  <c:v>39885</c:v>
                </c:pt>
                <c:pt idx="72">
                  <c:v>39892</c:v>
                </c:pt>
                <c:pt idx="73">
                  <c:v>39899</c:v>
                </c:pt>
                <c:pt idx="74">
                  <c:v>39906</c:v>
                </c:pt>
                <c:pt idx="75">
                  <c:v>39913</c:v>
                </c:pt>
                <c:pt idx="76">
                  <c:v>39920</c:v>
                </c:pt>
                <c:pt idx="77">
                  <c:v>39927</c:v>
                </c:pt>
                <c:pt idx="78">
                  <c:v>39934</c:v>
                </c:pt>
                <c:pt idx="79">
                  <c:v>39941</c:v>
                </c:pt>
                <c:pt idx="80">
                  <c:v>39948</c:v>
                </c:pt>
                <c:pt idx="81">
                  <c:v>39955</c:v>
                </c:pt>
                <c:pt idx="82">
                  <c:v>39962</c:v>
                </c:pt>
                <c:pt idx="83">
                  <c:v>39969</c:v>
                </c:pt>
                <c:pt idx="84">
                  <c:v>39976</c:v>
                </c:pt>
                <c:pt idx="85">
                  <c:v>39983</c:v>
                </c:pt>
                <c:pt idx="86">
                  <c:v>39990</c:v>
                </c:pt>
                <c:pt idx="87">
                  <c:v>39997</c:v>
                </c:pt>
                <c:pt idx="88">
                  <c:v>40004</c:v>
                </c:pt>
                <c:pt idx="89">
                  <c:v>40011</c:v>
                </c:pt>
                <c:pt idx="90">
                  <c:v>40018</c:v>
                </c:pt>
                <c:pt idx="91">
                  <c:v>40025</c:v>
                </c:pt>
                <c:pt idx="92">
                  <c:v>40032</c:v>
                </c:pt>
                <c:pt idx="93">
                  <c:v>40039</c:v>
                </c:pt>
                <c:pt idx="94">
                  <c:v>40046</c:v>
                </c:pt>
                <c:pt idx="95">
                  <c:v>40053</c:v>
                </c:pt>
                <c:pt idx="96">
                  <c:v>40060</c:v>
                </c:pt>
                <c:pt idx="97">
                  <c:v>40067</c:v>
                </c:pt>
                <c:pt idx="98">
                  <c:v>40074</c:v>
                </c:pt>
                <c:pt idx="99">
                  <c:v>40081</c:v>
                </c:pt>
                <c:pt idx="100">
                  <c:v>40088</c:v>
                </c:pt>
                <c:pt idx="101">
                  <c:v>40095</c:v>
                </c:pt>
                <c:pt idx="102">
                  <c:v>40102</c:v>
                </c:pt>
                <c:pt idx="103">
                  <c:v>40109</c:v>
                </c:pt>
                <c:pt idx="104">
                  <c:v>40116</c:v>
                </c:pt>
                <c:pt idx="105">
                  <c:v>40123</c:v>
                </c:pt>
                <c:pt idx="106">
                  <c:v>40130</c:v>
                </c:pt>
                <c:pt idx="107">
                  <c:v>40137</c:v>
                </c:pt>
                <c:pt idx="108">
                  <c:v>40144</c:v>
                </c:pt>
                <c:pt idx="109">
                  <c:v>40151</c:v>
                </c:pt>
                <c:pt idx="110">
                  <c:v>40158</c:v>
                </c:pt>
                <c:pt idx="111">
                  <c:v>40165</c:v>
                </c:pt>
                <c:pt idx="112">
                  <c:v>40172</c:v>
                </c:pt>
                <c:pt idx="113">
                  <c:v>40179</c:v>
                </c:pt>
                <c:pt idx="114">
                  <c:v>40186</c:v>
                </c:pt>
                <c:pt idx="115">
                  <c:v>40193</c:v>
                </c:pt>
                <c:pt idx="116">
                  <c:v>40200</c:v>
                </c:pt>
                <c:pt idx="117">
                  <c:v>40207</c:v>
                </c:pt>
                <c:pt idx="118">
                  <c:v>40214</c:v>
                </c:pt>
                <c:pt idx="119">
                  <c:v>40221</c:v>
                </c:pt>
                <c:pt idx="120">
                  <c:v>40228</c:v>
                </c:pt>
                <c:pt idx="121">
                  <c:v>40235</c:v>
                </c:pt>
                <c:pt idx="122">
                  <c:v>40242</c:v>
                </c:pt>
                <c:pt idx="123">
                  <c:v>40249</c:v>
                </c:pt>
                <c:pt idx="124">
                  <c:v>40256</c:v>
                </c:pt>
                <c:pt idx="125">
                  <c:v>40263</c:v>
                </c:pt>
                <c:pt idx="126">
                  <c:v>40270</c:v>
                </c:pt>
                <c:pt idx="127">
                  <c:v>40277</c:v>
                </c:pt>
                <c:pt idx="128">
                  <c:v>40284</c:v>
                </c:pt>
                <c:pt idx="129">
                  <c:v>40291</c:v>
                </c:pt>
                <c:pt idx="130">
                  <c:v>40298</c:v>
                </c:pt>
                <c:pt idx="131">
                  <c:v>40305</c:v>
                </c:pt>
                <c:pt idx="132">
                  <c:v>40312</c:v>
                </c:pt>
                <c:pt idx="133">
                  <c:v>40319</c:v>
                </c:pt>
                <c:pt idx="134">
                  <c:v>40326</c:v>
                </c:pt>
                <c:pt idx="135">
                  <c:v>40333</c:v>
                </c:pt>
                <c:pt idx="136">
                  <c:v>40340</c:v>
                </c:pt>
                <c:pt idx="137">
                  <c:v>40347</c:v>
                </c:pt>
                <c:pt idx="138">
                  <c:v>40354</c:v>
                </c:pt>
                <c:pt idx="139">
                  <c:v>40361</c:v>
                </c:pt>
                <c:pt idx="140">
                  <c:v>40368</c:v>
                </c:pt>
                <c:pt idx="141">
                  <c:v>40375</c:v>
                </c:pt>
                <c:pt idx="142">
                  <c:v>40382</c:v>
                </c:pt>
                <c:pt idx="143">
                  <c:v>40389</c:v>
                </c:pt>
                <c:pt idx="144">
                  <c:v>40396</c:v>
                </c:pt>
                <c:pt idx="145">
                  <c:v>40403</c:v>
                </c:pt>
                <c:pt idx="146">
                  <c:v>40410</c:v>
                </c:pt>
                <c:pt idx="147">
                  <c:v>40417</c:v>
                </c:pt>
                <c:pt idx="148">
                  <c:v>40424</c:v>
                </c:pt>
                <c:pt idx="149">
                  <c:v>40431</c:v>
                </c:pt>
                <c:pt idx="150">
                  <c:v>40438</c:v>
                </c:pt>
                <c:pt idx="151">
                  <c:v>40445</c:v>
                </c:pt>
                <c:pt idx="152">
                  <c:v>40452</c:v>
                </c:pt>
                <c:pt idx="153">
                  <c:v>40459</c:v>
                </c:pt>
                <c:pt idx="154">
                  <c:v>40466</c:v>
                </c:pt>
                <c:pt idx="155">
                  <c:v>40473</c:v>
                </c:pt>
                <c:pt idx="156">
                  <c:v>40480</c:v>
                </c:pt>
                <c:pt idx="157">
                  <c:v>40487</c:v>
                </c:pt>
                <c:pt idx="158">
                  <c:v>40494</c:v>
                </c:pt>
                <c:pt idx="159">
                  <c:v>40501</c:v>
                </c:pt>
                <c:pt idx="160">
                  <c:v>40508</c:v>
                </c:pt>
                <c:pt idx="161">
                  <c:v>40515</c:v>
                </c:pt>
                <c:pt idx="162">
                  <c:v>40522</c:v>
                </c:pt>
                <c:pt idx="163">
                  <c:v>40529</c:v>
                </c:pt>
                <c:pt idx="164">
                  <c:v>40536</c:v>
                </c:pt>
                <c:pt idx="165">
                  <c:v>40543</c:v>
                </c:pt>
                <c:pt idx="166">
                  <c:v>40550</c:v>
                </c:pt>
                <c:pt idx="167">
                  <c:v>40557</c:v>
                </c:pt>
                <c:pt idx="168">
                  <c:v>40564</c:v>
                </c:pt>
                <c:pt idx="169">
                  <c:v>40571</c:v>
                </c:pt>
                <c:pt idx="170">
                  <c:v>40578</c:v>
                </c:pt>
                <c:pt idx="171">
                  <c:v>40585</c:v>
                </c:pt>
                <c:pt idx="172">
                  <c:v>40592</c:v>
                </c:pt>
                <c:pt idx="173">
                  <c:v>40599</c:v>
                </c:pt>
                <c:pt idx="174">
                  <c:v>40606</c:v>
                </c:pt>
                <c:pt idx="175">
                  <c:v>40613</c:v>
                </c:pt>
                <c:pt idx="176">
                  <c:v>40620</c:v>
                </c:pt>
                <c:pt idx="177">
                  <c:v>40627</c:v>
                </c:pt>
                <c:pt idx="178">
                  <c:v>40634</c:v>
                </c:pt>
                <c:pt idx="179">
                  <c:v>40641</c:v>
                </c:pt>
                <c:pt idx="180">
                  <c:v>40648</c:v>
                </c:pt>
                <c:pt idx="181">
                  <c:v>40655</c:v>
                </c:pt>
                <c:pt idx="182">
                  <c:v>40662</c:v>
                </c:pt>
                <c:pt idx="183">
                  <c:v>40669</c:v>
                </c:pt>
                <c:pt idx="184">
                  <c:v>40676</c:v>
                </c:pt>
                <c:pt idx="185">
                  <c:v>40683</c:v>
                </c:pt>
                <c:pt idx="186">
                  <c:v>40690</c:v>
                </c:pt>
                <c:pt idx="187">
                  <c:v>40697</c:v>
                </c:pt>
                <c:pt idx="188">
                  <c:v>40704</c:v>
                </c:pt>
                <c:pt idx="189">
                  <c:v>40711</c:v>
                </c:pt>
                <c:pt idx="190">
                  <c:v>40718</c:v>
                </c:pt>
                <c:pt idx="191">
                  <c:v>40725</c:v>
                </c:pt>
                <c:pt idx="192">
                  <c:v>40732</c:v>
                </c:pt>
                <c:pt idx="193">
                  <c:v>40739</c:v>
                </c:pt>
                <c:pt idx="194">
                  <c:v>40746</c:v>
                </c:pt>
                <c:pt idx="195">
                  <c:v>40753</c:v>
                </c:pt>
                <c:pt idx="196">
                  <c:v>40760</c:v>
                </c:pt>
                <c:pt idx="197">
                  <c:v>40767</c:v>
                </c:pt>
                <c:pt idx="198">
                  <c:v>40774</c:v>
                </c:pt>
                <c:pt idx="199">
                  <c:v>40781</c:v>
                </c:pt>
                <c:pt idx="200">
                  <c:v>40788</c:v>
                </c:pt>
                <c:pt idx="201">
                  <c:v>40795</c:v>
                </c:pt>
                <c:pt idx="202">
                  <c:v>40802</c:v>
                </c:pt>
                <c:pt idx="203">
                  <c:v>40809</c:v>
                </c:pt>
                <c:pt idx="204">
                  <c:v>40816</c:v>
                </c:pt>
                <c:pt idx="205">
                  <c:v>40823</c:v>
                </c:pt>
                <c:pt idx="206">
                  <c:v>40830</c:v>
                </c:pt>
                <c:pt idx="207">
                  <c:v>40837</c:v>
                </c:pt>
                <c:pt idx="208">
                  <c:v>40844</c:v>
                </c:pt>
                <c:pt idx="209">
                  <c:v>40851</c:v>
                </c:pt>
                <c:pt idx="210">
                  <c:v>40858</c:v>
                </c:pt>
                <c:pt idx="211">
                  <c:v>40865</c:v>
                </c:pt>
                <c:pt idx="212">
                  <c:v>40872</c:v>
                </c:pt>
                <c:pt idx="213">
                  <c:v>40879</c:v>
                </c:pt>
                <c:pt idx="214">
                  <c:v>40886</c:v>
                </c:pt>
                <c:pt idx="215">
                  <c:v>40893</c:v>
                </c:pt>
                <c:pt idx="216">
                  <c:v>40900</c:v>
                </c:pt>
                <c:pt idx="217">
                  <c:v>40907</c:v>
                </c:pt>
                <c:pt idx="218">
                  <c:v>40914</c:v>
                </c:pt>
                <c:pt idx="219">
                  <c:v>40921</c:v>
                </c:pt>
                <c:pt idx="220">
                  <c:v>40928</c:v>
                </c:pt>
                <c:pt idx="221">
                  <c:v>40935</c:v>
                </c:pt>
                <c:pt idx="222">
                  <c:v>40942</c:v>
                </c:pt>
                <c:pt idx="223">
                  <c:v>40949</c:v>
                </c:pt>
                <c:pt idx="224">
                  <c:v>40956</c:v>
                </c:pt>
                <c:pt idx="225">
                  <c:v>40963</c:v>
                </c:pt>
                <c:pt idx="226">
                  <c:v>40970</c:v>
                </c:pt>
                <c:pt idx="227">
                  <c:v>40977</c:v>
                </c:pt>
                <c:pt idx="228">
                  <c:v>40984</c:v>
                </c:pt>
                <c:pt idx="229">
                  <c:v>40991</c:v>
                </c:pt>
                <c:pt idx="230">
                  <c:v>40998</c:v>
                </c:pt>
                <c:pt idx="231">
                  <c:v>41005</c:v>
                </c:pt>
                <c:pt idx="232">
                  <c:v>41012</c:v>
                </c:pt>
                <c:pt idx="233">
                  <c:v>41019</c:v>
                </c:pt>
                <c:pt idx="234">
                  <c:v>41026</c:v>
                </c:pt>
                <c:pt idx="235">
                  <c:v>41033</c:v>
                </c:pt>
                <c:pt idx="236">
                  <c:v>41040</c:v>
                </c:pt>
                <c:pt idx="237">
                  <c:v>41047</c:v>
                </c:pt>
                <c:pt idx="238">
                  <c:v>41054</c:v>
                </c:pt>
                <c:pt idx="239">
                  <c:v>41061</c:v>
                </c:pt>
                <c:pt idx="240">
                  <c:v>41068</c:v>
                </c:pt>
                <c:pt idx="241">
                  <c:v>41075</c:v>
                </c:pt>
                <c:pt idx="242">
                  <c:v>41082</c:v>
                </c:pt>
                <c:pt idx="243">
                  <c:v>41089</c:v>
                </c:pt>
                <c:pt idx="244">
                  <c:v>41096</c:v>
                </c:pt>
                <c:pt idx="245">
                  <c:v>41103</c:v>
                </c:pt>
                <c:pt idx="246">
                  <c:v>41110</c:v>
                </c:pt>
                <c:pt idx="247">
                  <c:v>41117</c:v>
                </c:pt>
                <c:pt idx="248">
                  <c:v>41124</c:v>
                </c:pt>
                <c:pt idx="249">
                  <c:v>41131</c:v>
                </c:pt>
                <c:pt idx="250">
                  <c:v>41138</c:v>
                </c:pt>
                <c:pt idx="251">
                  <c:v>41145</c:v>
                </c:pt>
                <c:pt idx="252">
                  <c:v>41152</c:v>
                </c:pt>
                <c:pt idx="253">
                  <c:v>41159</c:v>
                </c:pt>
                <c:pt idx="254">
                  <c:v>41166</c:v>
                </c:pt>
                <c:pt idx="255">
                  <c:v>41173</c:v>
                </c:pt>
                <c:pt idx="256">
                  <c:v>41180</c:v>
                </c:pt>
                <c:pt idx="257">
                  <c:v>41187</c:v>
                </c:pt>
                <c:pt idx="258">
                  <c:v>41194</c:v>
                </c:pt>
                <c:pt idx="259">
                  <c:v>41201</c:v>
                </c:pt>
                <c:pt idx="260">
                  <c:v>41208</c:v>
                </c:pt>
                <c:pt idx="261">
                  <c:v>41215</c:v>
                </c:pt>
                <c:pt idx="262">
                  <c:v>41222</c:v>
                </c:pt>
                <c:pt idx="263">
                  <c:v>41229</c:v>
                </c:pt>
                <c:pt idx="264">
                  <c:v>41236</c:v>
                </c:pt>
                <c:pt idx="265">
                  <c:v>41243</c:v>
                </c:pt>
                <c:pt idx="266">
                  <c:v>41250</c:v>
                </c:pt>
                <c:pt idx="267">
                  <c:v>41257</c:v>
                </c:pt>
                <c:pt idx="268">
                  <c:v>41264</c:v>
                </c:pt>
                <c:pt idx="269">
                  <c:v>41271</c:v>
                </c:pt>
                <c:pt idx="270">
                  <c:v>41278</c:v>
                </c:pt>
                <c:pt idx="271">
                  <c:v>41285</c:v>
                </c:pt>
                <c:pt idx="272">
                  <c:v>41292</c:v>
                </c:pt>
                <c:pt idx="273">
                  <c:v>41299</c:v>
                </c:pt>
                <c:pt idx="274">
                  <c:v>41306</c:v>
                </c:pt>
                <c:pt idx="275">
                  <c:v>41313</c:v>
                </c:pt>
                <c:pt idx="276">
                  <c:v>41320</c:v>
                </c:pt>
                <c:pt idx="277">
                  <c:v>41327</c:v>
                </c:pt>
                <c:pt idx="278">
                  <c:v>41334</c:v>
                </c:pt>
                <c:pt idx="279">
                  <c:v>41341</c:v>
                </c:pt>
                <c:pt idx="280">
                  <c:v>41348</c:v>
                </c:pt>
                <c:pt idx="281">
                  <c:v>41355</c:v>
                </c:pt>
                <c:pt idx="282">
                  <c:v>41362</c:v>
                </c:pt>
                <c:pt idx="283">
                  <c:v>41369</c:v>
                </c:pt>
                <c:pt idx="284">
                  <c:v>41376</c:v>
                </c:pt>
                <c:pt idx="285">
                  <c:v>41383</c:v>
                </c:pt>
                <c:pt idx="286">
                  <c:v>41390</c:v>
                </c:pt>
                <c:pt idx="287">
                  <c:v>41397</c:v>
                </c:pt>
                <c:pt idx="288">
                  <c:v>41404</c:v>
                </c:pt>
                <c:pt idx="289">
                  <c:v>41411</c:v>
                </c:pt>
                <c:pt idx="290">
                  <c:v>41418</c:v>
                </c:pt>
                <c:pt idx="291">
                  <c:v>41425</c:v>
                </c:pt>
                <c:pt idx="292">
                  <c:v>41432</c:v>
                </c:pt>
                <c:pt idx="293">
                  <c:v>41439</c:v>
                </c:pt>
                <c:pt idx="294">
                  <c:v>41446</c:v>
                </c:pt>
                <c:pt idx="295">
                  <c:v>41453</c:v>
                </c:pt>
                <c:pt idx="296">
                  <c:v>41460</c:v>
                </c:pt>
                <c:pt idx="297">
                  <c:v>41467</c:v>
                </c:pt>
                <c:pt idx="298">
                  <c:v>41474</c:v>
                </c:pt>
                <c:pt idx="299">
                  <c:v>41481</c:v>
                </c:pt>
                <c:pt idx="300">
                  <c:v>41488</c:v>
                </c:pt>
                <c:pt idx="301">
                  <c:v>41495</c:v>
                </c:pt>
                <c:pt idx="302">
                  <c:v>41502</c:v>
                </c:pt>
                <c:pt idx="303">
                  <c:v>41509</c:v>
                </c:pt>
                <c:pt idx="304">
                  <c:v>41516</c:v>
                </c:pt>
                <c:pt idx="305">
                  <c:v>41523</c:v>
                </c:pt>
                <c:pt idx="306">
                  <c:v>41530</c:v>
                </c:pt>
                <c:pt idx="307">
                  <c:v>41537</c:v>
                </c:pt>
                <c:pt idx="308">
                  <c:v>41544</c:v>
                </c:pt>
                <c:pt idx="309">
                  <c:v>41551</c:v>
                </c:pt>
                <c:pt idx="310">
                  <c:v>41558</c:v>
                </c:pt>
                <c:pt idx="311">
                  <c:v>41565</c:v>
                </c:pt>
                <c:pt idx="312">
                  <c:v>41572</c:v>
                </c:pt>
                <c:pt idx="313">
                  <c:v>41579</c:v>
                </c:pt>
                <c:pt idx="314">
                  <c:v>41586</c:v>
                </c:pt>
                <c:pt idx="315">
                  <c:v>41593</c:v>
                </c:pt>
                <c:pt idx="316">
                  <c:v>41600</c:v>
                </c:pt>
                <c:pt idx="317">
                  <c:v>41607</c:v>
                </c:pt>
                <c:pt idx="318">
                  <c:v>41614</c:v>
                </c:pt>
                <c:pt idx="319">
                  <c:v>41621</c:v>
                </c:pt>
                <c:pt idx="320">
                  <c:v>41628</c:v>
                </c:pt>
                <c:pt idx="321">
                  <c:v>41635</c:v>
                </c:pt>
                <c:pt idx="322">
                  <c:v>41642</c:v>
                </c:pt>
                <c:pt idx="323">
                  <c:v>41649</c:v>
                </c:pt>
                <c:pt idx="324">
                  <c:v>41656</c:v>
                </c:pt>
                <c:pt idx="325">
                  <c:v>41663</c:v>
                </c:pt>
                <c:pt idx="326">
                  <c:v>41670</c:v>
                </c:pt>
                <c:pt idx="327">
                  <c:v>41677</c:v>
                </c:pt>
                <c:pt idx="328">
                  <c:v>41684</c:v>
                </c:pt>
                <c:pt idx="329">
                  <c:v>41691</c:v>
                </c:pt>
                <c:pt idx="330">
                  <c:v>41698</c:v>
                </c:pt>
                <c:pt idx="331">
                  <c:v>41705</c:v>
                </c:pt>
                <c:pt idx="332">
                  <c:v>41712</c:v>
                </c:pt>
                <c:pt idx="333">
                  <c:v>41719</c:v>
                </c:pt>
                <c:pt idx="334">
                  <c:v>41726</c:v>
                </c:pt>
              </c:numCache>
            </c:numRef>
          </c:xVal>
          <c:yVal>
            <c:numRef>
              <c:f>Sheet1!$X$2:$X$336</c:f>
              <c:numCache>
                <c:formatCode>General</c:formatCode>
                <c:ptCount val="335"/>
                <c:pt idx="0">
                  <c:v>100</c:v>
                </c:pt>
                <c:pt idx="1">
                  <c:v>96.8459706593466</c:v>
                </c:pt>
                <c:pt idx="2">
                  <c:v>95.6697994873566</c:v>
                </c:pt>
                <c:pt idx="3">
                  <c:v>92.4339653511244</c:v>
                </c:pt>
                <c:pt idx="4">
                  <c:v>95.3498518424258</c:v>
                </c:pt>
                <c:pt idx="5">
                  <c:v>96.8168845098075</c:v>
                </c:pt>
                <c:pt idx="6">
                  <c:v>94.4481812067116</c:v>
                </c:pt>
                <c:pt idx="7">
                  <c:v>93.3847188641859</c:v>
                </c:pt>
                <c:pt idx="8">
                  <c:v>95.9897471322874</c:v>
                </c:pt>
                <c:pt idx="9">
                  <c:v>94.41545928848</c:v>
                </c:pt>
                <c:pt idx="10">
                  <c:v>89.0199785489647</c:v>
                </c:pt>
                <c:pt idx="11">
                  <c:v>83.8480975840317</c:v>
                </c:pt>
                <c:pt idx="12">
                  <c:v>83.3499972731734</c:v>
                </c:pt>
                <c:pt idx="13">
                  <c:v>87.4511443581959</c:v>
                </c:pt>
                <c:pt idx="14">
                  <c:v>83.960806413496</c:v>
                </c:pt>
                <c:pt idx="15">
                  <c:v>86.6403679397917</c:v>
                </c:pt>
                <c:pt idx="16">
                  <c:v>88.2819175044084</c:v>
                </c:pt>
                <c:pt idx="17">
                  <c:v>89.3035685069716</c:v>
                </c:pt>
                <c:pt idx="18">
                  <c:v>86.0713701394317</c:v>
                </c:pt>
                <c:pt idx="19">
                  <c:v>85.7132469232307</c:v>
                </c:pt>
                <c:pt idx="20">
                  <c:v>83.9953462160737</c:v>
                </c:pt>
                <c:pt idx="21">
                  <c:v>89.9216491846789</c:v>
                </c:pt>
                <c:pt idx="22">
                  <c:v>92.210365576542</c:v>
                </c:pt>
                <c:pt idx="23">
                  <c:v>91.7068116126452</c:v>
                </c:pt>
                <c:pt idx="24">
                  <c:v>91.6722718100674</c:v>
                </c:pt>
                <c:pt idx="25">
                  <c:v>91.84315293861</c:v>
                </c:pt>
                <c:pt idx="26">
                  <c:v>93.2374702321438</c:v>
                </c:pt>
                <c:pt idx="27">
                  <c:v>94.9590067079933</c:v>
                </c:pt>
                <c:pt idx="28">
                  <c:v>97.1804613790471</c:v>
                </c:pt>
                <c:pt idx="29">
                  <c:v>95.1535203330364</c:v>
                </c:pt>
                <c:pt idx="30">
                  <c:v>94.0046174262394</c:v>
                </c:pt>
                <c:pt idx="31">
                  <c:v>94.7717646203349</c:v>
                </c:pt>
                <c:pt idx="32">
                  <c:v>90.308858550419</c:v>
                </c:pt>
                <c:pt idx="33">
                  <c:v>88.0419567707103</c:v>
                </c:pt>
                <c:pt idx="34">
                  <c:v>84.6952316893599</c:v>
                </c:pt>
                <c:pt idx="35">
                  <c:v>80.8776745623443</c:v>
                </c:pt>
                <c:pt idx="36">
                  <c:v>79.1506844334564</c:v>
                </c:pt>
                <c:pt idx="37">
                  <c:v>80.4522896253341</c:v>
                </c:pt>
                <c:pt idx="38">
                  <c:v>80.1868785107892</c:v>
                </c:pt>
                <c:pt idx="39">
                  <c:v>80.0396298787471</c:v>
                </c:pt>
                <c:pt idx="40">
                  <c:v>82.1701903324911</c:v>
                </c:pt>
                <c:pt idx="41">
                  <c:v>82.8355360031995</c:v>
                </c:pt>
                <c:pt idx="42">
                  <c:v>82.4301477939974</c:v>
                </c:pt>
                <c:pt idx="43">
                  <c:v>84.9042883891727</c:v>
                </c:pt>
                <c:pt idx="44">
                  <c:v>81.5648348452072</c:v>
                </c:pt>
                <c:pt idx="45">
                  <c:v>79.4106418949627</c:v>
                </c:pt>
                <c:pt idx="46">
                  <c:v>76.5438382810086</c:v>
                </c:pt>
                <c:pt idx="47">
                  <c:v>73.4697958515879</c:v>
                </c:pt>
                <c:pt idx="48">
                  <c:v>67.7507316984494</c:v>
                </c:pt>
                <c:pt idx="49">
                  <c:v>56.3798651129815</c:v>
                </c:pt>
                <c:pt idx="50">
                  <c:v>56.7343525604901</c:v>
                </c:pt>
                <c:pt idx="51">
                  <c:v>53.8875456743442</c:v>
                </c:pt>
                <c:pt idx="52">
                  <c:v>56.0453743932811</c:v>
                </c:pt>
                <c:pt idx="53">
                  <c:v>58.9721681906597</c:v>
                </c:pt>
                <c:pt idx="54">
                  <c:v>58.8685487829264</c:v>
                </c:pt>
                <c:pt idx="55">
                  <c:v>52.3932447417695</c:v>
                </c:pt>
                <c:pt idx="56">
                  <c:v>54.3947354069334</c:v>
                </c:pt>
                <c:pt idx="57">
                  <c:v>54.5219873111673</c:v>
                </c:pt>
                <c:pt idx="58">
                  <c:v>57.697831263975</c:v>
                </c:pt>
                <c:pt idx="59">
                  <c:v>59.6920503917541</c:v>
                </c:pt>
                <c:pt idx="60">
                  <c:v>60.9227580941301</c:v>
                </c:pt>
                <c:pt idx="61">
                  <c:v>65.3147666745442</c:v>
                </c:pt>
                <c:pt idx="62">
                  <c:v>61.4935737788362</c:v>
                </c:pt>
                <c:pt idx="63">
                  <c:v>58.5667799814576</c:v>
                </c:pt>
                <c:pt idx="64">
                  <c:v>58.1250340853315</c:v>
                </c:pt>
                <c:pt idx="65">
                  <c:v>57.8468977803632</c:v>
                </c:pt>
                <c:pt idx="66">
                  <c:v>57.5124070606628</c:v>
                </c:pt>
                <c:pt idx="67">
                  <c:v>58.4358923085314</c:v>
                </c:pt>
                <c:pt idx="68">
                  <c:v>53.2258357723282</c:v>
                </c:pt>
                <c:pt idx="69">
                  <c:v>52.4096057008853</c:v>
                </c:pt>
                <c:pt idx="70">
                  <c:v>48.9738042865713</c:v>
                </c:pt>
                <c:pt idx="71">
                  <c:v>52.8240833318185</c:v>
                </c:pt>
                <c:pt idx="72">
                  <c:v>55.3618498791107</c:v>
                </c:pt>
                <c:pt idx="73">
                  <c:v>56.7997963969533</c:v>
                </c:pt>
                <c:pt idx="74">
                  <c:v>59.2393971895508</c:v>
                </c:pt>
                <c:pt idx="75">
                  <c:v>59.9538257376066</c:v>
                </c:pt>
                <c:pt idx="76">
                  <c:v>62.7533676307514</c:v>
                </c:pt>
                <c:pt idx="77">
                  <c:v>65.3347634023524</c:v>
                </c:pt>
                <c:pt idx="78">
                  <c:v>66.3218746023378</c:v>
                </c:pt>
                <c:pt idx="79">
                  <c:v>71.8864185860496</c:v>
                </c:pt>
                <c:pt idx="80">
                  <c:v>69.0032540129797</c:v>
                </c:pt>
                <c:pt idx="81">
                  <c:v>71.3519605882674</c:v>
                </c:pt>
                <c:pt idx="82">
                  <c:v>70.8029595157156</c:v>
                </c:pt>
                <c:pt idx="83">
                  <c:v>72.3281644821757</c:v>
                </c:pt>
                <c:pt idx="84">
                  <c:v>71.4464905742697</c:v>
                </c:pt>
                <c:pt idx="85">
                  <c:v>67.5344034612518</c:v>
                </c:pt>
                <c:pt idx="86">
                  <c:v>67.6162082568307</c:v>
                </c:pt>
                <c:pt idx="87">
                  <c:v>68.3706302605029</c:v>
                </c:pt>
                <c:pt idx="88">
                  <c:v>65.634714319475</c:v>
                </c:pt>
                <c:pt idx="89">
                  <c:v>69.6286062280718</c:v>
                </c:pt>
                <c:pt idx="90">
                  <c:v>72.202730462288</c:v>
                </c:pt>
                <c:pt idx="91">
                  <c:v>73.4370739333564</c:v>
                </c:pt>
                <c:pt idx="92">
                  <c:v>75.7821447399517</c:v>
                </c:pt>
                <c:pt idx="93">
                  <c:v>78.0072351796979</c:v>
                </c:pt>
                <c:pt idx="94">
                  <c:v>79.9541893144759</c:v>
                </c:pt>
                <c:pt idx="95">
                  <c:v>83.5826864694869</c:v>
                </c:pt>
                <c:pt idx="96">
                  <c:v>80.8413168754204</c:v>
                </c:pt>
                <c:pt idx="97">
                  <c:v>85.3314912105293</c:v>
                </c:pt>
                <c:pt idx="98">
                  <c:v>90.9160319220492</c:v>
                </c:pt>
                <c:pt idx="99">
                  <c:v>91.254158410442</c:v>
                </c:pt>
                <c:pt idx="100">
                  <c:v>89.2872075478559</c:v>
                </c:pt>
                <c:pt idx="101">
                  <c:v>94.8390263411443</c:v>
                </c:pt>
                <c:pt idx="102">
                  <c:v>94.2045847043212</c:v>
                </c:pt>
                <c:pt idx="103">
                  <c:v>94.1373229835119</c:v>
                </c:pt>
                <c:pt idx="104">
                  <c:v>87.0966569106874</c:v>
                </c:pt>
                <c:pt idx="105">
                  <c:v>88.4182588303733</c:v>
                </c:pt>
                <c:pt idx="106">
                  <c:v>89.9598247559491</c:v>
                </c:pt>
                <c:pt idx="107">
                  <c:v>89.3544692686652</c:v>
                </c:pt>
                <c:pt idx="108">
                  <c:v>89.6725990292499</c:v>
                </c:pt>
                <c:pt idx="109">
                  <c:v>90.8324092421241</c:v>
                </c:pt>
                <c:pt idx="110">
                  <c:v>89.4471813703213</c:v>
                </c:pt>
                <c:pt idx="111">
                  <c:v>89.1217800723519</c:v>
                </c:pt>
                <c:pt idx="112">
                  <c:v>91.0669163227837</c:v>
                </c:pt>
                <c:pt idx="113">
                  <c:v>90.8687669290481</c:v>
                </c:pt>
                <c:pt idx="114">
                  <c:v>96.4060426475669</c:v>
                </c:pt>
                <c:pt idx="115">
                  <c:v>94.569979457907</c:v>
                </c:pt>
                <c:pt idx="116">
                  <c:v>90.8887636568563</c:v>
                </c:pt>
                <c:pt idx="117">
                  <c:v>90.1925139522624</c:v>
                </c:pt>
                <c:pt idx="118">
                  <c:v>87.9219764038612</c:v>
                </c:pt>
                <c:pt idx="119">
                  <c:v>87.6838335545093</c:v>
                </c:pt>
                <c:pt idx="120">
                  <c:v>90.703339453544</c:v>
                </c:pt>
                <c:pt idx="121">
                  <c:v>91.8776927411879</c:v>
                </c:pt>
                <c:pt idx="122">
                  <c:v>96.3587776545657</c:v>
                </c:pt>
                <c:pt idx="123">
                  <c:v>98.2548310276501</c:v>
                </c:pt>
                <c:pt idx="124">
                  <c:v>98.3384537075752</c:v>
                </c:pt>
                <c:pt idx="125">
                  <c:v>100.207238815467</c:v>
                </c:pt>
                <c:pt idx="126">
                  <c:v>99.61279063426</c:v>
                </c:pt>
                <c:pt idx="127">
                  <c:v>100.094529986002</c:v>
                </c:pt>
                <c:pt idx="128">
                  <c:v>99.9127415513826</c:v>
                </c:pt>
                <c:pt idx="129">
                  <c:v>99.5055354578343</c:v>
                </c:pt>
                <c:pt idx="130">
                  <c:v>96.9695867948882</c:v>
                </c:pt>
                <c:pt idx="131">
                  <c:v>86.9185042447601</c:v>
                </c:pt>
                <c:pt idx="132">
                  <c:v>90.4379283389992</c:v>
                </c:pt>
                <c:pt idx="133">
                  <c:v>87.2148193931903</c:v>
                </c:pt>
                <c:pt idx="134">
                  <c:v>87.5711247250451</c:v>
                </c:pt>
                <c:pt idx="135">
                  <c:v>84.9297387700196</c:v>
                </c:pt>
                <c:pt idx="136">
                  <c:v>86.7476231162175</c:v>
                </c:pt>
                <c:pt idx="137">
                  <c:v>89.379919649512</c:v>
                </c:pt>
                <c:pt idx="138">
                  <c:v>85.74233307277</c:v>
                </c:pt>
                <c:pt idx="139">
                  <c:v>83.1900234507082</c:v>
                </c:pt>
                <c:pt idx="140">
                  <c:v>87.8056318057046</c:v>
                </c:pt>
                <c:pt idx="141">
                  <c:v>88.2473777018307</c:v>
                </c:pt>
                <c:pt idx="142">
                  <c:v>88.5218782381066</c:v>
                </c:pt>
                <c:pt idx="143">
                  <c:v>89.2908433165483</c:v>
                </c:pt>
                <c:pt idx="144">
                  <c:v>90.6433492701195</c:v>
                </c:pt>
                <c:pt idx="145">
                  <c:v>86.6967223545239</c:v>
                </c:pt>
                <c:pt idx="146">
                  <c:v>86.0041084186225</c:v>
                </c:pt>
                <c:pt idx="147">
                  <c:v>85.6823428893455</c:v>
                </c:pt>
                <c:pt idx="148">
                  <c:v>90.0179970550274</c:v>
                </c:pt>
                <c:pt idx="149">
                  <c:v>90.3961169990366</c:v>
                </c:pt>
                <c:pt idx="150">
                  <c:v>91.3705030085987</c:v>
                </c:pt>
                <c:pt idx="151">
                  <c:v>94.4336381319422</c:v>
                </c:pt>
                <c:pt idx="152">
                  <c:v>96.802341435038</c:v>
                </c:pt>
                <c:pt idx="153">
                  <c:v>98.7529313385084</c:v>
                </c:pt>
                <c:pt idx="154">
                  <c:v>100.852587758367</c:v>
                </c:pt>
                <c:pt idx="155">
                  <c:v>103.137668381538</c:v>
                </c:pt>
                <c:pt idx="156">
                  <c:v>100.732607391518</c:v>
                </c:pt>
                <c:pt idx="157">
                  <c:v>101.339780763148</c:v>
                </c:pt>
                <c:pt idx="158">
                  <c:v>97.7839989819849</c:v>
                </c:pt>
                <c:pt idx="159">
                  <c:v>99.0401570652076</c:v>
                </c:pt>
                <c:pt idx="160">
                  <c:v>97.2150011816249</c:v>
                </c:pt>
                <c:pt idx="161">
                  <c:v>100.761693541057</c:v>
                </c:pt>
                <c:pt idx="162">
                  <c:v>100.683524514171</c:v>
                </c:pt>
                <c:pt idx="163">
                  <c:v>103.561235434202</c:v>
                </c:pt>
                <c:pt idx="164">
                  <c:v>105.457288807286</c:v>
                </c:pt>
                <c:pt idx="165">
                  <c:v>106.680724972277</c:v>
                </c:pt>
                <c:pt idx="166">
                  <c:v>104.157501499755</c:v>
                </c:pt>
                <c:pt idx="167">
                  <c:v>106.240796960497</c:v>
                </c:pt>
                <c:pt idx="168">
                  <c:v>106.693450162701</c:v>
                </c:pt>
                <c:pt idx="169">
                  <c:v>109.15122979876</c:v>
                </c:pt>
                <c:pt idx="170">
                  <c:v>108.160482830082</c:v>
                </c:pt>
                <c:pt idx="171">
                  <c:v>108.8694577251</c:v>
                </c:pt>
                <c:pt idx="172">
                  <c:v>109.038520969296</c:v>
                </c:pt>
                <c:pt idx="173">
                  <c:v>108.418622407243</c:v>
                </c:pt>
                <c:pt idx="174">
                  <c:v>109.582068388809</c:v>
                </c:pt>
                <c:pt idx="175">
                  <c:v>108.334999727318</c:v>
                </c:pt>
                <c:pt idx="176">
                  <c:v>108.329546074279</c:v>
                </c:pt>
                <c:pt idx="177">
                  <c:v>112.23072588122</c:v>
                </c:pt>
                <c:pt idx="178">
                  <c:v>114.077696376957</c:v>
                </c:pt>
                <c:pt idx="179">
                  <c:v>114.690323401625</c:v>
                </c:pt>
                <c:pt idx="180">
                  <c:v>113.74138777291</c:v>
                </c:pt>
                <c:pt idx="181">
                  <c:v>113.805013725027</c:v>
                </c:pt>
                <c:pt idx="182">
                  <c:v>116.375502190551</c:v>
                </c:pt>
                <c:pt idx="183">
                  <c:v>114.570343034776</c:v>
                </c:pt>
                <c:pt idx="184">
                  <c:v>114.066789070879</c:v>
                </c:pt>
                <c:pt idx="185">
                  <c:v>113.206929775128</c:v>
                </c:pt>
                <c:pt idx="186">
                  <c:v>111.303604864659</c:v>
                </c:pt>
                <c:pt idx="187">
                  <c:v>114.452180552273</c:v>
                </c:pt>
                <c:pt idx="188">
                  <c:v>110.129251577015</c:v>
                </c:pt>
                <c:pt idx="189">
                  <c:v>108.309549346471</c:v>
                </c:pt>
                <c:pt idx="190">
                  <c:v>106.558926721082</c:v>
                </c:pt>
                <c:pt idx="191">
                  <c:v>113.216019196859</c:v>
                </c:pt>
                <c:pt idx="192">
                  <c:v>110.421930956753</c:v>
                </c:pt>
                <c:pt idx="193">
                  <c:v>104.859204857387</c:v>
                </c:pt>
                <c:pt idx="194">
                  <c:v>107.669654056609</c:v>
                </c:pt>
                <c:pt idx="195">
                  <c:v>103.790288861823</c:v>
                </c:pt>
                <c:pt idx="196">
                  <c:v>90.5579087058482</c:v>
                </c:pt>
                <c:pt idx="197">
                  <c:v>91.4450362667928</c:v>
                </c:pt>
                <c:pt idx="198">
                  <c:v>86.2513406897054</c:v>
                </c:pt>
                <c:pt idx="199">
                  <c:v>89.0054354741952</c:v>
                </c:pt>
                <c:pt idx="200">
                  <c:v>91.4050428111764</c:v>
                </c:pt>
                <c:pt idx="201">
                  <c:v>85.7187005762694</c:v>
                </c:pt>
                <c:pt idx="202">
                  <c:v>87.9965096620554</c:v>
                </c:pt>
                <c:pt idx="203">
                  <c:v>81.948408442255</c:v>
                </c:pt>
                <c:pt idx="204">
                  <c:v>83.1209438455526</c:v>
                </c:pt>
                <c:pt idx="205">
                  <c:v>83.4408914904835</c:v>
                </c:pt>
                <c:pt idx="206">
                  <c:v>88.3310003817558</c:v>
                </c:pt>
                <c:pt idx="207">
                  <c:v>87.3547964878475</c:v>
                </c:pt>
                <c:pt idx="208">
                  <c:v>91.603192204912</c:v>
                </c:pt>
                <c:pt idx="209">
                  <c:v>86.1368139758949</c:v>
                </c:pt>
                <c:pt idx="210">
                  <c:v>85.035176062099</c:v>
                </c:pt>
                <c:pt idx="211">
                  <c:v>81.608464069516</c:v>
                </c:pt>
                <c:pt idx="212">
                  <c:v>77.0873857005218</c:v>
                </c:pt>
                <c:pt idx="213">
                  <c:v>83.4027159192133</c:v>
                </c:pt>
                <c:pt idx="214">
                  <c:v>82.3574324201495</c:v>
                </c:pt>
                <c:pt idx="215">
                  <c:v>77.8890726971951</c:v>
                </c:pt>
                <c:pt idx="216">
                  <c:v>80.359577523678</c:v>
                </c:pt>
                <c:pt idx="217">
                  <c:v>81.3048773837009</c:v>
                </c:pt>
                <c:pt idx="218">
                  <c:v>81.3412350706249</c:v>
                </c:pt>
                <c:pt idx="219">
                  <c:v>83.4318020687525</c:v>
                </c:pt>
                <c:pt idx="220">
                  <c:v>87.102110563726</c:v>
                </c:pt>
                <c:pt idx="221">
                  <c:v>89.0527004671964</c:v>
                </c:pt>
                <c:pt idx="222">
                  <c:v>91.4450362667928</c:v>
                </c:pt>
                <c:pt idx="223">
                  <c:v>92.2558126851971</c:v>
                </c:pt>
                <c:pt idx="224">
                  <c:v>92.668472431784</c:v>
                </c:pt>
                <c:pt idx="225">
                  <c:v>94.3100219964007</c:v>
                </c:pt>
                <c:pt idx="226">
                  <c:v>93.2701921503755</c:v>
                </c:pt>
                <c:pt idx="227">
                  <c:v>92.6193895544366</c:v>
                </c:pt>
                <c:pt idx="228">
                  <c:v>94.0027995418932</c:v>
                </c:pt>
                <c:pt idx="229">
                  <c:v>92.7084658874003</c:v>
                </c:pt>
                <c:pt idx="230">
                  <c:v>91.9849479176136</c:v>
                </c:pt>
                <c:pt idx="231">
                  <c:v>89.0327037393882</c:v>
                </c:pt>
                <c:pt idx="232">
                  <c:v>87.7383700848953</c:v>
                </c:pt>
                <c:pt idx="233">
                  <c:v>87.5529458815831</c:v>
                </c:pt>
                <c:pt idx="234">
                  <c:v>87.8619862204367</c:v>
                </c:pt>
                <c:pt idx="235">
                  <c:v>85.7459688414624</c:v>
                </c:pt>
                <c:pt idx="236">
                  <c:v>84.4043701939683</c:v>
                </c:pt>
                <c:pt idx="237">
                  <c:v>79.5960660982749</c:v>
                </c:pt>
                <c:pt idx="238">
                  <c:v>80.3304913741389</c:v>
                </c:pt>
                <c:pt idx="239">
                  <c:v>78.4635241505936</c:v>
                </c:pt>
                <c:pt idx="240">
                  <c:v>80.8031413041503</c:v>
                </c:pt>
                <c:pt idx="241">
                  <c:v>80.3486702176008</c:v>
                </c:pt>
                <c:pt idx="242">
                  <c:v>81.8684215310223</c:v>
                </c:pt>
                <c:pt idx="243">
                  <c:v>82.8773473431621</c:v>
                </c:pt>
                <c:pt idx="244">
                  <c:v>81.7338980894036</c:v>
                </c:pt>
                <c:pt idx="245">
                  <c:v>80.8394989910743</c:v>
                </c:pt>
                <c:pt idx="246">
                  <c:v>81.0031085822321</c:v>
                </c:pt>
                <c:pt idx="247">
                  <c:v>81.4721227435511</c:v>
                </c:pt>
                <c:pt idx="248">
                  <c:v>82.7155556363505</c:v>
                </c:pt>
                <c:pt idx="249">
                  <c:v>83.6263156937956</c:v>
                </c:pt>
                <c:pt idx="250">
                  <c:v>84.9279208856733</c:v>
                </c:pt>
                <c:pt idx="251">
                  <c:v>84.538893635587</c:v>
                </c:pt>
                <c:pt idx="252">
                  <c:v>84.9479176134815</c:v>
                </c:pt>
                <c:pt idx="253">
                  <c:v>88.112854260212</c:v>
                </c:pt>
                <c:pt idx="254">
                  <c:v>91.5068443345635</c:v>
                </c:pt>
                <c:pt idx="255">
                  <c:v>89.8053045865223</c:v>
                </c:pt>
                <c:pt idx="256">
                  <c:v>87.9147048664765</c:v>
                </c:pt>
                <c:pt idx="257">
                  <c:v>91.2596120634806</c:v>
                </c:pt>
                <c:pt idx="258">
                  <c:v>89.5508007780546</c:v>
                </c:pt>
                <c:pt idx="259">
                  <c:v>91.5468377901799</c:v>
                </c:pt>
                <c:pt idx="260">
                  <c:v>89.7780363213293</c:v>
                </c:pt>
                <c:pt idx="261">
                  <c:v>90.3524877747279</c:v>
                </c:pt>
                <c:pt idx="262">
                  <c:v>88.5273318911452</c:v>
                </c:pt>
                <c:pt idx="263">
                  <c:v>85.9677507316985</c:v>
                </c:pt>
                <c:pt idx="264">
                  <c:v>90.0470832045666</c:v>
                </c:pt>
                <c:pt idx="265">
                  <c:v>90.9814757585123</c:v>
                </c:pt>
                <c:pt idx="266">
                  <c:v>91.9576796524206</c:v>
                </c:pt>
                <c:pt idx="267">
                  <c:v>93.6246795978841</c:v>
                </c:pt>
                <c:pt idx="268">
                  <c:v>95.5589085422387</c:v>
                </c:pt>
                <c:pt idx="269">
                  <c:v>95.7879619698596</c:v>
                </c:pt>
                <c:pt idx="270">
                  <c:v>98.7565671072008</c:v>
                </c:pt>
                <c:pt idx="271">
                  <c:v>102.099656419859</c:v>
                </c:pt>
                <c:pt idx="272">
                  <c:v>103.993891908597</c:v>
                </c:pt>
                <c:pt idx="273">
                  <c:v>107.396971404679</c:v>
                </c:pt>
                <c:pt idx="274">
                  <c:v>109.267574396917</c:v>
                </c:pt>
                <c:pt idx="275">
                  <c:v>106.273518878729</c:v>
                </c:pt>
                <c:pt idx="276">
                  <c:v>109.60570088531</c:v>
                </c:pt>
                <c:pt idx="277">
                  <c:v>109.711138177389</c:v>
                </c:pt>
                <c:pt idx="278">
                  <c:v>109.611154538348</c:v>
                </c:pt>
                <c:pt idx="279">
                  <c:v>111.772619025978</c:v>
                </c:pt>
                <c:pt idx="280">
                  <c:v>111.612645203512</c:v>
                </c:pt>
                <c:pt idx="281">
                  <c:v>108.489519896744</c:v>
                </c:pt>
                <c:pt idx="282">
                  <c:v>106.197167736189</c:v>
                </c:pt>
                <c:pt idx="283">
                  <c:v>104.582886436765</c:v>
                </c:pt>
                <c:pt idx="284">
                  <c:v>107.925975749423</c:v>
                </c:pt>
                <c:pt idx="285">
                  <c:v>105.620898398444</c:v>
                </c:pt>
                <c:pt idx="286">
                  <c:v>106.835245141704</c:v>
                </c:pt>
                <c:pt idx="287">
                  <c:v>109.238488247378</c:v>
                </c:pt>
                <c:pt idx="288">
                  <c:v>112.170735697795</c:v>
                </c:pt>
                <c:pt idx="289">
                  <c:v>113.508698576597</c:v>
                </c:pt>
                <c:pt idx="290">
                  <c:v>113.166936319512</c:v>
                </c:pt>
                <c:pt idx="291">
                  <c:v>113.934083513607</c:v>
                </c:pt>
                <c:pt idx="292">
                  <c:v>111.625370393936</c:v>
                </c:pt>
                <c:pt idx="293">
                  <c:v>110.780054172954</c:v>
                </c:pt>
                <c:pt idx="294">
                  <c:v>108.182297442237</c:v>
                </c:pt>
                <c:pt idx="295">
                  <c:v>109.903833918086</c:v>
                </c:pt>
                <c:pt idx="296">
                  <c:v>111.639913468705</c:v>
                </c:pt>
                <c:pt idx="297">
                  <c:v>114.174044247305</c:v>
                </c:pt>
                <c:pt idx="298">
                  <c:v>115.666527295534</c:v>
                </c:pt>
                <c:pt idx="299">
                  <c:v>116.679088876366</c:v>
                </c:pt>
                <c:pt idx="300">
                  <c:v>119.511352687742</c:v>
                </c:pt>
                <c:pt idx="301">
                  <c:v>120.014906651639</c:v>
                </c:pt>
                <c:pt idx="302">
                  <c:v>119.942191277791</c:v>
                </c:pt>
                <c:pt idx="303">
                  <c:v>120.723881546656</c:v>
                </c:pt>
                <c:pt idx="304">
                  <c:v>116.539111781709</c:v>
                </c:pt>
                <c:pt idx="305">
                  <c:v>117.802541402316</c:v>
                </c:pt>
                <c:pt idx="306">
                  <c:v>119.962188005599</c:v>
                </c:pt>
                <c:pt idx="307">
                  <c:v>122.738097402243</c:v>
                </c:pt>
                <c:pt idx="308">
                  <c:v>122.021850969841</c:v>
                </c:pt>
                <c:pt idx="309">
                  <c:v>124.032431056736</c:v>
                </c:pt>
                <c:pt idx="310">
                  <c:v>125.91939500809</c:v>
                </c:pt>
                <c:pt idx="311">
                  <c:v>127.911796251523</c:v>
                </c:pt>
                <c:pt idx="312">
                  <c:v>129.633332727372</c:v>
                </c:pt>
                <c:pt idx="313">
                  <c:v>129.495173517061</c:v>
                </c:pt>
                <c:pt idx="314">
                  <c:v>128.135396026105</c:v>
                </c:pt>
                <c:pt idx="315">
                  <c:v>128.022687196641</c:v>
                </c:pt>
                <c:pt idx="316">
                  <c:v>127.551855150975</c:v>
                </c:pt>
                <c:pt idx="317">
                  <c:v>128.869821301969</c:v>
                </c:pt>
                <c:pt idx="318">
                  <c:v>126.815611990765</c:v>
                </c:pt>
                <c:pt idx="319">
                  <c:v>126.252067843444</c:v>
                </c:pt>
                <c:pt idx="320">
                  <c:v>128.557145194423</c:v>
                </c:pt>
                <c:pt idx="321">
                  <c:v>130.636804886473</c:v>
                </c:pt>
                <c:pt idx="322">
                  <c:v>131.280335945027</c:v>
                </c:pt>
                <c:pt idx="323">
                  <c:v>134.459815666527</c:v>
                </c:pt>
                <c:pt idx="324">
                  <c:v>136.357686923958</c:v>
                </c:pt>
                <c:pt idx="325">
                  <c:v>132.700103619408</c:v>
                </c:pt>
                <c:pt idx="326">
                  <c:v>131.054918286099</c:v>
                </c:pt>
                <c:pt idx="327">
                  <c:v>134.119871293788</c:v>
                </c:pt>
                <c:pt idx="328">
                  <c:v>135.139704412005</c:v>
                </c:pt>
                <c:pt idx="329">
                  <c:v>137.275718518788</c:v>
                </c:pt>
                <c:pt idx="330">
                  <c:v>139.778945263502</c:v>
                </c:pt>
                <c:pt idx="331">
                  <c:v>140.887854714683</c:v>
                </c:pt>
                <c:pt idx="332">
                  <c:v>138.366449126507</c:v>
                </c:pt>
                <c:pt idx="333">
                  <c:v>140.800596266066</c:v>
                </c:pt>
                <c:pt idx="334">
                  <c:v>140.787871075642</c:v>
                </c:pt>
              </c:numCache>
            </c:numRef>
          </c:yVal>
          <c:smooth val="0"/>
        </c:ser>
        <c:axId val="37866976"/>
        <c:axId val="81634358"/>
      </c:scatterChart>
      <c:valAx>
        <c:axId val="37866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634358"/>
        <c:crosses val="autoZero"/>
      </c:valAx>
      <c:valAx>
        <c:axId val="816343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8669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238320</xdr:colOff>
      <xdr:row>37</xdr:row>
      <xdr:rowOff>41400</xdr:rowOff>
    </xdr:to>
    <xdr:graphicFrame>
      <xdr:nvGraphicFramePr>
        <xdr:cNvPr id="0" name="Chart 1"/>
        <xdr:cNvGraphicFramePr/>
      </xdr:nvGraphicFramePr>
      <xdr:xfrm>
        <a:off x="27000" y="0"/>
        <a:ext cx="9286560" cy="605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T2" activePane="bottomRight" state="frozen"/>
      <selection pane="topLeft" activeCell="A1" activeCellId="0" sqref="A1"/>
      <selection pane="topRight" activeCell="T1" activeCellId="0" sqref="T1"/>
      <selection pane="bottomLeft" activeCell="A2" activeCellId="0" sqref="A2"/>
      <selection pane="bottomRight" activeCell="Z7" activeCellId="0" sqref="Z7:Z10"/>
    </sheetView>
  </sheetViews>
  <sheetFormatPr defaultRowHeight="15"/>
  <cols>
    <col collapsed="false" hidden="false" max="1" min="1" style="1" width="10.7125506072875"/>
    <col collapsed="false" hidden="false" max="2" min="2" style="0" width="10.7125506072875"/>
    <col collapsed="false" hidden="false" max="9" min="3" style="0" width="8.5748987854251"/>
    <col collapsed="false" hidden="false" max="16" min="10" style="2" width="9.1417004048583"/>
    <col collapsed="false" hidden="false" max="1025" min="17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7</v>
      </c>
      <c r="Z1" s="3" t="s">
        <v>1</v>
      </c>
      <c r="AA1" s="3" t="s">
        <v>2</v>
      </c>
      <c r="AB1" s="3" t="s">
        <v>3</v>
      </c>
      <c r="AC1" s="3" t="s">
        <v>4</v>
      </c>
      <c r="AD1" s="3" t="s">
        <v>5</v>
      </c>
      <c r="AE1" s="3" t="s">
        <v>6</v>
      </c>
      <c r="AF1" s="3"/>
    </row>
    <row r="2" customFormat="false" ht="13.8" hidden="false" customHeight="false" outlineLevel="0" collapsed="false">
      <c r="A2" s="1" t="n">
        <v>39388</v>
      </c>
      <c r="B2" s="0" t="n">
        <v>99.4476</v>
      </c>
      <c r="C2" s="0" t="n">
        <v>1440</v>
      </c>
      <c r="F2" s="0" t="n">
        <v>834.39</v>
      </c>
      <c r="G2" s="0" t="n">
        <v>188.3</v>
      </c>
      <c r="H2" s="0" t="n">
        <v>550.09</v>
      </c>
      <c r="J2" s="0"/>
      <c r="K2" s="0"/>
      <c r="L2" s="0"/>
      <c r="M2" s="0"/>
      <c r="N2" s="0"/>
      <c r="O2" s="0"/>
      <c r="P2" s="0"/>
      <c r="R2" s="0" t="n">
        <v>100</v>
      </c>
      <c r="S2" s="0" t="n">
        <v>100</v>
      </c>
      <c r="V2" s="0" t="n">
        <v>100</v>
      </c>
      <c r="W2" s="0" t="n">
        <v>100</v>
      </c>
      <c r="X2" s="0" t="n">
        <v>100</v>
      </c>
      <c r="Z2" s="4"/>
      <c r="AA2" s="4"/>
      <c r="AB2" s="4"/>
      <c r="AC2" s="4"/>
      <c r="AD2" s="4"/>
      <c r="AE2" s="4"/>
    </row>
    <row r="3" customFormat="false" ht="13.8" hidden="false" customHeight="false" outlineLevel="0" collapsed="false">
      <c r="A3" s="1" t="n">
        <v>39395</v>
      </c>
      <c r="B3" s="0" t="n">
        <v>97.73</v>
      </c>
      <c r="C3" s="0" t="n">
        <v>1415</v>
      </c>
      <c r="F3" s="0" t="n">
        <v>826.48</v>
      </c>
      <c r="G3" s="0" t="n">
        <v>186.5</v>
      </c>
      <c r="H3" s="0" t="n">
        <v>532.74</v>
      </c>
      <c r="J3" s="3" t="n">
        <f aca="false">B3/B2-1</f>
        <v>-0.0172714072536692</v>
      </c>
      <c r="K3" s="3" t="n">
        <f aca="false">C3/C2-1</f>
        <v>-0.0173611111111112</v>
      </c>
      <c r="L3" s="0"/>
      <c r="M3" s="0"/>
      <c r="N3" s="3" t="n">
        <f aca="false">F3/F2-1</f>
        <v>-0.00947997938613831</v>
      </c>
      <c r="O3" s="3" t="n">
        <f aca="false">G3/G2-1</f>
        <v>-0.00955921402018067</v>
      </c>
      <c r="P3" s="3" t="n">
        <f aca="false">H3/H2-1</f>
        <v>-0.0315402934065335</v>
      </c>
      <c r="R3" s="0" t="n">
        <f aca="false">R2*(1+J3)</f>
        <v>98.2728592746331</v>
      </c>
      <c r="S3" s="0" t="n">
        <f aca="false">S2*(1+K3)</f>
        <v>98.2638888888889</v>
      </c>
      <c r="V3" s="0" t="n">
        <f aca="false">V2*(1+N3)</f>
        <v>99.0520020613862</v>
      </c>
      <c r="W3" s="0" t="n">
        <f aca="false">W2*(1+O3)</f>
        <v>99.0440785979819</v>
      </c>
      <c r="X3" s="0" t="n">
        <f aca="false">X2*(1+P3)</f>
        <v>96.8459706593466</v>
      </c>
      <c r="Z3" s="5" t="n">
        <f aca="false">J3-$P3</f>
        <v>0.0142688861528644</v>
      </c>
      <c r="AA3" s="5" t="n">
        <f aca="false">K3-$P3</f>
        <v>0.0141791822954224</v>
      </c>
      <c r="AB3" s="5"/>
      <c r="AC3" s="5"/>
      <c r="AD3" s="5" t="n">
        <f aca="false">N3-$P3</f>
        <v>0.0220603140203952</v>
      </c>
      <c r="AE3" s="5" t="n">
        <f aca="false">O3-$P3</f>
        <v>0.0219810793863529</v>
      </c>
    </row>
    <row r="4" customFormat="false" ht="13.8" hidden="false" customHeight="false" outlineLevel="0" collapsed="false">
      <c r="A4" s="1" t="n">
        <v>39402</v>
      </c>
      <c r="B4" s="0" t="n">
        <v>95.59</v>
      </c>
      <c r="C4" s="0" t="n">
        <v>1375</v>
      </c>
      <c r="F4" s="0" t="n">
        <v>832.9</v>
      </c>
      <c r="G4" s="0" t="n">
        <v>186</v>
      </c>
      <c r="H4" s="0" t="n">
        <v>526.27</v>
      </c>
      <c r="J4" s="3" t="n">
        <f aca="false">B4/B3-1</f>
        <v>-0.0218970633377673</v>
      </c>
      <c r="K4" s="3" t="n">
        <f aca="false">C4/C3-1</f>
        <v>-0.0282685512367491</v>
      </c>
      <c r="L4" s="0"/>
      <c r="M4" s="0"/>
      <c r="N4" s="3" t="n">
        <f aca="false">F4/F3-1</f>
        <v>0.00776788307037069</v>
      </c>
      <c r="O4" s="3" t="n">
        <f aca="false">G4/G3-1</f>
        <v>-0.00268096514745308</v>
      </c>
      <c r="P4" s="3" t="n">
        <f aca="false">H4/H3-1</f>
        <v>-0.0121447610466645</v>
      </c>
      <c r="R4" s="0" t="n">
        <f aca="false">R3*(1+J4)</f>
        <v>96.1209722507129</v>
      </c>
      <c r="S4" s="0" t="n">
        <f aca="false">S3*(1+K4)</f>
        <v>95.4861111111111</v>
      </c>
      <c r="V4" s="0" t="n">
        <f aca="false">V3*(1+N4)</f>
        <v>99.8214264312851</v>
      </c>
      <c r="W4" s="0" t="n">
        <f aca="false">W3*(1+O4)</f>
        <v>98.7785448751992</v>
      </c>
      <c r="X4" s="0" t="n">
        <f aca="false">X3*(1+P4)</f>
        <v>95.6697994873566</v>
      </c>
      <c r="Z4" s="5" t="n">
        <f aca="false">J4-$P4</f>
        <v>-0.0097523022911028</v>
      </c>
      <c r="AA4" s="5" t="n">
        <f aca="false">K4-$P4</f>
        <v>-0.0161237901900846</v>
      </c>
      <c r="AB4" s="5"/>
      <c r="AC4" s="5"/>
      <c r="AD4" s="5" t="n">
        <f aca="false">N4-$P4</f>
        <v>0.0199126441170352</v>
      </c>
      <c r="AE4" s="5" t="n">
        <f aca="false">O4-$P4</f>
        <v>0.00946379589921142</v>
      </c>
    </row>
    <row r="5" customFormat="false" ht="13.8" hidden="false" customHeight="false" outlineLevel="0" collapsed="false">
      <c r="A5" s="1" t="n">
        <v>39409</v>
      </c>
      <c r="B5" s="0" t="n">
        <v>91.72</v>
      </c>
      <c r="C5" s="0" t="n">
        <v>1323</v>
      </c>
      <c r="F5" s="0" t="n">
        <v>824.53</v>
      </c>
      <c r="G5" s="0" t="n">
        <v>183.3</v>
      </c>
      <c r="H5" s="0" t="n">
        <v>508.47</v>
      </c>
      <c r="J5" s="3" t="n">
        <f aca="false">B5/B4-1</f>
        <v>-0.040485406423266</v>
      </c>
      <c r="K5" s="3" t="n">
        <f aca="false">C5/C4-1</f>
        <v>-0.0378181818181819</v>
      </c>
      <c r="L5" s="0"/>
      <c r="M5" s="0"/>
      <c r="N5" s="3" t="n">
        <f aca="false">F5/F4-1</f>
        <v>-0.0100492255973106</v>
      </c>
      <c r="O5" s="3" t="n">
        <f aca="false">G5/G4-1</f>
        <v>-0.014516129032258</v>
      </c>
      <c r="P5" s="3" t="n">
        <f aca="false">H5/H4-1</f>
        <v>-0.0338229425960058</v>
      </c>
      <c r="R5" s="0" t="n">
        <f aca="false">R4*(1+J5)</f>
        <v>92.2294756233434</v>
      </c>
      <c r="S5" s="0" t="n">
        <f aca="false">S4*(1+K5)</f>
        <v>91.875</v>
      </c>
      <c r="V5" s="0" t="n">
        <f aca="false">V4*(1+N5)</f>
        <v>98.8182983976318</v>
      </c>
      <c r="W5" s="0" t="n">
        <f aca="false">W4*(1+O5)</f>
        <v>97.3446627721721</v>
      </c>
      <c r="X5" s="0" t="n">
        <f aca="false">X4*(1+P5)</f>
        <v>92.4339653511244</v>
      </c>
      <c r="Z5" s="5" t="n">
        <f aca="false">J5-$P5</f>
        <v>-0.00666246382726021</v>
      </c>
      <c r="AA5" s="5" t="n">
        <f aca="false">K5-$P5</f>
        <v>-0.00399523922217604</v>
      </c>
      <c r="AB5" s="5"/>
      <c r="AC5" s="5"/>
      <c r="AD5" s="5" t="n">
        <f aca="false">N5-$P5</f>
        <v>0.0237737169986952</v>
      </c>
      <c r="AE5" s="5" t="n">
        <f aca="false">O5-$P5</f>
        <v>0.0193068135637479</v>
      </c>
    </row>
    <row r="6" customFormat="false" ht="13.8" hidden="false" customHeight="false" outlineLevel="0" collapsed="false">
      <c r="A6" s="1" t="n">
        <v>39416</v>
      </c>
      <c r="B6" s="0" t="n">
        <v>94.1457</v>
      </c>
      <c r="C6" s="0" t="n">
        <v>1376</v>
      </c>
      <c r="F6" s="0" t="n">
        <v>846.85</v>
      </c>
      <c r="G6" s="0" t="n">
        <v>190.9</v>
      </c>
      <c r="H6" s="0" t="n">
        <v>524.51</v>
      </c>
      <c r="J6" s="3" t="n">
        <f aca="false">B6/B5-1</f>
        <v>0.0264467945922373</v>
      </c>
      <c r="K6" s="3" t="n">
        <f aca="false">C6/C5-1</f>
        <v>0.0400604686318973</v>
      </c>
      <c r="L6" s="0"/>
      <c r="M6" s="0"/>
      <c r="N6" s="3" t="n">
        <f aca="false">F6/F5-1</f>
        <v>0.027069967132791</v>
      </c>
      <c r="O6" s="3" t="n">
        <f aca="false">G6/G5-1</f>
        <v>0.0414620840152755</v>
      </c>
      <c r="P6" s="3" t="n">
        <f aca="false">H6/H5-1</f>
        <v>0.0315456172438884</v>
      </c>
      <c r="R6" s="0" t="n">
        <f aca="false">R5*(1+J6)</f>
        <v>94.6686496205037</v>
      </c>
      <c r="S6" s="0" t="n">
        <f aca="false">S5*(1+K6)</f>
        <v>95.5555555555556</v>
      </c>
      <c r="V6" s="0" t="n">
        <f aca="false">V5*(1+N6)</f>
        <v>101.493306487374</v>
      </c>
      <c r="W6" s="0" t="n">
        <f aca="false">W5*(1+O6)</f>
        <v>101.380775358471</v>
      </c>
      <c r="X6" s="0" t="n">
        <f aca="false">X5*(1+P6)</f>
        <v>95.3498518424258</v>
      </c>
      <c r="Z6" s="5" t="n">
        <f aca="false">J6-$P6</f>
        <v>-0.00509882265165107</v>
      </c>
      <c r="AA6" s="5" t="n">
        <f aca="false">K6-$P6</f>
        <v>0.00851485138800889</v>
      </c>
      <c r="AB6" s="5"/>
      <c r="AC6" s="5"/>
      <c r="AD6" s="5" t="n">
        <f aca="false">N6-$P6</f>
        <v>-0.00447565011109741</v>
      </c>
      <c r="AE6" s="5" t="n">
        <f aca="false">O6-$P6</f>
        <v>0.00991646677138713</v>
      </c>
    </row>
    <row r="7" customFormat="false" ht="13.8" hidden="false" customHeight="false" outlineLevel="0" collapsed="false">
      <c r="A7" s="1" t="n">
        <v>39423</v>
      </c>
      <c r="B7" s="0" t="n">
        <v>97.141</v>
      </c>
      <c r="C7" s="0" t="n">
        <v>1400</v>
      </c>
      <c r="F7" s="0" t="n">
        <v>864.43</v>
      </c>
      <c r="G7" s="0" t="n">
        <v>194.6</v>
      </c>
      <c r="H7" s="0" t="n">
        <v>532.58</v>
      </c>
      <c r="J7" s="3" t="n">
        <f aca="false">B7/B6-1</f>
        <v>0.0318155794688446</v>
      </c>
      <c r="K7" s="3" t="n">
        <f aca="false">C7/C6-1</f>
        <v>0.0174418604651163</v>
      </c>
      <c r="L7" s="0"/>
      <c r="M7" s="0"/>
      <c r="N7" s="3" t="n">
        <f aca="false">F7/F6-1</f>
        <v>0.0207592844069198</v>
      </c>
      <c r="O7" s="3" t="n">
        <f aca="false">G7/G6-1</f>
        <v>0.0193818753273964</v>
      </c>
      <c r="P7" s="3" t="n">
        <f aca="false">H7/H6-1</f>
        <v>0.0153857886408268</v>
      </c>
      <c r="R7" s="0" t="n">
        <f aca="false">R6*(1+J7)</f>
        <v>97.680587565713</v>
      </c>
      <c r="S7" s="0" t="n">
        <f aca="false">S6*(1+K7)</f>
        <v>97.2222222222222</v>
      </c>
      <c r="V7" s="0" t="n">
        <f aca="false">V6*(1+N7)</f>
        <v>103.600234902144</v>
      </c>
      <c r="W7" s="0" t="n">
        <f aca="false">W6*(1+O7)</f>
        <v>103.345724907063</v>
      </c>
      <c r="X7" s="0" t="n">
        <f aca="false">X6*(1+P7)</f>
        <v>96.8168845098075</v>
      </c>
      <c r="Z7" s="5" t="n">
        <f aca="false">J7-$P7</f>
        <v>0.0164297908280178</v>
      </c>
      <c r="AA7" s="5" t="n">
        <f aca="false">K7-$P7</f>
        <v>0.00205607182428946</v>
      </c>
      <c r="AB7" s="5"/>
      <c r="AC7" s="5"/>
      <c r="AD7" s="5" t="n">
        <f aca="false">N7-$P7</f>
        <v>0.00537349576609292</v>
      </c>
      <c r="AE7" s="5" t="n">
        <f aca="false">O7-$P7</f>
        <v>0.00399608668656959</v>
      </c>
    </row>
    <row r="8" customFormat="false" ht="13.8" hidden="false" customHeight="false" outlineLevel="0" collapsed="false">
      <c r="A8" s="1" t="n">
        <v>39430</v>
      </c>
      <c r="B8" s="0" t="n">
        <v>95.1699</v>
      </c>
      <c r="C8" s="0" t="n">
        <v>1371</v>
      </c>
      <c r="F8" s="0" t="n">
        <v>839.78</v>
      </c>
      <c r="G8" s="0" t="n">
        <v>188.1</v>
      </c>
      <c r="H8" s="0" t="n">
        <v>519.55</v>
      </c>
      <c r="J8" s="3" t="n">
        <f aca="false">B8/B7-1</f>
        <v>-0.0202911232126497</v>
      </c>
      <c r="K8" s="3" t="n">
        <f aca="false">C8/C7-1</f>
        <v>-0.0207142857142857</v>
      </c>
      <c r="L8" s="0"/>
      <c r="M8" s="0"/>
      <c r="N8" s="3" t="n">
        <f aca="false">F8/F7-1</f>
        <v>-0.0285159006512962</v>
      </c>
      <c r="O8" s="3" t="n">
        <f aca="false">G8/G7-1</f>
        <v>-0.0334018499486125</v>
      </c>
      <c r="P8" s="3" t="n">
        <f aca="false">H8/H7-1</f>
        <v>-0.0244658079537348</v>
      </c>
      <c r="R8" s="0" t="n">
        <f aca="false">R7*(1+J8)</f>
        <v>95.6985387279331</v>
      </c>
      <c r="S8" s="0" t="n">
        <f aca="false">S7*(1+K8)</f>
        <v>95.2083333333333</v>
      </c>
      <c r="V8" s="0" t="n">
        <f aca="false">V7*(1+N8)</f>
        <v>100.645980896224</v>
      </c>
      <c r="W8" s="0" t="n">
        <f aca="false">W7*(1+O8)</f>
        <v>99.8937865108869</v>
      </c>
      <c r="X8" s="0" t="n">
        <f aca="false">X7*(1+P8)</f>
        <v>94.4481812067116</v>
      </c>
      <c r="Z8" s="5" t="n">
        <f aca="false">J8-$P8</f>
        <v>0.00417468474108507</v>
      </c>
      <c r="AA8" s="5" t="n">
        <f aca="false">K8-$P8</f>
        <v>0.00375152223944908</v>
      </c>
      <c r="AB8" s="5"/>
      <c r="AC8" s="5"/>
      <c r="AD8" s="5" t="n">
        <f aca="false">N8-$P8</f>
        <v>-0.0040500926975614</v>
      </c>
      <c r="AE8" s="5" t="n">
        <f aca="false">O8-$P8</f>
        <v>-0.00893604199487774</v>
      </c>
    </row>
    <row r="9" customFormat="false" ht="13.8" hidden="false" customHeight="false" outlineLevel="0" collapsed="false">
      <c r="A9" s="1" t="n">
        <v>39437</v>
      </c>
      <c r="B9" s="0" t="n">
        <v>93.6301</v>
      </c>
      <c r="C9" s="0" t="n">
        <v>1368</v>
      </c>
      <c r="F9" s="0" t="n">
        <v>848.08</v>
      </c>
      <c r="G9" s="0" t="n">
        <v>189.7</v>
      </c>
      <c r="H9" s="0" t="n">
        <v>513.7</v>
      </c>
      <c r="J9" s="3" t="n">
        <f aca="false">B9/B8-1</f>
        <v>-0.0161794853204638</v>
      </c>
      <c r="K9" s="3" t="n">
        <f aca="false">C9/C8-1</f>
        <v>-0.00218818380743979</v>
      </c>
      <c r="L9" s="0"/>
      <c r="M9" s="0"/>
      <c r="N9" s="3" t="n">
        <f aca="false">F9/F8-1</f>
        <v>0.00988354092738586</v>
      </c>
      <c r="O9" s="3" t="n">
        <f aca="false">G9/G8-1</f>
        <v>0.00850611376927168</v>
      </c>
      <c r="P9" s="3" t="n">
        <f aca="false">H9/H8-1</f>
        <v>-0.0112597440092386</v>
      </c>
      <c r="R9" s="0" t="n">
        <f aca="false">R8*(1+J9)</f>
        <v>94.1501856253947</v>
      </c>
      <c r="S9" s="0" t="n">
        <f aca="false">S8*(1+K9)</f>
        <v>95</v>
      </c>
      <c r="V9" s="0" t="n">
        <f aca="false">V8*(1+N9)</f>
        <v>101.640719567588</v>
      </c>
      <c r="W9" s="0" t="n">
        <f aca="false">W8*(1+O9)</f>
        <v>100.743494423792</v>
      </c>
      <c r="X9" s="0" t="n">
        <f aca="false">X8*(1+P9)</f>
        <v>93.3847188641859</v>
      </c>
      <c r="Z9" s="5" t="n">
        <f aca="false">J9-$P9</f>
        <v>-0.00491974131122519</v>
      </c>
      <c r="AA9" s="5" t="n">
        <f aca="false">K9-$P9</f>
        <v>0.00907156020179878</v>
      </c>
      <c r="AB9" s="5"/>
      <c r="AC9" s="5"/>
      <c r="AD9" s="5" t="n">
        <f aca="false">N9-$P9</f>
        <v>0.0211432849366244</v>
      </c>
      <c r="AE9" s="5" t="n">
        <f aca="false">O9-$P9</f>
        <v>0.0197658577785103</v>
      </c>
    </row>
    <row r="10" customFormat="false" ht="13.8" hidden="false" customHeight="false" outlineLevel="0" collapsed="false">
      <c r="A10" s="1" t="n">
        <v>39444</v>
      </c>
      <c r="B10" s="0" t="n">
        <v>96.84</v>
      </c>
      <c r="C10" s="0" t="n">
        <v>1396</v>
      </c>
      <c r="F10" s="0" t="n">
        <v>868.02</v>
      </c>
      <c r="G10" s="0" t="n">
        <v>195.1</v>
      </c>
      <c r="H10" s="0" t="n">
        <v>528.03</v>
      </c>
      <c r="J10" s="3" t="n">
        <f aca="false">B10/B9-1</f>
        <v>0.0342827787218001</v>
      </c>
      <c r="K10" s="3" t="n">
        <f aca="false">C10/C9-1</f>
        <v>0.0204678362573099</v>
      </c>
      <c r="L10" s="0"/>
      <c r="M10" s="0"/>
      <c r="N10" s="3" t="n">
        <f aca="false">F10/F9-1</f>
        <v>0.0235119328365248</v>
      </c>
      <c r="O10" s="3" t="n">
        <f aca="false">G10/G9-1</f>
        <v>0.0284659989457037</v>
      </c>
      <c r="P10" s="3" t="n">
        <f aca="false">H10/H9-1</f>
        <v>0.0278956589449093</v>
      </c>
      <c r="R10" s="0" t="n">
        <f aca="false">R9*(1+J10)</f>
        <v>97.3779156058065</v>
      </c>
      <c r="S10" s="0" t="n">
        <f aca="false">S9*(1+K10)</f>
        <v>96.9444444444445</v>
      </c>
      <c r="V10" s="0" t="n">
        <f aca="false">V9*(1+N10)</f>
        <v>104.030489339517</v>
      </c>
      <c r="W10" s="0" t="n">
        <f aca="false">W9*(1+O10)</f>
        <v>103.611258629846</v>
      </c>
      <c r="X10" s="0" t="n">
        <f aca="false">X9*(1+P10)</f>
        <v>95.9897471322874</v>
      </c>
      <c r="Z10" s="5" t="n">
        <f aca="false">J10-$P10</f>
        <v>0.00638711977689077</v>
      </c>
      <c r="AA10" s="5" t="n">
        <f aca="false">K10-$P10</f>
        <v>-0.00742782268759945</v>
      </c>
      <c r="AB10" s="5"/>
      <c r="AC10" s="5"/>
      <c r="AD10" s="5" t="n">
        <f aca="false">N10-$P10</f>
        <v>-0.00438372610838456</v>
      </c>
      <c r="AE10" s="5" t="n">
        <f aca="false">O10-$P10</f>
        <v>0.000570340000794367</v>
      </c>
    </row>
    <row r="11" customFormat="false" ht="13.8" hidden="false" customHeight="false" outlineLevel="0" collapsed="false">
      <c r="A11" s="1" t="n">
        <v>39451</v>
      </c>
      <c r="B11" s="0" t="n">
        <v>97.78</v>
      </c>
      <c r="C11" s="0" t="n">
        <v>1404</v>
      </c>
      <c r="F11" s="0" t="n">
        <v>864.51</v>
      </c>
      <c r="G11" s="0" t="n">
        <v>191.9</v>
      </c>
      <c r="H11" s="0" t="n">
        <v>519.37</v>
      </c>
      <c r="J11" s="3" t="n">
        <f aca="false">B11/B10-1</f>
        <v>0.00970673275505996</v>
      </c>
      <c r="K11" s="3" t="n">
        <f aca="false">C11/C10-1</f>
        <v>0.00573065902578795</v>
      </c>
      <c r="L11" s="0"/>
      <c r="M11" s="0"/>
      <c r="N11" s="3" t="n">
        <f aca="false">F11/F10-1</f>
        <v>-0.00404368562936341</v>
      </c>
      <c r="O11" s="3" t="n">
        <f aca="false">G11/G10-1</f>
        <v>-0.0164018452075858</v>
      </c>
      <c r="P11" s="3" t="n">
        <f aca="false">H11/H10-1</f>
        <v>-0.0164005833001912</v>
      </c>
      <c r="R11" s="0" t="n">
        <f aca="false">R10*(1+J11)</f>
        <v>98.3231370088368</v>
      </c>
      <c r="S11" s="0" t="n">
        <f aca="false">S10*(1+K11)</f>
        <v>97.5</v>
      </c>
      <c r="V11" s="0" t="n">
        <f aca="false">V10*(1+N11)</f>
        <v>103.60982274476</v>
      </c>
      <c r="W11" s="0" t="n">
        <f aca="false">W10*(1+O11)</f>
        <v>101.911842804036</v>
      </c>
      <c r="X11" s="0" t="n">
        <f aca="false">X10*(1+P11)</f>
        <v>94.41545928848</v>
      </c>
      <c r="Z11" s="5" t="n">
        <f aca="false">J11-$P11</f>
        <v>0.0261073160552512</v>
      </c>
      <c r="AA11" s="5" t="n">
        <f aca="false">K11-$P11</f>
        <v>0.0221312423259792</v>
      </c>
      <c r="AB11" s="5"/>
      <c r="AC11" s="5"/>
      <c r="AD11" s="5" t="n">
        <f aca="false">N11-$P11</f>
        <v>0.0123568976708278</v>
      </c>
      <c r="AE11" s="5" t="n">
        <f aca="false">O11-$P11</f>
        <v>-1.26190739457854E-006</v>
      </c>
    </row>
    <row r="12" customFormat="false" ht="13.8" hidden="false" customHeight="false" outlineLevel="0" collapsed="false">
      <c r="A12" s="1" t="n">
        <v>39458</v>
      </c>
      <c r="B12" s="0" t="n">
        <v>90.72</v>
      </c>
      <c r="C12" s="0" t="n">
        <v>1308</v>
      </c>
      <c r="F12" s="0" t="n">
        <v>849.5</v>
      </c>
      <c r="G12" s="0" t="n">
        <v>184.9</v>
      </c>
      <c r="H12" s="0" t="n">
        <v>489.69</v>
      </c>
      <c r="J12" s="3" t="n">
        <f aca="false">B12/B11-1</f>
        <v>-0.0722029044794437</v>
      </c>
      <c r="K12" s="3" t="n">
        <f aca="false">C12/C11-1</f>
        <v>-0.0683760683760684</v>
      </c>
      <c r="L12" s="0"/>
      <c r="M12" s="0"/>
      <c r="N12" s="3" t="n">
        <f aca="false">F12/F11-1</f>
        <v>-0.0173624365247366</v>
      </c>
      <c r="O12" s="3" t="n">
        <f aca="false">G12/G11-1</f>
        <v>-0.0364773319437207</v>
      </c>
      <c r="P12" s="3" t="n">
        <f aca="false">H12/H11-1</f>
        <v>-0.0571461578450816</v>
      </c>
      <c r="R12" s="0" t="n">
        <f aca="false">R11*(1+J12)</f>
        <v>91.2239209392685</v>
      </c>
      <c r="S12" s="0" t="n">
        <f aca="false">S11*(1+K12)</f>
        <v>90.8333333333333</v>
      </c>
      <c r="V12" s="0" t="n">
        <f aca="false">V11*(1+N12)</f>
        <v>101.810903774015</v>
      </c>
      <c r="W12" s="0" t="n">
        <f aca="false">W11*(1+O12)</f>
        <v>98.194370685077</v>
      </c>
      <c r="X12" s="0" t="n">
        <f aca="false">X11*(1+P12)</f>
        <v>89.0199785489647</v>
      </c>
      <c r="Z12" s="5" t="n">
        <f aca="false">J12-$P12</f>
        <v>-0.0150567466343621</v>
      </c>
      <c r="AA12" s="5" t="n">
        <f aca="false">K12-$P12</f>
        <v>-0.0112299105309868</v>
      </c>
      <c r="AB12" s="5"/>
      <c r="AC12" s="5"/>
      <c r="AD12" s="5" t="n">
        <f aca="false">N12-$P12</f>
        <v>0.039783721320345</v>
      </c>
      <c r="AE12" s="5" t="n">
        <f aca="false">O12-$P12</f>
        <v>0.0206688259013609</v>
      </c>
    </row>
    <row r="13" customFormat="false" ht="13.8" hidden="false" customHeight="false" outlineLevel="0" collapsed="false">
      <c r="A13" s="1" t="n">
        <v>39465</v>
      </c>
      <c r="B13" s="0" t="n">
        <v>84.97</v>
      </c>
      <c r="C13" s="0" t="n">
        <v>1247</v>
      </c>
      <c r="F13" s="0" t="n">
        <v>810.19</v>
      </c>
      <c r="G13" s="0" t="n">
        <v>175.8</v>
      </c>
      <c r="H13" s="0" t="n">
        <v>461.24</v>
      </c>
      <c r="J13" s="3" t="n">
        <f aca="false">B13/B12-1</f>
        <v>-0.0633818342151675</v>
      </c>
      <c r="K13" s="3" t="n">
        <f aca="false">C13/C12-1</f>
        <v>-0.0466360856269113</v>
      </c>
      <c r="L13" s="0"/>
      <c r="M13" s="0"/>
      <c r="N13" s="3" t="n">
        <f aca="false">F13/F12-1</f>
        <v>-0.0462742789876397</v>
      </c>
      <c r="O13" s="3" t="n">
        <f aca="false">G13/G12-1</f>
        <v>-0.049215792320173</v>
      </c>
      <c r="P13" s="3" t="n">
        <f aca="false">H13/H12-1</f>
        <v>-0.0580979803549184</v>
      </c>
      <c r="R13" s="0" t="n">
        <f aca="false">R12*(1+J13)</f>
        <v>85.4419815058383</v>
      </c>
      <c r="S13" s="0" t="n">
        <f aca="false">S12*(1+K13)</f>
        <v>86.5972222222222</v>
      </c>
      <c r="V13" s="0" t="n">
        <f aca="false">V12*(1+N13)</f>
        <v>97.0996776087921</v>
      </c>
      <c r="W13" s="0" t="n">
        <f aca="false">W12*(1+O13)</f>
        <v>93.3616569304302</v>
      </c>
      <c r="X13" s="0" t="n">
        <f aca="false">X12*(1+P13)</f>
        <v>83.8480975840317</v>
      </c>
      <c r="Z13" s="5" t="n">
        <f aca="false">J13-$P13</f>
        <v>-0.0052838538602491</v>
      </c>
      <c r="AA13" s="5" t="n">
        <f aca="false">K13-$P13</f>
        <v>0.0114618947280071</v>
      </c>
      <c r="AB13" s="5"/>
      <c r="AC13" s="5"/>
      <c r="AD13" s="5" t="n">
        <f aca="false">N13-$P13</f>
        <v>0.0118237013672787</v>
      </c>
      <c r="AE13" s="5" t="n">
        <f aca="false">O13-$P13</f>
        <v>0.00888218803474539</v>
      </c>
    </row>
    <row r="14" customFormat="false" ht="13.8" hidden="false" customHeight="false" outlineLevel="0" collapsed="false">
      <c r="A14" s="1" t="n">
        <v>39472</v>
      </c>
      <c r="B14" s="0" t="n">
        <v>86.06</v>
      </c>
      <c r="C14" s="0" t="n">
        <v>1258</v>
      </c>
      <c r="F14" s="0" t="n">
        <v>782.86</v>
      </c>
      <c r="G14" s="0" t="n">
        <v>170.7</v>
      </c>
      <c r="H14" s="0" t="n">
        <v>458.5</v>
      </c>
      <c r="J14" s="3" t="n">
        <f aca="false">B14/B13-1</f>
        <v>0.0128280569612804</v>
      </c>
      <c r="K14" s="3" t="n">
        <f aca="false">C14/C13-1</f>
        <v>0.00882117080994393</v>
      </c>
      <c r="L14" s="0"/>
      <c r="M14" s="0"/>
      <c r="N14" s="3" t="n">
        <f aca="false">F14/F13-1</f>
        <v>-0.0337328281020501</v>
      </c>
      <c r="O14" s="3" t="n">
        <f aca="false">G14/G13-1</f>
        <v>-0.0290102389078499</v>
      </c>
      <c r="P14" s="3" t="n">
        <f aca="false">H14/H13-1</f>
        <v>-0.00594050819529968</v>
      </c>
      <c r="R14" s="0" t="n">
        <f aca="false">R13*(1+J14)</f>
        <v>86.5380361114798</v>
      </c>
      <c r="S14" s="0" t="n">
        <f aca="false">S13*(1+K14)</f>
        <v>87.3611111111111</v>
      </c>
      <c r="V14" s="0" t="n">
        <f aca="false">V13*(1+N14)</f>
        <v>93.8242308752502</v>
      </c>
      <c r="W14" s="0" t="n">
        <f aca="false">W13*(1+O14)</f>
        <v>90.6532129580457</v>
      </c>
      <c r="X14" s="0" t="n">
        <f aca="false">X13*(1+P14)</f>
        <v>83.3499972731734</v>
      </c>
      <c r="Z14" s="5" t="n">
        <f aca="false">J14-$P14</f>
        <v>0.0187685651565801</v>
      </c>
      <c r="AA14" s="5" t="n">
        <f aca="false">K14-$P14</f>
        <v>0.0147616790052436</v>
      </c>
      <c r="AB14" s="5"/>
      <c r="AC14" s="5"/>
      <c r="AD14" s="5" t="n">
        <f aca="false">N14-$P14</f>
        <v>-0.0277923199067505</v>
      </c>
      <c r="AE14" s="5" t="n">
        <f aca="false">O14-$P14</f>
        <v>-0.0230697307125503</v>
      </c>
    </row>
    <row r="15" customFormat="false" ht="13.8" hidden="false" customHeight="false" outlineLevel="0" collapsed="false">
      <c r="A15" s="1" t="n">
        <v>39479</v>
      </c>
      <c r="B15" s="0" t="n">
        <v>90.03</v>
      </c>
      <c r="C15" s="0" t="n">
        <v>1296</v>
      </c>
      <c r="F15" s="0" t="n">
        <v>792.22</v>
      </c>
      <c r="G15" s="0" t="n">
        <v>175.6</v>
      </c>
      <c r="H15" s="0" t="n">
        <v>481.06</v>
      </c>
      <c r="J15" s="3" t="n">
        <f aca="false">B15/B14-1</f>
        <v>0.0461306065535672</v>
      </c>
      <c r="K15" s="3" t="n">
        <f aca="false">C15/C14-1</f>
        <v>0.0302066772655007</v>
      </c>
      <c r="L15" s="0"/>
      <c r="M15" s="0"/>
      <c r="N15" s="3" t="n">
        <f aca="false">F15/F14-1</f>
        <v>0.0119561607439389</v>
      </c>
      <c r="O15" s="3" t="n">
        <f aca="false">G15/G14-1</f>
        <v>0.0287053309900411</v>
      </c>
      <c r="P15" s="3" t="n">
        <f aca="false">H15/H14-1</f>
        <v>0.0492039258451473</v>
      </c>
      <c r="R15" s="0" t="n">
        <f aca="false">R14*(1+J15)</f>
        <v>90.5300882072569</v>
      </c>
      <c r="S15" s="0" t="n">
        <f aca="false">S14*(1+K15)</f>
        <v>90</v>
      </c>
      <c r="V15" s="0" t="n">
        <f aca="false">V14*(1+N15)</f>
        <v>94.9460084612711</v>
      </c>
      <c r="W15" s="0" t="n">
        <f aca="false">W14*(1+O15)</f>
        <v>93.255443441317</v>
      </c>
      <c r="X15" s="0" t="n">
        <f aca="false">X14*(1+P15)</f>
        <v>87.4511443581959</v>
      </c>
      <c r="Z15" s="5" t="n">
        <f aca="false">J15-$P15</f>
        <v>-0.00307331929158017</v>
      </c>
      <c r="AA15" s="5" t="n">
        <f aca="false">K15-$P15</f>
        <v>-0.0189972485796466</v>
      </c>
      <c r="AB15" s="5"/>
      <c r="AC15" s="5"/>
      <c r="AD15" s="5" t="n">
        <f aca="false">N15-$P15</f>
        <v>-0.0372477651012084</v>
      </c>
      <c r="AE15" s="5" t="n">
        <f aca="false">O15-$P15</f>
        <v>-0.0204985948551062</v>
      </c>
    </row>
    <row r="16" customFormat="false" ht="13.8" hidden="false" customHeight="false" outlineLevel="0" collapsed="false">
      <c r="A16" s="1" t="n">
        <v>39486</v>
      </c>
      <c r="B16" s="0" t="n">
        <v>86.47</v>
      </c>
      <c r="C16" s="0" t="n">
        <v>1250</v>
      </c>
      <c r="F16" s="0" t="n">
        <v>754.42</v>
      </c>
      <c r="G16" s="0" t="n">
        <v>167.1</v>
      </c>
      <c r="H16" s="0" t="n">
        <v>461.86</v>
      </c>
      <c r="J16" s="3" t="n">
        <f aca="false">B16/B15-1</f>
        <v>-0.0395423747639676</v>
      </c>
      <c r="K16" s="3" t="n">
        <f aca="false">C16/C15-1</f>
        <v>-0.0354938271604939</v>
      </c>
      <c r="L16" s="0"/>
      <c r="M16" s="0"/>
      <c r="N16" s="3" t="n">
        <f aca="false">F16/F15-1</f>
        <v>-0.0477140188331525</v>
      </c>
      <c r="O16" s="3" t="n">
        <f aca="false">G16/G15-1</f>
        <v>-0.0484054669703873</v>
      </c>
      <c r="P16" s="3" t="n">
        <f aca="false">H16/H15-1</f>
        <v>-0.0399118613062819</v>
      </c>
      <c r="R16" s="0" t="n">
        <f aca="false">R15*(1+J16)</f>
        <v>86.9503135319505</v>
      </c>
      <c r="S16" s="0" t="n">
        <f aca="false">S15*(1+K16)</f>
        <v>86.8055555555556</v>
      </c>
      <c r="V16" s="0" t="n">
        <f aca="false">V15*(1+N16)</f>
        <v>90.4157528254174</v>
      </c>
      <c r="W16" s="0" t="n">
        <f aca="false">W15*(1+O16)</f>
        <v>88.7413701540095</v>
      </c>
      <c r="X16" s="0" t="n">
        <f aca="false">X15*(1+P16)</f>
        <v>83.960806413496</v>
      </c>
      <c r="Z16" s="5" t="n">
        <f aca="false">J16-$P16</f>
        <v>0.000369486542314279</v>
      </c>
      <c r="AA16" s="5" t="n">
        <f aca="false">K16-$P16</f>
        <v>0.00441803414578801</v>
      </c>
      <c r="AB16" s="5"/>
      <c r="AC16" s="5"/>
      <c r="AD16" s="5" t="n">
        <f aca="false">N16-$P16</f>
        <v>-0.00780215752687063</v>
      </c>
      <c r="AE16" s="5" t="n">
        <f aca="false">O16-$P16</f>
        <v>-0.0084936056641054</v>
      </c>
    </row>
    <row r="17" customFormat="false" ht="13.8" hidden="false" customHeight="false" outlineLevel="0" collapsed="false">
      <c r="A17" s="1" t="n">
        <v>39493</v>
      </c>
      <c r="B17" s="0" t="n">
        <v>89.4234</v>
      </c>
      <c r="C17" s="0" t="n">
        <v>1305</v>
      </c>
      <c r="F17" s="0" t="n">
        <v>776.8</v>
      </c>
      <c r="G17" s="0" t="n">
        <v>171.7</v>
      </c>
      <c r="H17" s="0" t="n">
        <v>476.6</v>
      </c>
      <c r="J17" s="3" t="n">
        <f aca="false">B17/B16-1</f>
        <v>0.0341551983346826</v>
      </c>
      <c r="K17" s="3" t="n">
        <f aca="false">C17/C16-1</f>
        <v>0.044</v>
      </c>
      <c r="L17" s="0"/>
      <c r="M17" s="0"/>
      <c r="N17" s="3" t="n">
        <f aca="false">F17/F16-1</f>
        <v>0.0296651732456721</v>
      </c>
      <c r="O17" s="3" t="n">
        <f aca="false">G17/G16-1</f>
        <v>0.0275284260921604</v>
      </c>
      <c r="P17" s="3" t="n">
        <f aca="false">H17/H16-1</f>
        <v>0.0319144329450483</v>
      </c>
      <c r="R17" s="0" t="n">
        <f aca="false">R16*(1+J17)</f>
        <v>89.9201187358971</v>
      </c>
      <c r="S17" s="0" t="n">
        <f aca="false">S16*(1+K17)</f>
        <v>90.625</v>
      </c>
      <c r="V17" s="0" t="n">
        <f aca="false">V16*(1+N17)</f>
        <v>93.0979517971212</v>
      </c>
      <c r="W17" s="0" t="n">
        <f aca="false">W16*(1+O17)</f>
        <v>91.1842804036113</v>
      </c>
      <c r="X17" s="0" t="n">
        <f aca="false">X16*(1+P17)</f>
        <v>86.6403679397917</v>
      </c>
      <c r="Z17" s="5" t="n">
        <f aca="false">J17-$P17</f>
        <v>0.00224076538963436</v>
      </c>
      <c r="AA17" s="5" t="n">
        <f aca="false">K17-$P17</f>
        <v>0.0120855670549518</v>
      </c>
      <c r="AB17" s="5"/>
      <c r="AC17" s="5"/>
      <c r="AD17" s="5" t="n">
        <f aca="false">N17-$P17</f>
        <v>-0.00224925969937617</v>
      </c>
      <c r="AE17" s="5" t="n">
        <f aca="false">O17-$P17</f>
        <v>-0.00438600685288781</v>
      </c>
    </row>
    <row r="18" customFormat="false" ht="13.8" hidden="false" customHeight="false" outlineLevel="0" collapsed="false">
      <c r="A18" s="1" t="n">
        <v>39500</v>
      </c>
      <c r="B18" s="0" t="n">
        <v>89.6595</v>
      </c>
      <c r="C18" s="0" t="n">
        <v>1321</v>
      </c>
      <c r="F18" s="0" t="n">
        <v>779.89</v>
      </c>
      <c r="G18" s="0" t="n">
        <v>172.7</v>
      </c>
      <c r="H18" s="0" t="n">
        <v>485.63</v>
      </c>
      <c r="J18" s="3" t="n">
        <f aca="false">B18/B17-1</f>
        <v>0.00264024852555367</v>
      </c>
      <c r="K18" s="3" t="n">
        <f aca="false">C18/C17-1</f>
        <v>0.0122605363984674</v>
      </c>
      <c r="L18" s="0"/>
      <c r="M18" s="0"/>
      <c r="N18" s="3" t="n">
        <f aca="false">F18/F17-1</f>
        <v>0.00397785787847593</v>
      </c>
      <c r="O18" s="3" t="n">
        <f aca="false">G18/G17-1</f>
        <v>0.00582411182294695</v>
      </c>
      <c r="P18" s="3" t="n">
        <f aca="false">H18/H17-1</f>
        <v>0.0189467058329835</v>
      </c>
      <c r="R18" s="0" t="n">
        <f aca="false">R17*(1+J18)</f>
        <v>90.1575301968072</v>
      </c>
      <c r="S18" s="0" t="n">
        <f aca="false">S17*(1+K18)</f>
        <v>91.7361111111111</v>
      </c>
      <c r="V18" s="0" t="n">
        <f aca="false">V17*(1+N18)</f>
        <v>93.4682822181474</v>
      </c>
      <c r="W18" s="0" t="n">
        <f aca="false">W17*(1+O18)</f>
        <v>91.7153478491768</v>
      </c>
      <c r="X18" s="0" t="n">
        <f aca="false">X17*(1+P18)</f>
        <v>88.2819175044084</v>
      </c>
      <c r="Z18" s="5" t="n">
        <f aca="false">J18-$P18</f>
        <v>-0.0163064573074299</v>
      </c>
      <c r="AA18" s="5" t="n">
        <f aca="false">K18-$P18</f>
        <v>-0.00668616943451617</v>
      </c>
      <c r="AB18" s="5"/>
      <c r="AC18" s="5"/>
      <c r="AD18" s="5" t="n">
        <f aca="false">N18-$P18</f>
        <v>-0.0149688479545076</v>
      </c>
      <c r="AE18" s="5" t="n">
        <f aca="false">O18-$P18</f>
        <v>-0.0131225940100366</v>
      </c>
    </row>
    <row r="19" customFormat="false" ht="13.8" hidden="false" customHeight="false" outlineLevel="0" collapsed="false">
      <c r="A19" s="1" t="n">
        <v>39507</v>
      </c>
      <c r="B19" s="0" t="n">
        <v>89.82</v>
      </c>
      <c r="C19" s="0" t="n">
        <v>1332</v>
      </c>
      <c r="F19" s="0" t="n">
        <v>791.11</v>
      </c>
      <c r="G19" s="0" t="n">
        <v>175.1</v>
      </c>
      <c r="H19" s="0" t="n">
        <v>491.25</v>
      </c>
      <c r="J19" s="3" t="n">
        <f aca="false">B19/B18-1</f>
        <v>0.00179010590065753</v>
      </c>
      <c r="K19" s="3" t="n">
        <f aca="false">C19/C18-1</f>
        <v>0.00832702498107496</v>
      </c>
      <c r="L19" s="0"/>
      <c r="M19" s="0"/>
      <c r="N19" s="3" t="n">
        <f aca="false">F19/F18-1</f>
        <v>0.0143866442703458</v>
      </c>
      <c r="O19" s="3" t="n">
        <f aca="false">G19/G18-1</f>
        <v>0.0138969310943833</v>
      </c>
      <c r="P19" s="3" t="n">
        <f aca="false">H19/H18-1</f>
        <v>0.0115725964211437</v>
      </c>
      <c r="R19" s="0" t="n">
        <f aca="false">R18*(1+J19)</f>
        <v>90.3189217236012</v>
      </c>
      <c r="S19" s="0" t="n">
        <f aca="false">S18*(1+K19)</f>
        <v>92.5</v>
      </c>
      <c r="V19" s="0" t="n">
        <f aca="false">V18*(1+N19)</f>
        <v>94.8129771449802</v>
      </c>
      <c r="W19" s="0" t="n">
        <f aca="false">W18*(1+O19)</f>
        <v>92.9899097185342</v>
      </c>
      <c r="X19" s="0" t="n">
        <f aca="false">X18*(1+P19)</f>
        <v>89.3035685069716</v>
      </c>
      <c r="Z19" s="5" t="n">
        <f aca="false">J19-$P19</f>
        <v>-0.00978249052048619</v>
      </c>
      <c r="AA19" s="5" t="n">
        <f aca="false">K19-$P19</f>
        <v>-0.00324557144006876</v>
      </c>
      <c r="AB19" s="5"/>
      <c r="AC19" s="5"/>
      <c r="AD19" s="5" t="n">
        <f aca="false">N19-$P19</f>
        <v>0.00281404784920203</v>
      </c>
      <c r="AE19" s="5" t="n">
        <f aca="false">O19-$P19</f>
        <v>0.00232433467323956</v>
      </c>
    </row>
    <row r="20" customFormat="false" ht="13.8" hidden="false" customHeight="false" outlineLevel="0" collapsed="false">
      <c r="A20" s="1" t="n">
        <v>39514</v>
      </c>
      <c r="B20" s="0" t="n">
        <v>87.62</v>
      </c>
      <c r="C20" s="0" t="n">
        <v>1305</v>
      </c>
      <c r="F20" s="0" t="n">
        <v>762.36</v>
      </c>
      <c r="G20" s="0" t="n">
        <v>170.4</v>
      </c>
      <c r="H20" s="0" t="n">
        <v>473.47</v>
      </c>
      <c r="J20" s="3" t="n">
        <f aca="false">B20/B19-1</f>
        <v>-0.0244934313070584</v>
      </c>
      <c r="K20" s="3" t="n">
        <f aca="false">C20/C19-1</f>
        <v>-0.0202702702702703</v>
      </c>
      <c r="L20" s="0"/>
      <c r="M20" s="0"/>
      <c r="N20" s="3" t="n">
        <f aca="false">F20/F19-1</f>
        <v>-0.0363413431760438</v>
      </c>
      <c r="O20" s="3" t="n">
        <f aca="false">G20/G19-1</f>
        <v>-0.0268418046830382</v>
      </c>
      <c r="P20" s="3" t="n">
        <f aca="false">H20/H19-1</f>
        <v>-0.0361933842239185</v>
      </c>
      <c r="R20" s="0" t="n">
        <f aca="false">R19*(1+J20)</f>
        <v>88.1067014186366</v>
      </c>
      <c r="S20" s="0" t="n">
        <f aca="false">S19*(1+K20)</f>
        <v>90.625</v>
      </c>
      <c r="V20" s="0" t="n">
        <f aca="false">V19*(1+N20)</f>
        <v>91.3673462050121</v>
      </c>
      <c r="W20" s="0" t="n">
        <f aca="false">W19*(1+O20)</f>
        <v>90.493892724376</v>
      </c>
      <c r="X20" s="0" t="n">
        <f aca="false">X19*(1+P20)</f>
        <v>86.0713701394317</v>
      </c>
      <c r="Z20" s="5" t="n">
        <f aca="false">J20-$P20</f>
        <v>0.0116999529168601</v>
      </c>
      <c r="AA20" s="5" t="n">
        <f aca="false">K20-$P20</f>
        <v>0.0159231139536482</v>
      </c>
      <c r="AB20" s="5"/>
      <c r="AC20" s="5"/>
      <c r="AD20" s="5" t="n">
        <f aca="false">N20-$P20</f>
        <v>-0.000147958952125271</v>
      </c>
      <c r="AE20" s="5" t="n">
        <f aca="false">O20-$P20</f>
        <v>0.00935157954088028</v>
      </c>
    </row>
    <row r="21" customFormat="false" ht="13.8" hidden="false" customHeight="false" outlineLevel="0" collapsed="false">
      <c r="A21" s="1" t="n">
        <v>39521</v>
      </c>
      <c r="B21" s="0" t="n">
        <v>88.9212</v>
      </c>
      <c r="C21" s="0" t="n">
        <v>1304</v>
      </c>
      <c r="F21" s="0" t="n">
        <v>767.55</v>
      </c>
      <c r="G21" s="0" t="n">
        <v>171.8</v>
      </c>
      <c r="H21" s="0" t="n">
        <v>471.5</v>
      </c>
      <c r="J21" s="3" t="n">
        <f aca="false">B21/B20-1</f>
        <v>0.0148504907555351</v>
      </c>
      <c r="K21" s="3" t="n">
        <f aca="false">C21/C20-1</f>
        <v>-0.000766283524904265</v>
      </c>
      <c r="L21" s="0"/>
      <c r="M21" s="0"/>
      <c r="N21" s="3" t="n">
        <f aca="false">F21/F20-1</f>
        <v>0.00680780733511721</v>
      </c>
      <c r="O21" s="3" t="n">
        <f aca="false">G21/G20-1</f>
        <v>0.00821596244131451</v>
      </c>
      <c r="P21" s="3" t="n">
        <f aca="false">H21/H20-1</f>
        <v>-0.00416077048176233</v>
      </c>
      <c r="R21" s="0" t="n">
        <f aca="false">R20*(1+J21)</f>
        <v>89.4151291735547</v>
      </c>
      <c r="S21" s="0" t="n">
        <f aca="false">S20*(1+K21)</f>
        <v>90.5555555555556</v>
      </c>
      <c r="V21" s="0" t="n">
        <f aca="false">V20*(1+N21)</f>
        <v>91.9893574946967</v>
      </c>
      <c r="W21" s="0" t="n">
        <f aca="false">W20*(1+O21)</f>
        <v>91.2373871481678</v>
      </c>
      <c r="X21" s="0" t="n">
        <f aca="false">X20*(1+P21)</f>
        <v>85.7132469232307</v>
      </c>
      <c r="Z21" s="5" t="n">
        <f aca="false">J21-$P21</f>
        <v>0.0190112612372975</v>
      </c>
      <c r="AA21" s="5" t="n">
        <f aca="false">K21-$P21</f>
        <v>0.00339448695685807</v>
      </c>
      <c r="AB21" s="5"/>
      <c r="AC21" s="5"/>
      <c r="AD21" s="5" t="n">
        <f aca="false">N21-$P21</f>
        <v>0.0109685778168795</v>
      </c>
      <c r="AE21" s="5" t="n">
        <f aca="false">O21-$P21</f>
        <v>0.0123767329230768</v>
      </c>
    </row>
    <row r="22" customFormat="false" ht="13.8" hidden="false" customHeight="false" outlineLevel="0" collapsed="false">
      <c r="A22" s="1" t="n">
        <v>39528</v>
      </c>
      <c r="B22" s="0" t="n">
        <v>86.7993</v>
      </c>
      <c r="C22" s="0" t="n">
        <v>1276</v>
      </c>
      <c r="F22" s="0" t="n">
        <v>754.47</v>
      </c>
      <c r="G22" s="0" t="n">
        <v>166.4</v>
      </c>
      <c r="H22" s="0" t="n">
        <v>462.05</v>
      </c>
      <c r="J22" s="3" t="n">
        <f aca="false">B22/B21-1</f>
        <v>-0.0238627009082198</v>
      </c>
      <c r="K22" s="3" t="n">
        <f aca="false">C22/C21-1</f>
        <v>-0.0214723926380368</v>
      </c>
      <c r="L22" s="0"/>
      <c r="M22" s="0"/>
      <c r="N22" s="3" t="n">
        <f aca="false">F22/F21-1</f>
        <v>-0.0170412350986906</v>
      </c>
      <c r="O22" s="3" t="n">
        <f aca="false">G22/G21-1</f>
        <v>-0.0314318975552968</v>
      </c>
      <c r="P22" s="3" t="n">
        <f aca="false">H22/H21-1</f>
        <v>-0.0200424178154824</v>
      </c>
      <c r="R22" s="0" t="n">
        <f aca="false">R21*(1+J22)</f>
        <v>87.2814426894164</v>
      </c>
      <c r="S22" s="0" t="n">
        <f aca="false">S21*(1+K22)</f>
        <v>88.6111111111111</v>
      </c>
      <c r="V22" s="0" t="n">
        <f aca="false">V21*(1+N22)</f>
        <v>90.4217452270521</v>
      </c>
      <c r="W22" s="0" t="n">
        <f aca="false">W21*(1+O22)</f>
        <v>88.3696229421136</v>
      </c>
      <c r="X22" s="0" t="n">
        <f aca="false">X21*(1+P22)</f>
        <v>83.9953462160737</v>
      </c>
      <c r="Z22" s="5" t="n">
        <f aca="false">J22-$P22</f>
        <v>-0.00382028309273741</v>
      </c>
      <c r="AA22" s="5" t="n">
        <f aca="false">K22-$P22</f>
        <v>-0.00142997482255436</v>
      </c>
      <c r="AB22" s="5"/>
      <c r="AC22" s="5"/>
      <c r="AD22" s="5" t="n">
        <f aca="false">N22-$P22</f>
        <v>0.00300118271679184</v>
      </c>
      <c r="AE22" s="5" t="n">
        <f aca="false">O22-$P22</f>
        <v>-0.0113894797398144</v>
      </c>
    </row>
    <row r="23" customFormat="false" ht="13.8" hidden="false" customHeight="false" outlineLevel="0" collapsed="false">
      <c r="A23" s="1" t="n">
        <v>39535</v>
      </c>
      <c r="B23" s="0" t="n">
        <v>91.8</v>
      </c>
      <c r="C23" s="0" t="n">
        <v>1358</v>
      </c>
      <c r="F23" s="0" t="n">
        <v>793.85</v>
      </c>
      <c r="G23" s="0" t="n">
        <v>176.2</v>
      </c>
      <c r="H23" s="0" t="n">
        <v>494.65</v>
      </c>
      <c r="J23" s="3" t="n">
        <f aca="false">B23/B22-1</f>
        <v>0.0576122157667169</v>
      </c>
      <c r="K23" s="3" t="n">
        <f aca="false">C23/C22-1</f>
        <v>0.0642633228840126</v>
      </c>
      <c r="L23" s="0"/>
      <c r="M23" s="0"/>
      <c r="N23" s="3" t="n">
        <f aca="false">F23/F22-1</f>
        <v>0.0521955810038834</v>
      </c>
      <c r="O23" s="3" t="n">
        <f aca="false">G23/G22-1</f>
        <v>0.0588942307692306</v>
      </c>
      <c r="P23" s="3" t="n">
        <f aca="false">H23/H22-1</f>
        <v>0.070555134725679</v>
      </c>
      <c r="R23" s="0" t="n">
        <f aca="false">R22*(1+J23)</f>
        <v>92.3099199980694</v>
      </c>
      <c r="S23" s="0" t="n">
        <f aca="false">S22*(1+K23)</f>
        <v>94.3055555555556</v>
      </c>
      <c r="V23" s="0" t="n">
        <f aca="false">V22*(1+N23)</f>
        <v>95.1413607545632</v>
      </c>
      <c r="W23" s="0" t="n">
        <f aca="false">W22*(1+O23)</f>
        <v>93.5740839086564</v>
      </c>
      <c r="X23" s="0" t="n">
        <f aca="false">X22*(1+P23)</f>
        <v>89.9216491846789</v>
      </c>
      <c r="Z23" s="5" t="n">
        <f aca="false">J23-$P23</f>
        <v>-0.012942918958962</v>
      </c>
      <c r="AA23" s="5" t="n">
        <f aca="false">K23-$P23</f>
        <v>-0.00629181184166638</v>
      </c>
      <c r="AB23" s="5"/>
      <c r="AC23" s="5"/>
      <c r="AD23" s="5" t="n">
        <f aca="false">N23-$P23</f>
        <v>-0.0183595537217955</v>
      </c>
      <c r="AE23" s="5" t="n">
        <f aca="false">O23-$P23</f>
        <v>-0.0116609039564484</v>
      </c>
    </row>
    <row r="24" customFormat="false" ht="13.8" hidden="false" customHeight="false" outlineLevel="0" collapsed="false">
      <c r="A24" s="1" t="n">
        <v>39542</v>
      </c>
      <c r="B24" s="0" t="n">
        <v>93.6167</v>
      </c>
      <c r="C24" s="0" t="n">
        <v>1371</v>
      </c>
      <c r="F24" s="0" t="n">
        <v>812.83</v>
      </c>
      <c r="G24" s="0" t="n">
        <v>181.1</v>
      </c>
      <c r="H24" s="0" t="n">
        <v>507.24</v>
      </c>
      <c r="J24" s="3" t="n">
        <f aca="false">B24/B23-1</f>
        <v>0.0197897603485839</v>
      </c>
      <c r="K24" s="3" t="n">
        <f aca="false">C24/C23-1</f>
        <v>0.00957290132547861</v>
      </c>
      <c r="L24" s="0"/>
      <c r="M24" s="0"/>
      <c r="N24" s="3" t="n">
        <f aca="false">F24/F23-1</f>
        <v>0.0239087988914783</v>
      </c>
      <c r="O24" s="3" t="n">
        <f aca="false">G24/G23-1</f>
        <v>0.0278093076049943</v>
      </c>
      <c r="P24" s="3" t="n">
        <f aca="false">H24/H23-1</f>
        <v>0.025452340038411</v>
      </c>
      <c r="R24" s="0" t="n">
        <f aca="false">R23*(1+J24)</f>
        <v>94.1367111926281</v>
      </c>
      <c r="S24" s="0" t="n">
        <f aca="false">S23*(1+K24)</f>
        <v>95.2083333333333</v>
      </c>
      <c r="V24" s="0" t="n">
        <f aca="false">V23*(1+N24)</f>
        <v>97.4160764151057</v>
      </c>
      <c r="W24" s="0" t="n">
        <f aca="false">W23*(1+O24)</f>
        <v>96.1763143919277</v>
      </c>
      <c r="X24" s="0" t="n">
        <f aca="false">X23*(1+P24)</f>
        <v>92.210365576542</v>
      </c>
      <c r="Z24" s="5" t="n">
        <f aca="false">J24-$P24</f>
        <v>-0.00566257968982709</v>
      </c>
      <c r="AA24" s="5" t="n">
        <f aca="false">K24-$P24</f>
        <v>-0.0158794387129324</v>
      </c>
      <c r="AB24" s="5"/>
      <c r="AC24" s="5"/>
      <c r="AD24" s="5" t="n">
        <f aca="false">N24-$P24</f>
        <v>-0.00154354114693267</v>
      </c>
      <c r="AE24" s="5" t="n">
        <f aca="false">O24-$P24</f>
        <v>0.00235696756658332</v>
      </c>
    </row>
    <row r="25" customFormat="false" ht="13.8" hidden="false" customHeight="false" outlineLevel="0" collapsed="false">
      <c r="A25" s="1" t="n">
        <v>39549</v>
      </c>
      <c r="B25" s="0" t="n">
        <v>95.04</v>
      </c>
      <c r="C25" s="0" t="n">
        <v>1391</v>
      </c>
      <c r="F25" s="0" t="n">
        <v>820.58</v>
      </c>
      <c r="G25" s="0" t="n">
        <v>184.5</v>
      </c>
      <c r="H25" s="0" t="n">
        <v>504.47</v>
      </c>
      <c r="J25" s="3" t="n">
        <f aca="false">B25/B24-1</f>
        <v>0.0152034839937747</v>
      </c>
      <c r="K25" s="3" t="n">
        <f aca="false">C25/C24-1</f>
        <v>0.0145878920495988</v>
      </c>
      <c r="L25" s="0"/>
      <c r="M25" s="0"/>
      <c r="N25" s="3" t="n">
        <f aca="false">F25/F24-1</f>
        <v>0.00953458902845616</v>
      </c>
      <c r="O25" s="3" t="n">
        <f aca="false">G25/G24-1</f>
        <v>0.018774157923799</v>
      </c>
      <c r="P25" s="3" t="n">
        <f aca="false">H25/H24-1</f>
        <v>-0.00546092579449564</v>
      </c>
      <c r="R25" s="0" t="n">
        <f aca="false">R24*(1+J25)</f>
        <v>95.5679171744718</v>
      </c>
      <c r="S25" s="0" t="n">
        <f aca="false">S24*(1+K25)</f>
        <v>96.5972222222222</v>
      </c>
      <c r="V25" s="0" t="n">
        <f aca="false">V24*(1+N25)</f>
        <v>98.3448986684884</v>
      </c>
      <c r="W25" s="0" t="n">
        <f aca="false">W24*(1+O25)</f>
        <v>97.9819437068507</v>
      </c>
      <c r="X25" s="0" t="n">
        <f aca="false">X24*(1+P25)</f>
        <v>91.7068116126452</v>
      </c>
      <c r="Z25" s="5" t="n">
        <f aca="false">J25-$P25</f>
        <v>0.0206644097882703</v>
      </c>
      <c r="AA25" s="5" t="n">
        <f aca="false">K25-$P25</f>
        <v>0.0200488178440944</v>
      </c>
      <c r="AB25" s="5"/>
      <c r="AC25" s="5"/>
      <c r="AD25" s="5" t="n">
        <f aca="false">N25-$P25</f>
        <v>0.0149955148229518</v>
      </c>
      <c r="AE25" s="5" t="n">
        <f aca="false">O25-$P25</f>
        <v>0.0242350837182946</v>
      </c>
    </row>
    <row r="26" customFormat="false" ht="13.8" hidden="false" customHeight="false" outlineLevel="0" collapsed="false">
      <c r="A26" s="1" t="n">
        <v>39556</v>
      </c>
      <c r="B26" s="0" t="n">
        <v>96.8047</v>
      </c>
      <c r="C26" s="0" t="n">
        <v>1389</v>
      </c>
      <c r="F26" s="0" t="n">
        <v>821.25</v>
      </c>
      <c r="G26" s="0" t="n">
        <v>186.6</v>
      </c>
      <c r="H26" s="0" t="n">
        <v>504.28</v>
      </c>
      <c r="J26" s="3" t="n">
        <f aca="false">B26/B25-1</f>
        <v>0.0185679713804712</v>
      </c>
      <c r="K26" s="3" t="n">
        <f aca="false">C26/C25-1</f>
        <v>-0.00143781452192671</v>
      </c>
      <c r="L26" s="0"/>
      <c r="M26" s="0"/>
      <c r="N26" s="3" t="n">
        <f aca="false">F26/F25-1</f>
        <v>0.000816495649418547</v>
      </c>
      <c r="O26" s="3" t="n">
        <f aca="false">G26/G25-1</f>
        <v>0.0113821138211381</v>
      </c>
      <c r="P26" s="3" t="n">
        <f aca="false">H26/H25-1</f>
        <v>-0.000376632901857521</v>
      </c>
      <c r="R26" s="0" t="n">
        <f aca="false">R25*(1+J26)</f>
        <v>97.3424195254587</v>
      </c>
      <c r="S26" s="0" t="n">
        <f aca="false">S25*(1+K26)</f>
        <v>96.4583333333333</v>
      </c>
      <c r="V26" s="0" t="n">
        <f aca="false">V25*(1+N26)</f>
        <v>98.4251968503937</v>
      </c>
      <c r="W26" s="0" t="n">
        <f aca="false">W25*(1+O26)</f>
        <v>99.0971853425385</v>
      </c>
      <c r="X26" s="0" t="n">
        <f aca="false">X25*(1+P26)</f>
        <v>91.6722718100674</v>
      </c>
      <c r="Z26" s="5" t="n">
        <f aca="false">J26-$P26</f>
        <v>0.0189446042823287</v>
      </c>
      <c r="AA26" s="5" t="n">
        <f aca="false">K26-$P26</f>
        <v>-0.00106118162006918</v>
      </c>
      <c r="AB26" s="5"/>
      <c r="AC26" s="5"/>
      <c r="AD26" s="5" t="n">
        <f aca="false">N26-$P26</f>
        <v>0.00119312855127607</v>
      </c>
      <c r="AE26" s="5" t="n">
        <f aca="false">O26-$P26</f>
        <v>0.0117587467229956</v>
      </c>
    </row>
    <row r="27" customFormat="false" ht="13.8" hidden="false" customHeight="false" outlineLevel="0" collapsed="false">
      <c r="A27" s="1" t="n">
        <v>39563</v>
      </c>
      <c r="B27" s="0" t="n">
        <v>97.33</v>
      </c>
      <c r="C27" s="0" t="n">
        <v>1385</v>
      </c>
      <c r="F27" s="0" t="n">
        <v>825.9</v>
      </c>
      <c r="G27" s="0" t="n">
        <v>190.2</v>
      </c>
      <c r="H27" s="0" t="n">
        <v>505.22</v>
      </c>
      <c r="J27" s="3" t="n">
        <f aca="false">B27/B26-1</f>
        <v>0.00542638942117479</v>
      </c>
      <c r="K27" s="3" t="n">
        <f aca="false">C27/C26-1</f>
        <v>-0.00287976961843051</v>
      </c>
      <c r="L27" s="0"/>
      <c r="M27" s="0"/>
      <c r="N27" s="3" t="n">
        <f aca="false">F27/F26-1</f>
        <v>0.00566210045662108</v>
      </c>
      <c r="O27" s="3" t="n">
        <f aca="false">G27/G26-1</f>
        <v>0.0192926045016077</v>
      </c>
      <c r="P27" s="3" t="n">
        <f aca="false">H27/H26-1</f>
        <v>0.00186404378519889</v>
      </c>
      <c r="R27" s="0" t="n">
        <f aca="false">R26*(1+J27)</f>
        <v>97.8706374010032</v>
      </c>
      <c r="S27" s="0" t="n">
        <f aca="false">S26*(1+K27)</f>
        <v>96.1805555555556</v>
      </c>
      <c r="V27" s="0" t="n">
        <f aca="false">V26*(1+N27)</f>
        <v>98.9824902024234</v>
      </c>
      <c r="W27" s="0" t="n">
        <f aca="false">W26*(1+O27)</f>
        <v>101.009028146575</v>
      </c>
      <c r="X27" s="0" t="n">
        <f aca="false">X26*(1+P27)</f>
        <v>91.84315293861</v>
      </c>
      <c r="Z27" s="5" t="n">
        <f aca="false">J27-$P27</f>
        <v>0.00356234563597591</v>
      </c>
      <c r="AA27" s="5" t="n">
        <f aca="false">K27-$P27</f>
        <v>-0.00474381340362939</v>
      </c>
      <c r="AB27" s="5"/>
      <c r="AC27" s="5"/>
      <c r="AD27" s="5" t="n">
        <f aca="false">N27-$P27</f>
        <v>0.00379805667142219</v>
      </c>
      <c r="AE27" s="5" t="n">
        <f aca="false">O27-$P27</f>
        <v>0.0174285607164089</v>
      </c>
    </row>
    <row r="28" customFormat="false" ht="13.8" hidden="false" customHeight="false" outlineLevel="0" collapsed="false">
      <c r="A28" s="1" t="n">
        <v>39570</v>
      </c>
      <c r="B28" s="0" t="n">
        <v>98.87</v>
      </c>
      <c r="C28" s="0" t="n">
        <v>1410</v>
      </c>
      <c r="F28" s="0" t="n">
        <v>830.78</v>
      </c>
      <c r="G28" s="0" t="n">
        <v>191.3</v>
      </c>
      <c r="H28" s="0" t="n">
        <v>512.89</v>
      </c>
      <c r="J28" s="3" t="n">
        <f aca="false">B28/B27-1</f>
        <v>0.0158224596732766</v>
      </c>
      <c r="K28" s="3" t="n">
        <f aca="false">C28/C27-1</f>
        <v>0.0180505415162455</v>
      </c>
      <c r="L28" s="0"/>
      <c r="M28" s="0"/>
      <c r="N28" s="3" t="n">
        <f aca="false">F28/F27-1</f>
        <v>0.00590870565443757</v>
      </c>
      <c r="O28" s="3" t="n">
        <f aca="false">G28/G27-1</f>
        <v>0.00578338590956906</v>
      </c>
      <c r="P28" s="3" t="n">
        <f aca="false">H28/H27-1</f>
        <v>0.0151815050868929</v>
      </c>
      <c r="R28" s="0" t="n">
        <f aca="false">R27*(1+J28)</f>
        <v>99.4191916144784</v>
      </c>
      <c r="S28" s="0" t="n">
        <f aca="false">S27*(1+K28)</f>
        <v>97.9166666666667</v>
      </c>
      <c r="V28" s="0" t="n">
        <f aca="false">V27*(1+N28)</f>
        <v>99.5673486019727</v>
      </c>
      <c r="W28" s="0" t="n">
        <f aca="false">W27*(1+O28)</f>
        <v>101.593202336697</v>
      </c>
      <c r="X28" s="0" t="n">
        <f aca="false">X27*(1+P28)</f>
        <v>93.2374702321438</v>
      </c>
      <c r="Z28" s="5" t="n">
        <f aca="false">J28-$P28</f>
        <v>0.000640954586383691</v>
      </c>
      <c r="AA28" s="5" t="n">
        <f aca="false">K28-$P28</f>
        <v>0.00286903642935266</v>
      </c>
      <c r="AB28" s="5"/>
      <c r="AC28" s="5"/>
      <c r="AD28" s="5" t="n">
        <f aca="false">N28-$P28</f>
        <v>-0.00927279943245529</v>
      </c>
      <c r="AE28" s="5" t="n">
        <f aca="false">O28-$P28</f>
        <v>-0.00939811917732381</v>
      </c>
    </row>
    <row r="29" customFormat="false" ht="13.8" hidden="false" customHeight="false" outlineLevel="0" collapsed="false">
      <c r="A29" s="1" t="n">
        <v>39577</v>
      </c>
      <c r="B29" s="0" t="n">
        <v>101.26</v>
      </c>
      <c r="C29" s="0" t="n">
        <v>1441</v>
      </c>
      <c r="F29" s="0" t="n">
        <v>840.38</v>
      </c>
      <c r="G29" s="0" t="n">
        <v>195.2</v>
      </c>
      <c r="H29" s="0" t="n">
        <v>522.36</v>
      </c>
      <c r="J29" s="3" t="n">
        <f aca="false">B29/B28-1</f>
        <v>0.0241731566703753</v>
      </c>
      <c r="K29" s="3" t="n">
        <f aca="false">C29/C28-1</f>
        <v>0.021985815602837</v>
      </c>
      <c r="L29" s="0"/>
      <c r="M29" s="0"/>
      <c r="N29" s="3" t="n">
        <f aca="false">F29/F28-1</f>
        <v>0.0115554057632588</v>
      </c>
      <c r="O29" s="3" t="n">
        <f aca="false">G29/G28-1</f>
        <v>0.0203868269733403</v>
      </c>
      <c r="P29" s="3" t="n">
        <f aca="false">H29/H28-1</f>
        <v>0.0184639981282537</v>
      </c>
      <c r="R29" s="0" t="n">
        <f aca="false">R28*(1+J29)</f>
        <v>101.822467309417</v>
      </c>
      <c r="S29" s="0" t="n">
        <f aca="false">S28*(1+K29)</f>
        <v>100.069444444444</v>
      </c>
      <c r="V29" s="0" t="n">
        <f aca="false">V28*(1+N29)</f>
        <v>100.71788971584</v>
      </c>
      <c r="W29" s="0" t="n">
        <f aca="false">W28*(1+O29)</f>
        <v>103.664365374403</v>
      </c>
      <c r="X29" s="0" t="n">
        <f aca="false">X28*(1+P29)</f>
        <v>94.9590067079933</v>
      </c>
      <c r="Z29" s="5" t="n">
        <f aca="false">J29-$P29</f>
        <v>0.00570915854212162</v>
      </c>
      <c r="AA29" s="5" t="n">
        <f aca="false">K29-$P29</f>
        <v>0.00352181747458324</v>
      </c>
      <c r="AB29" s="5"/>
      <c r="AC29" s="5"/>
      <c r="AD29" s="5" t="n">
        <f aca="false">N29-$P29</f>
        <v>-0.00690859236499497</v>
      </c>
      <c r="AE29" s="5" t="n">
        <f aca="false">O29-$P29</f>
        <v>0.00192282884508654</v>
      </c>
    </row>
    <row r="30" customFormat="false" ht="13.8" hidden="false" customHeight="false" outlineLevel="0" collapsed="false">
      <c r="A30" s="1" t="n">
        <v>39584</v>
      </c>
      <c r="B30" s="0" t="n">
        <v>103.38</v>
      </c>
      <c r="C30" s="0" t="n">
        <v>1481</v>
      </c>
      <c r="F30" s="0" t="n">
        <v>862.45</v>
      </c>
      <c r="G30" s="0" t="n">
        <v>199.9</v>
      </c>
      <c r="H30" s="0" t="n">
        <v>534.58</v>
      </c>
      <c r="J30" s="3" t="n">
        <f aca="false">B30/B29-1</f>
        <v>0.0209362038317202</v>
      </c>
      <c r="K30" s="3" t="n">
        <f aca="false">C30/C29-1</f>
        <v>0.0277585010409438</v>
      </c>
      <c r="L30" s="0"/>
      <c r="M30" s="0"/>
      <c r="N30" s="3" t="n">
        <f aca="false">F30/F29-1</f>
        <v>0.0262619291272996</v>
      </c>
      <c r="O30" s="3" t="n">
        <f aca="false">G30/G29-1</f>
        <v>0.024077868852459</v>
      </c>
      <c r="P30" s="3" t="n">
        <f aca="false">H30/H29-1</f>
        <v>0.0233938280113333</v>
      </c>
      <c r="R30" s="0" t="n">
        <f aca="false">R29*(1+J30)</f>
        <v>103.954243239656</v>
      </c>
      <c r="S30" s="0" t="n">
        <f aca="false">S29*(1+K30)</f>
        <v>102.847222222222</v>
      </c>
      <c r="V30" s="0" t="n">
        <f aca="false">V29*(1+N30)</f>
        <v>103.362935797409</v>
      </c>
      <c r="W30" s="0" t="n">
        <f aca="false">W29*(1+O30)</f>
        <v>106.160382368561</v>
      </c>
      <c r="X30" s="0" t="n">
        <f aca="false">X29*(1+P30)</f>
        <v>97.1804613790471</v>
      </c>
      <c r="Z30" s="5" t="n">
        <f aca="false">J30-$P30</f>
        <v>-0.00245762417961304</v>
      </c>
      <c r="AA30" s="5" t="n">
        <f aca="false">K30-$P30</f>
        <v>0.00436467302961052</v>
      </c>
      <c r="AB30" s="5"/>
      <c r="AC30" s="5"/>
      <c r="AD30" s="5" t="n">
        <f aca="false">N30-$P30</f>
        <v>0.00286810111596636</v>
      </c>
      <c r="AE30" s="5" t="n">
        <f aca="false">O30-$P30</f>
        <v>0.000684040841125722</v>
      </c>
    </row>
    <row r="31" customFormat="false" ht="13.8" hidden="false" customHeight="false" outlineLevel="0" collapsed="false">
      <c r="A31" s="1" t="n">
        <v>39591</v>
      </c>
      <c r="B31" s="0" t="n">
        <v>101.73</v>
      </c>
      <c r="C31" s="0" t="n">
        <v>1453</v>
      </c>
      <c r="F31" s="0" t="n">
        <v>849.11</v>
      </c>
      <c r="G31" s="0" t="n">
        <v>197.8</v>
      </c>
      <c r="H31" s="0" t="n">
        <v>523.43</v>
      </c>
      <c r="J31" s="3" t="n">
        <f aca="false">B31/B30-1</f>
        <v>-0.0159605339524085</v>
      </c>
      <c r="K31" s="3" t="n">
        <f aca="false">C31/C30-1</f>
        <v>-0.0189061444969615</v>
      </c>
      <c r="L31" s="0"/>
      <c r="M31" s="0"/>
      <c r="N31" s="3" t="n">
        <f aca="false">F31/F30-1</f>
        <v>-0.0154675633370051</v>
      </c>
      <c r="O31" s="3" t="n">
        <f aca="false">G31/G30-1</f>
        <v>-0.0105052526263131</v>
      </c>
      <c r="P31" s="3" t="n">
        <f aca="false">H31/H30-1</f>
        <v>-0.0208574956040257</v>
      </c>
      <c r="R31" s="0" t="n">
        <f aca="false">R30*(1+J31)</f>
        <v>102.295078010932</v>
      </c>
      <c r="S31" s="0" t="n">
        <f aca="false">S30*(1+K31)</f>
        <v>100.902777777778</v>
      </c>
      <c r="V31" s="0" t="n">
        <f aca="false">V30*(1+N31)</f>
        <v>101.764163041264</v>
      </c>
      <c r="W31" s="0" t="n">
        <f aca="false">W30*(1+O31)</f>
        <v>105.045140732873</v>
      </c>
      <c r="X31" s="0" t="n">
        <f aca="false">X30*(1+P31)</f>
        <v>95.1535203330364</v>
      </c>
      <c r="Z31" s="5" t="n">
        <f aca="false">J31-$P31</f>
        <v>0.00489696165161724</v>
      </c>
      <c r="AA31" s="5" t="n">
        <f aca="false">K31-$P31</f>
        <v>0.00195135110706424</v>
      </c>
      <c r="AB31" s="5"/>
      <c r="AC31" s="5"/>
      <c r="AD31" s="5" t="n">
        <f aca="false">N31-$P31</f>
        <v>0.00538993226702067</v>
      </c>
      <c r="AE31" s="5" t="n">
        <f aca="false">O31-$P31</f>
        <v>0.0103522429777126</v>
      </c>
    </row>
    <row r="32" customFormat="false" ht="13.8" hidden="false" customHeight="false" outlineLevel="0" collapsed="false">
      <c r="A32" s="1" t="n">
        <v>39598</v>
      </c>
      <c r="B32" s="0" t="n">
        <v>101.5048</v>
      </c>
      <c r="C32" s="0" t="n">
        <v>1440</v>
      </c>
      <c r="F32" s="0" t="n">
        <v>840.45</v>
      </c>
      <c r="G32" s="0" t="n">
        <v>195.3</v>
      </c>
      <c r="H32" s="0" t="n">
        <v>517.11</v>
      </c>
      <c r="J32" s="3" t="n">
        <f aca="false">B32/B31-1</f>
        <v>-0.00221370293915268</v>
      </c>
      <c r="K32" s="3" t="n">
        <f aca="false">C32/C31-1</f>
        <v>-0.00894700619408117</v>
      </c>
      <c r="L32" s="0"/>
      <c r="M32" s="0"/>
      <c r="N32" s="3" t="n">
        <f aca="false">F32/F31-1</f>
        <v>-0.0101989141571763</v>
      </c>
      <c r="O32" s="3" t="n">
        <f aca="false">G32/G31-1</f>
        <v>-0.012639029322548</v>
      </c>
      <c r="P32" s="3" t="n">
        <f aca="false">H32/H31-1</f>
        <v>-0.0120742028542498</v>
      </c>
      <c r="R32" s="0" t="n">
        <f aca="false">R31*(1+J32)</f>
        <v>102.068627096079</v>
      </c>
      <c r="S32" s="0" t="n">
        <f aca="false">S31*(1+K32)</f>
        <v>100</v>
      </c>
      <c r="V32" s="0" t="n">
        <f aca="false">V31*(1+N32)</f>
        <v>100.726279078129</v>
      </c>
      <c r="W32" s="0" t="n">
        <f aca="false">W31*(1+O32)</f>
        <v>103.717472118959</v>
      </c>
      <c r="X32" s="0" t="n">
        <f aca="false">X31*(1+P32)</f>
        <v>94.0046174262394</v>
      </c>
      <c r="Z32" s="5" t="n">
        <f aca="false">J32-$P32</f>
        <v>0.00986049991509708</v>
      </c>
      <c r="AA32" s="5" t="n">
        <f aca="false">K32-$P32</f>
        <v>0.00312719666016859</v>
      </c>
      <c r="AB32" s="5"/>
      <c r="AC32" s="5"/>
      <c r="AD32" s="5" t="n">
        <f aca="false">N32-$P32</f>
        <v>0.00187528869707343</v>
      </c>
      <c r="AE32" s="5" t="n">
        <f aca="false">O32-$P32</f>
        <v>-0.000564826468298252</v>
      </c>
    </row>
    <row r="33" customFormat="false" ht="13.8" hidden="false" customHeight="false" outlineLevel="0" collapsed="false">
      <c r="A33" s="1" t="n">
        <v>39605</v>
      </c>
      <c r="B33" s="0" t="n">
        <v>104.05</v>
      </c>
      <c r="C33" s="0" t="n">
        <v>1472</v>
      </c>
      <c r="F33" s="0" t="n">
        <v>841.49</v>
      </c>
      <c r="G33" s="0" t="n">
        <v>198.8</v>
      </c>
      <c r="H33" s="0" t="n">
        <v>521.33</v>
      </c>
      <c r="J33" s="3" t="n">
        <f aca="false">B33/B32-1</f>
        <v>0.0250746762714669</v>
      </c>
      <c r="K33" s="3" t="n">
        <f aca="false">C33/C32-1</f>
        <v>0.0222222222222221</v>
      </c>
      <c r="L33" s="0"/>
      <c r="M33" s="0"/>
      <c r="N33" s="3" t="n">
        <f aca="false">F33/F32-1</f>
        <v>0.00123743232791962</v>
      </c>
      <c r="O33" s="3" t="n">
        <f aca="false">G33/G32-1</f>
        <v>0.0179211469534051</v>
      </c>
      <c r="P33" s="3" t="n">
        <f aca="false">H33/H32-1</f>
        <v>0.00816073949449825</v>
      </c>
      <c r="R33" s="0" t="n">
        <f aca="false">R32*(1+J33)</f>
        <v>104.627964877986</v>
      </c>
      <c r="S33" s="0" t="n">
        <f aca="false">S32*(1+K33)</f>
        <v>102.222222222222</v>
      </c>
      <c r="V33" s="0" t="n">
        <f aca="false">V32*(1+N33)</f>
        <v>100.850921032131</v>
      </c>
      <c r="W33" s="0" t="n">
        <f aca="false">W32*(1+O33)</f>
        <v>105.576208178439</v>
      </c>
      <c r="X33" s="0" t="n">
        <f aca="false">X32*(1+P33)</f>
        <v>94.7717646203349</v>
      </c>
      <c r="Z33" s="5" t="n">
        <f aca="false">J33-$P33</f>
        <v>0.0169139367769686</v>
      </c>
      <c r="AA33" s="5" t="n">
        <f aca="false">K33-$P33</f>
        <v>0.0140614827277239</v>
      </c>
      <c r="AB33" s="5"/>
      <c r="AC33" s="5"/>
      <c r="AD33" s="5" t="n">
        <f aca="false">N33-$P33</f>
        <v>-0.00692330716657863</v>
      </c>
      <c r="AE33" s="5" t="n">
        <f aca="false">O33-$P33</f>
        <v>0.00976040745890683</v>
      </c>
    </row>
    <row r="34" customFormat="false" ht="13.8" hidden="false" customHeight="false" outlineLevel="0" collapsed="false">
      <c r="A34" s="1" t="n">
        <v>39612</v>
      </c>
      <c r="B34" s="0" t="n">
        <v>97.13</v>
      </c>
      <c r="C34" s="0" t="n">
        <v>1381</v>
      </c>
      <c r="F34" s="0" t="n">
        <v>797.67</v>
      </c>
      <c r="G34" s="0" t="n">
        <v>187.7</v>
      </c>
      <c r="H34" s="0" t="n">
        <v>496.78</v>
      </c>
      <c r="J34" s="3" t="n">
        <f aca="false">B34/B33-1</f>
        <v>-0.0665064872657376</v>
      </c>
      <c r="K34" s="3" t="n">
        <f aca="false">C34/C33-1</f>
        <v>-0.0618206521739131</v>
      </c>
      <c r="L34" s="0"/>
      <c r="M34" s="0"/>
      <c r="N34" s="3" t="n">
        <f aca="false">F34/F33-1</f>
        <v>-0.0520742967830872</v>
      </c>
      <c r="O34" s="3" t="n">
        <f aca="false">G34/G33-1</f>
        <v>-0.0558350100603623</v>
      </c>
      <c r="P34" s="3" t="n">
        <f aca="false">H34/H33-1</f>
        <v>-0.0470910939328257</v>
      </c>
      <c r="R34" s="0" t="n">
        <f aca="false">R33*(1+J34)</f>
        <v>97.6695264641882</v>
      </c>
      <c r="S34" s="0" t="n">
        <f aca="false">S33*(1+K34)</f>
        <v>95.9027777777778</v>
      </c>
      <c r="V34" s="0" t="n">
        <f aca="false">V33*(1+N34)</f>
        <v>95.5991802394564</v>
      </c>
      <c r="W34" s="0" t="n">
        <f aca="false">W33*(1+O34)</f>
        <v>99.6813595326606</v>
      </c>
      <c r="X34" s="0" t="n">
        <f aca="false">X33*(1+P34)</f>
        <v>90.308858550419</v>
      </c>
      <c r="Z34" s="5" t="n">
        <f aca="false">J34-$P34</f>
        <v>-0.0194153933329119</v>
      </c>
      <c r="AA34" s="5" t="n">
        <f aca="false">K34-$P34</f>
        <v>-0.0147295582410873</v>
      </c>
      <c r="AB34" s="5"/>
      <c r="AC34" s="5"/>
      <c r="AD34" s="5" t="n">
        <f aca="false">N34-$P34</f>
        <v>-0.00498320285026144</v>
      </c>
      <c r="AE34" s="5" t="n">
        <f aca="false">O34-$P34</f>
        <v>-0.00874391612753655</v>
      </c>
    </row>
    <row r="35" customFormat="false" ht="13.8" hidden="false" customHeight="false" outlineLevel="0" collapsed="false">
      <c r="A35" s="1" t="n">
        <v>39619</v>
      </c>
      <c r="B35" s="0" t="n">
        <v>94.79</v>
      </c>
      <c r="C35" s="0" t="n">
        <v>1363</v>
      </c>
      <c r="F35" s="0" t="n">
        <v>784.61</v>
      </c>
      <c r="G35" s="0" t="n">
        <v>188.6</v>
      </c>
      <c r="H35" s="0" t="n">
        <v>484.31</v>
      </c>
      <c r="J35" s="3" t="n">
        <f aca="false">B35/B34-1</f>
        <v>-0.0240914238649231</v>
      </c>
      <c r="K35" s="3" t="n">
        <f aca="false">C35/C34-1</f>
        <v>-0.0130340333091963</v>
      </c>
      <c r="L35" s="0"/>
      <c r="M35" s="0"/>
      <c r="N35" s="3" t="n">
        <f aca="false">F35/F34-1</f>
        <v>-0.0163726854463625</v>
      </c>
      <c r="O35" s="3" t="n">
        <f aca="false">G35/G34-1</f>
        <v>0.00479488545551421</v>
      </c>
      <c r="P35" s="3" t="n">
        <f aca="false">H35/H34-1</f>
        <v>-0.0251016546559845</v>
      </c>
      <c r="R35" s="0" t="n">
        <f aca="false">R34*(1+J35)</f>
        <v>95.3165285034531</v>
      </c>
      <c r="S35" s="0" t="n">
        <f aca="false">S34*(1+K35)</f>
        <v>94.6527777777778</v>
      </c>
      <c r="V35" s="0" t="n">
        <f aca="false">V34*(1+N35)</f>
        <v>94.0339649324657</v>
      </c>
      <c r="W35" s="0" t="n">
        <f aca="false">W34*(1+O35)</f>
        <v>100.15932023367</v>
      </c>
      <c r="X35" s="0" t="n">
        <f aca="false">X34*(1+P35)</f>
        <v>88.0419567707103</v>
      </c>
      <c r="Z35" s="5" t="n">
        <f aca="false">J35-$P35</f>
        <v>0.00101023079106133</v>
      </c>
      <c r="AA35" s="5" t="n">
        <f aca="false">K35-$P35</f>
        <v>0.0120676213467882</v>
      </c>
      <c r="AB35" s="5"/>
      <c r="AC35" s="5"/>
      <c r="AD35" s="5" t="n">
        <f aca="false">N35-$P35</f>
        <v>0.00872896920962196</v>
      </c>
      <c r="AE35" s="5" t="n">
        <f aca="false">O35-$P35</f>
        <v>0.0298965401114987</v>
      </c>
    </row>
    <row r="36" customFormat="false" ht="13.8" hidden="false" customHeight="false" outlineLevel="0" collapsed="false">
      <c r="A36" s="1" t="n">
        <v>39626</v>
      </c>
      <c r="B36" s="0" t="n">
        <v>91.17</v>
      </c>
      <c r="C36" s="0" t="n">
        <v>1314</v>
      </c>
      <c r="F36" s="0" t="n">
        <v>763.72</v>
      </c>
      <c r="G36" s="0" t="n">
        <v>183.8</v>
      </c>
      <c r="H36" s="0" t="n">
        <v>465.9</v>
      </c>
      <c r="J36" s="3" t="n">
        <f aca="false">B36/B35-1</f>
        <v>-0.0381896824559553</v>
      </c>
      <c r="K36" s="3" t="n">
        <f aca="false">C36/C35-1</f>
        <v>-0.0359501100513573</v>
      </c>
      <c r="L36" s="0"/>
      <c r="M36" s="0"/>
      <c r="N36" s="3" t="n">
        <f aca="false">F36/F35-1</f>
        <v>-0.0266246925223996</v>
      </c>
      <c r="O36" s="3" t="n">
        <f aca="false">G36/G35-1</f>
        <v>-0.0254506892895014</v>
      </c>
      <c r="P36" s="3" t="n">
        <f aca="false">H36/H35-1</f>
        <v>-0.0380128430137722</v>
      </c>
      <c r="R36" s="0" t="n">
        <f aca="false">R35*(1+J36)</f>
        <v>91.6764205471022</v>
      </c>
      <c r="S36" s="0" t="n">
        <f aca="false">S35*(1+K36)</f>
        <v>91.25</v>
      </c>
      <c r="V36" s="0" t="n">
        <f aca="false">V35*(1+N36)</f>
        <v>91.5303395294767</v>
      </c>
      <c r="W36" s="0" t="n">
        <f aca="false">W35*(1+O36)</f>
        <v>97.6101964949549</v>
      </c>
      <c r="X36" s="0" t="n">
        <f aca="false">X35*(1+P36)</f>
        <v>84.6952316893599</v>
      </c>
      <c r="Z36" s="5" t="n">
        <f aca="false">J36-$P36</f>
        <v>-0.000176839442183163</v>
      </c>
      <c r="AA36" s="5" t="n">
        <f aca="false">K36-$P36</f>
        <v>0.00206273296241488</v>
      </c>
      <c r="AB36" s="5"/>
      <c r="AC36" s="5"/>
      <c r="AD36" s="5" t="n">
        <f aca="false">N36-$P36</f>
        <v>0.0113881504913725</v>
      </c>
      <c r="AE36" s="5" t="n">
        <f aca="false">O36-$P36</f>
        <v>0.0125621537242707</v>
      </c>
    </row>
    <row r="37" customFormat="false" ht="13.8" hidden="false" customHeight="false" outlineLevel="0" collapsed="false">
      <c r="A37" s="1" t="n">
        <v>39633</v>
      </c>
      <c r="B37" s="0" t="n">
        <v>88.44</v>
      </c>
      <c r="C37" s="0" t="n">
        <v>1282</v>
      </c>
      <c r="F37" s="0" t="n">
        <v>751.84</v>
      </c>
      <c r="G37" s="0" t="n">
        <v>179.7</v>
      </c>
      <c r="H37" s="0" t="n">
        <v>444.9</v>
      </c>
      <c r="J37" s="3" t="n">
        <f aca="false">B37/B36-1</f>
        <v>-0.0299440605462323</v>
      </c>
      <c r="K37" s="3" t="n">
        <f aca="false">C37/C36-1</f>
        <v>-0.0243531202435312</v>
      </c>
      <c r="L37" s="0"/>
      <c r="M37" s="0"/>
      <c r="N37" s="3" t="n">
        <f aca="false">F37/F36-1</f>
        <v>-0.0155554391661865</v>
      </c>
      <c r="O37" s="3" t="n">
        <f aca="false">G37/G36-1</f>
        <v>-0.0223068552774757</v>
      </c>
      <c r="P37" s="3" t="n">
        <f aca="false">H37/H36-1</f>
        <v>-0.0450740502253703</v>
      </c>
      <c r="R37" s="0" t="n">
        <f aca="false">R36*(1+J37)</f>
        <v>88.931256259578</v>
      </c>
      <c r="S37" s="0" t="n">
        <f aca="false">S36*(1+K37)</f>
        <v>89.0277777777778</v>
      </c>
      <c r="V37" s="0" t="n">
        <f aca="false">V36*(1+N37)</f>
        <v>90.1065449010655</v>
      </c>
      <c r="W37" s="0" t="n">
        <f aca="false">W36*(1+O37)</f>
        <v>95.4328199681359</v>
      </c>
      <c r="X37" s="0" t="n">
        <f aca="false">X36*(1+P37)</f>
        <v>80.8776745623443</v>
      </c>
      <c r="Z37" s="5" t="n">
        <f aca="false">J37-$P37</f>
        <v>0.0151299896791379</v>
      </c>
      <c r="AA37" s="5" t="n">
        <f aca="false">K37-$P37</f>
        <v>0.0207209299818391</v>
      </c>
      <c r="AB37" s="5"/>
      <c r="AC37" s="5"/>
      <c r="AD37" s="5" t="n">
        <f aca="false">N37-$P37</f>
        <v>0.0295186110591837</v>
      </c>
      <c r="AE37" s="5" t="n">
        <f aca="false">O37-$P37</f>
        <v>0.0227671949478946</v>
      </c>
    </row>
    <row r="38" customFormat="false" ht="13.8" hidden="false" customHeight="false" outlineLevel="0" collapsed="false">
      <c r="A38" s="1" t="n">
        <v>39640</v>
      </c>
      <c r="B38" s="0" t="n">
        <v>86.05</v>
      </c>
      <c r="C38" s="0" t="n">
        <v>1261</v>
      </c>
      <c r="F38" s="0" t="n">
        <v>743.65</v>
      </c>
      <c r="G38" s="0" t="n">
        <v>178.6</v>
      </c>
      <c r="H38" s="0" t="n">
        <v>435.4</v>
      </c>
      <c r="J38" s="3" t="n">
        <f aca="false">B38/B37-1</f>
        <v>-0.0270239710538218</v>
      </c>
      <c r="K38" s="3" t="n">
        <f aca="false">C38/C37-1</f>
        <v>-0.016380655226209</v>
      </c>
      <c r="L38" s="0"/>
      <c r="M38" s="0"/>
      <c r="N38" s="3" t="n">
        <f aca="false">F38/F37-1</f>
        <v>-0.0108932751649288</v>
      </c>
      <c r="O38" s="3" t="n">
        <f aca="false">G38/G37-1</f>
        <v>-0.00612131329994436</v>
      </c>
      <c r="P38" s="3" t="n">
        <f aca="false">H38/H37-1</f>
        <v>-0.0213531130591144</v>
      </c>
      <c r="R38" s="0" t="n">
        <f aca="false">R37*(1+J38)</f>
        <v>86.5279805646391</v>
      </c>
      <c r="S38" s="0" t="n">
        <f aca="false">S37*(1+K38)</f>
        <v>87.5694444444445</v>
      </c>
      <c r="V38" s="0" t="n">
        <f aca="false">V37*(1+N38)</f>
        <v>89.1249895132972</v>
      </c>
      <c r="W38" s="0" t="n">
        <f aca="false">W37*(1+O38)</f>
        <v>94.8486457780138</v>
      </c>
      <c r="X38" s="0" t="n">
        <f aca="false">X37*(1+P38)</f>
        <v>79.1506844334564</v>
      </c>
      <c r="Z38" s="5" t="n">
        <f aca="false">J38-$P38</f>
        <v>-0.00567085799470746</v>
      </c>
      <c r="AA38" s="5" t="n">
        <f aca="false">K38-$P38</f>
        <v>0.00497245783290534</v>
      </c>
      <c r="AB38" s="5"/>
      <c r="AC38" s="5"/>
      <c r="AD38" s="5" t="n">
        <f aca="false">N38-$P38</f>
        <v>0.0104598378941856</v>
      </c>
      <c r="AE38" s="5" t="n">
        <f aca="false">O38-$P38</f>
        <v>0.01523179975917</v>
      </c>
    </row>
    <row r="39" customFormat="false" ht="13.8" hidden="false" customHeight="false" outlineLevel="0" collapsed="false">
      <c r="A39" s="1" t="n">
        <v>39647</v>
      </c>
      <c r="B39" s="0" t="n">
        <v>84.78</v>
      </c>
      <c r="C39" s="0" t="n">
        <v>1255</v>
      </c>
      <c r="F39" s="0" t="n">
        <v>734.52</v>
      </c>
      <c r="G39" s="0" t="n">
        <v>173.9</v>
      </c>
      <c r="H39" s="0" t="n">
        <v>442.56</v>
      </c>
      <c r="J39" s="3" t="n">
        <f aca="false">B39/B38-1</f>
        <v>-0.0147588611272516</v>
      </c>
      <c r="K39" s="3" t="n">
        <f aca="false">C39/C38-1</f>
        <v>-0.00475812846946866</v>
      </c>
      <c r="L39" s="0"/>
      <c r="M39" s="0"/>
      <c r="N39" s="3" t="n">
        <f aca="false">F39/F38-1</f>
        <v>-0.0122772809789552</v>
      </c>
      <c r="O39" s="3" t="n">
        <f aca="false">G39/G38-1</f>
        <v>-0.0263157894736842</v>
      </c>
      <c r="P39" s="3" t="n">
        <f aca="false">H39/H38-1</f>
        <v>0.0164446485989895</v>
      </c>
      <c r="R39" s="0" t="n">
        <f aca="false">R38*(1+J39)</f>
        <v>85.2509261158641</v>
      </c>
      <c r="S39" s="0" t="n">
        <f aca="false">S38*(1+K39)</f>
        <v>87.1527777777778</v>
      </c>
      <c r="V39" s="0" t="n">
        <f aca="false">V38*(1+N39)</f>
        <v>88.030776974796</v>
      </c>
      <c r="W39" s="0" t="n">
        <f aca="false">W38*(1+O39)</f>
        <v>92.3526287838556</v>
      </c>
      <c r="X39" s="0" t="n">
        <f aca="false">X38*(1+P39)</f>
        <v>80.4522896253341</v>
      </c>
      <c r="Z39" s="5" t="n">
        <f aca="false">J39-$P39</f>
        <v>-0.0312035097262411</v>
      </c>
      <c r="AA39" s="5" t="n">
        <f aca="false">K39-$P39</f>
        <v>-0.0212027770684582</v>
      </c>
      <c r="AB39" s="5"/>
      <c r="AC39" s="5"/>
      <c r="AD39" s="5" t="n">
        <f aca="false">N39-$P39</f>
        <v>-0.0287219295779447</v>
      </c>
      <c r="AE39" s="5" t="n">
        <f aca="false">O39-$P39</f>
        <v>-0.0427604380726737</v>
      </c>
    </row>
    <row r="40" customFormat="false" ht="13.8" hidden="false" customHeight="false" outlineLevel="0" collapsed="false">
      <c r="A40" s="1" t="n">
        <v>39654</v>
      </c>
      <c r="B40" s="0" t="n">
        <v>84.1</v>
      </c>
      <c r="C40" s="0" t="n">
        <v>1240</v>
      </c>
      <c r="F40" s="0" t="n">
        <v>731.63</v>
      </c>
      <c r="G40" s="0" t="n">
        <v>171.8</v>
      </c>
      <c r="H40" s="0" t="n">
        <v>441.1</v>
      </c>
      <c r="J40" s="3" t="n">
        <f aca="false">B40/B39-1</f>
        <v>-0.00802075961311643</v>
      </c>
      <c r="K40" s="3" t="n">
        <f aca="false">C40/C39-1</f>
        <v>-0.0119521912350598</v>
      </c>
      <c r="L40" s="0"/>
      <c r="M40" s="0"/>
      <c r="N40" s="3" t="n">
        <f aca="false">F40/F39-1</f>
        <v>-0.00393454228611878</v>
      </c>
      <c r="O40" s="3" t="n">
        <f aca="false">G40/G39-1</f>
        <v>-0.0120759056929269</v>
      </c>
      <c r="P40" s="3" t="n">
        <f aca="false">H40/H39-1</f>
        <v>-0.0032989877078814</v>
      </c>
      <c r="R40" s="0" t="n">
        <f aca="false">R39*(1+J40)</f>
        <v>84.5671489306932</v>
      </c>
      <c r="S40" s="0" t="n">
        <f aca="false">S39*(1+K40)</f>
        <v>86.1111111111111</v>
      </c>
      <c r="V40" s="0" t="n">
        <f aca="false">V39*(1+N40)</f>
        <v>87.6844161603088</v>
      </c>
      <c r="W40" s="0" t="n">
        <f aca="false">W39*(1+O40)</f>
        <v>91.2373871481678</v>
      </c>
      <c r="X40" s="0" t="n">
        <f aca="false">X39*(1+P40)</f>
        <v>80.1868785107892</v>
      </c>
      <c r="Z40" s="5" t="n">
        <f aca="false">J40-$P40</f>
        <v>-0.00472177190523504</v>
      </c>
      <c r="AA40" s="5" t="n">
        <f aca="false">K40-$P40</f>
        <v>-0.00865320352717835</v>
      </c>
      <c r="AB40" s="5"/>
      <c r="AC40" s="5"/>
      <c r="AD40" s="5" t="n">
        <f aca="false">N40-$P40</f>
        <v>-0.000635554578237385</v>
      </c>
      <c r="AE40" s="5" t="n">
        <f aca="false">O40-$P40</f>
        <v>-0.00877691798504554</v>
      </c>
    </row>
    <row r="41" customFormat="false" ht="13.8" hidden="false" customHeight="false" outlineLevel="0" collapsed="false">
      <c r="A41" s="1" t="n">
        <v>39661</v>
      </c>
      <c r="B41" s="0" t="n">
        <v>85.17</v>
      </c>
      <c r="C41" s="0" t="n">
        <v>1248</v>
      </c>
      <c r="F41" s="0" t="n">
        <v>741.31</v>
      </c>
      <c r="G41" s="0" t="n">
        <v>174.1</v>
      </c>
      <c r="H41" s="0" t="n">
        <v>440.29</v>
      </c>
      <c r="J41" s="3" t="n">
        <f aca="false">B41/B40-1</f>
        <v>0.0127229488703924</v>
      </c>
      <c r="K41" s="3" t="n">
        <f aca="false">C41/C40-1</f>
        <v>0.00645161290322571</v>
      </c>
      <c r="L41" s="0"/>
      <c r="M41" s="0"/>
      <c r="N41" s="3" t="n">
        <f aca="false">F41/F40-1</f>
        <v>0.0132307313806159</v>
      </c>
      <c r="O41" s="3" t="n">
        <f aca="false">G41/G40-1</f>
        <v>0.0133876600698486</v>
      </c>
      <c r="P41" s="3" t="n">
        <f aca="false">H41/H40-1</f>
        <v>-0.00183631829517117</v>
      </c>
      <c r="R41" s="0" t="n">
        <f aca="false">R40*(1+J41)</f>
        <v>85.6430924426533</v>
      </c>
      <c r="S41" s="0" t="n">
        <f aca="false">S40*(1+K41)</f>
        <v>86.6666666666667</v>
      </c>
      <c r="V41" s="0" t="n">
        <f aca="false">V40*(1+N41)</f>
        <v>88.844545116792</v>
      </c>
      <c r="W41" s="0" t="n">
        <f aca="false">W40*(1+O41)</f>
        <v>92.4588422729687</v>
      </c>
      <c r="X41" s="0" t="n">
        <f aca="false">X40*(1+P41)</f>
        <v>80.0396298787471</v>
      </c>
      <c r="Z41" s="5" t="n">
        <f aca="false">J41-$P41</f>
        <v>0.0145592671655636</v>
      </c>
      <c r="AA41" s="5" t="n">
        <f aca="false">K41-$P41</f>
        <v>0.00828793119839688</v>
      </c>
      <c r="AB41" s="5"/>
      <c r="AC41" s="5"/>
      <c r="AD41" s="5" t="n">
        <f aca="false">N41-$P41</f>
        <v>0.0150670496757871</v>
      </c>
      <c r="AE41" s="5" t="n">
        <f aca="false">O41-$P41</f>
        <v>0.0152239783650198</v>
      </c>
    </row>
    <row r="42" customFormat="false" ht="13.8" hidden="false" customHeight="false" outlineLevel="0" collapsed="false">
      <c r="A42" s="1" t="n">
        <v>39668</v>
      </c>
      <c r="B42" s="0" t="n">
        <v>86.77</v>
      </c>
      <c r="C42" s="0" t="n">
        <v>1259</v>
      </c>
      <c r="F42" s="0" t="n">
        <v>750.14</v>
      </c>
      <c r="G42" s="0" t="n">
        <v>174.6</v>
      </c>
      <c r="H42" s="0" t="n">
        <v>452.01</v>
      </c>
      <c r="J42" s="3" t="n">
        <f aca="false">B42/B41-1</f>
        <v>0.018785957496771</v>
      </c>
      <c r="K42" s="3" t="n">
        <f aca="false">C42/C41-1</f>
        <v>0.00881410256410264</v>
      </c>
      <c r="L42" s="0"/>
      <c r="M42" s="0"/>
      <c r="N42" s="3" t="n">
        <f aca="false">F42/F41-1</f>
        <v>0.0119113461304987</v>
      </c>
      <c r="O42" s="3" t="n">
        <f aca="false">G42/G41-1</f>
        <v>0.00287191269385412</v>
      </c>
      <c r="P42" s="3" t="n">
        <f aca="false">H42/H41-1</f>
        <v>0.0266188194144767</v>
      </c>
      <c r="R42" s="0" t="n">
        <f aca="false">R41*(1+J42)</f>
        <v>87.251979937173</v>
      </c>
      <c r="S42" s="0" t="n">
        <f aca="false">S41*(1+K42)</f>
        <v>87.4305555555556</v>
      </c>
      <c r="V42" s="0" t="n">
        <f aca="false">V41*(1+N42)</f>
        <v>89.9028032454848</v>
      </c>
      <c r="W42" s="0" t="n">
        <f aca="false">W41*(1+O42)</f>
        <v>92.7243759957515</v>
      </c>
      <c r="X42" s="0" t="n">
        <f aca="false">X41*(1+P42)</f>
        <v>82.1701903324911</v>
      </c>
      <c r="Z42" s="5" t="n">
        <f aca="false">J42-$P42</f>
        <v>-0.00783286191770571</v>
      </c>
      <c r="AA42" s="5" t="n">
        <f aca="false">K42-$P42</f>
        <v>-0.0178047168503741</v>
      </c>
      <c r="AB42" s="5"/>
      <c r="AC42" s="5"/>
      <c r="AD42" s="5" t="n">
        <f aca="false">N42-$P42</f>
        <v>-0.014707473283978</v>
      </c>
      <c r="AE42" s="5" t="n">
        <f aca="false">O42-$P42</f>
        <v>-0.0237469067206226</v>
      </c>
    </row>
    <row r="43" customFormat="false" ht="13.8" hidden="false" customHeight="false" outlineLevel="0" collapsed="false">
      <c r="A43" s="1" t="n">
        <v>39675</v>
      </c>
      <c r="B43" s="0" t="n">
        <v>88.16</v>
      </c>
      <c r="C43" s="0" t="n">
        <v>1259</v>
      </c>
      <c r="F43" s="0" t="n">
        <v>754.41</v>
      </c>
      <c r="G43" s="0" t="n">
        <v>173.2</v>
      </c>
      <c r="H43" s="0" t="n">
        <v>455.67</v>
      </c>
      <c r="J43" s="3" t="n">
        <f aca="false">B43/B42-1</f>
        <v>0.0160193615304829</v>
      </c>
      <c r="K43" s="3" t="n">
        <f aca="false">C43/C42-1</f>
        <v>0</v>
      </c>
      <c r="L43" s="0"/>
      <c r="M43" s="0"/>
      <c r="N43" s="3" t="n">
        <f aca="false">F43/F42-1</f>
        <v>0.00569227077612178</v>
      </c>
      <c r="O43" s="3" t="n">
        <f aca="false">G43/G42-1</f>
        <v>-0.00801832760595655</v>
      </c>
      <c r="P43" s="3" t="n">
        <f aca="false">H43/H42-1</f>
        <v>0.00809716599190291</v>
      </c>
      <c r="R43" s="0" t="n">
        <f aca="false">R42*(1+J43)</f>
        <v>88.649700948037</v>
      </c>
      <c r="S43" s="0" t="n">
        <f aca="false">S42*(1+K43)</f>
        <v>87.4305555555556</v>
      </c>
      <c r="V43" s="0" t="n">
        <f aca="false">V42*(1+N43)</f>
        <v>90.4145543450905</v>
      </c>
      <c r="W43" s="0" t="n">
        <f aca="false">W42*(1+O43)</f>
        <v>91.9808815719596</v>
      </c>
      <c r="X43" s="0" t="n">
        <f aca="false">X42*(1+P43)</f>
        <v>82.8355360031995</v>
      </c>
      <c r="Z43" s="5" t="n">
        <f aca="false">J43-$P43</f>
        <v>0.00792219553857998</v>
      </c>
      <c r="AA43" s="5" t="n">
        <f aca="false">K43-$P43</f>
        <v>-0.00809716599190291</v>
      </c>
      <c r="AB43" s="5"/>
      <c r="AC43" s="5"/>
      <c r="AD43" s="5" t="n">
        <f aca="false">N43-$P43</f>
        <v>-0.00240489521578113</v>
      </c>
      <c r="AE43" s="5" t="n">
        <f aca="false">O43-$P43</f>
        <v>-0.0161154935978595</v>
      </c>
    </row>
    <row r="44" customFormat="false" ht="13.8" hidden="false" customHeight="false" outlineLevel="0" collapsed="false">
      <c r="A44" s="1" t="n">
        <v>39682</v>
      </c>
      <c r="B44" s="0" t="n">
        <v>89.08</v>
      </c>
      <c r="C44" s="0" t="n">
        <v>1256</v>
      </c>
      <c r="F44" s="0" t="n">
        <v>742.89</v>
      </c>
      <c r="G44" s="0" t="n">
        <v>171.4</v>
      </c>
      <c r="H44" s="0" t="n">
        <v>453.44</v>
      </c>
      <c r="J44" s="3" t="n">
        <f aca="false">B44/B43-1</f>
        <v>0.0104355716878404</v>
      </c>
      <c r="K44" s="3" t="n">
        <f aca="false">C44/C43-1</f>
        <v>-0.00238284352660845</v>
      </c>
      <c r="L44" s="0"/>
      <c r="M44" s="0"/>
      <c r="N44" s="3" t="n">
        <f aca="false">F44/F43-1</f>
        <v>-0.0152702111583887</v>
      </c>
      <c r="O44" s="3" t="n">
        <f aca="false">G44/G43-1</f>
        <v>-0.010392609699769</v>
      </c>
      <c r="P44" s="3" t="n">
        <f aca="false">H44/H43-1</f>
        <v>-0.00489389250993044</v>
      </c>
      <c r="R44" s="0" t="n">
        <f aca="false">R43*(1+J44)</f>
        <v>89.5748112573859</v>
      </c>
      <c r="S44" s="0" t="n">
        <f aca="false">S43*(1+K44)</f>
        <v>87.2222222222222</v>
      </c>
      <c r="V44" s="0" t="n">
        <f aca="false">V43*(1+N44)</f>
        <v>89.0339050084493</v>
      </c>
      <c r="W44" s="0" t="n">
        <f aca="false">W43*(1+O44)</f>
        <v>91.0249601699416</v>
      </c>
      <c r="X44" s="0" t="n">
        <f aca="false">X43*(1+P44)</f>
        <v>82.4301477939974</v>
      </c>
      <c r="Z44" s="5" t="n">
        <f aca="false">J44-$P44</f>
        <v>0.0153294641977708</v>
      </c>
      <c r="AA44" s="5" t="n">
        <f aca="false">K44-$P44</f>
        <v>0.00251104898332199</v>
      </c>
      <c r="AB44" s="5"/>
      <c r="AC44" s="5"/>
      <c r="AD44" s="5" t="n">
        <f aca="false">N44-$P44</f>
        <v>-0.0103763186484582</v>
      </c>
      <c r="AE44" s="5" t="n">
        <f aca="false">O44-$P44</f>
        <v>-0.00549871718983852</v>
      </c>
    </row>
    <row r="45" customFormat="false" ht="13.8" hidden="false" customHeight="false" outlineLevel="0" collapsed="false">
      <c r="A45" s="1" t="n">
        <v>39689</v>
      </c>
      <c r="B45" s="0" t="n">
        <v>92.3256</v>
      </c>
      <c r="C45" s="0" t="n">
        <v>1299</v>
      </c>
      <c r="F45" s="0" t="n">
        <v>769.49</v>
      </c>
      <c r="G45" s="0" t="n">
        <v>177.5</v>
      </c>
      <c r="H45" s="0" t="n">
        <v>467.05</v>
      </c>
      <c r="J45" s="3" t="n">
        <f aca="false">B45/B44-1</f>
        <v>0.0364346654692411</v>
      </c>
      <c r="K45" s="3" t="n">
        <f aca="false">C45/C44-1</f>
        <v>0.0342356687898089</v>
      </c>
      <c r="L45" s="0"/>
      <c r="M45" s="0"/>
      <c r="N45" s="3" t="n">
        <f aca="false">F45/F44-1</f>
        <v>0.0358061085759669</v>
      </c>
      <c r="O45" s="3" t="n">
        <f aca="false">G45/G44-1</f>
        <v>0.0355892648774796</v>
      </c>
      <c r="P45" s="3" t="n">
        <f aca="false">H45/H44-1</f>
        <v>0.0300149964714185</v>
      </c>
      <c r="R45" s="0" t="n">
        <f aca="false">R44*(1+J45)</f>
        <v>92.8384395400191</v>
      </c>
      <c r="S45" s="0" t="n">
        <f aca="false">S44*(1+K45)</f>
        <v>90.2083333333333</v>
      </c>
      <c r="V45" s="0" t="n">
        <f aca="false">V44*(1+N45)</f>
        <v>92.2218626781242</v>
      </c>
      <c r="W45" s="0" t="n">
        <f aca="false">W44*(1+O45)</f>
        <v>94.2644715878917</v>
      </c>
      <c r="X45" s="0" t="n">
        <f aca="false">X44*(1+P45)</f>
        <v>84.9042883891727</v>
      </c>
      <c r="Z45" s="5" t="n">
        <f aca="false">J45-$P45</f>
        <v>0.00641966899782265</v>
      </c>
      <c r="AA45" s="5" t="n">
        <f aca="false">K45-$P45</f>
        <v>0.00422067231839041</v>
      </c>
      <c r="AB45" s="5"/>
      <c r="AC45" s="5"/>
      <c r="AD45" s="5" t="n">
        <f aca="false">N45-$P45</f>
        <v>0.00579111210454841</v>
      </c>
      <c r="AE45" s="5" t="n">
        <f aca="false">O45-$P45</f>
        <v>0.00557426840606112</v>
      </c>
    </row>
    <row r="46" customFormat="false" ht="13.8" hidden="false" customHeight="false" outlineLevel="0" collapsed="false">
      <c r="A46" s="1" t="n">
        <v>39696</v>
      </c>
      <c r="B46" s="0" t="n">
        <v>88.56</v>
      </c>
      <c r="C46" s="0" t="n">
        <v>1253</v>
      </c>
      <c r="F46" s="0" t="n">
        <v>741.31</v>
      </c>
      <c r="G46" s="0" t="n">
        <v>171</v>
      </c>
      <c r="H46" s="0" t="n">
        <v>448.68</v>
      </c>
      <c r="J46" s="3" t="n">
        <f aca="false">B46/B45-1</f>
        <v>-0.0407860874990251</v>
      </c>
      <c r="K46" s="3" t="n">
        <f aca="false">C46/C45-1</f>
        <v>-0.0354118552732872</v>
      </c>
      <c r="L46" s="0"/>
      <c r="M46" s="0"/>
      <c r="N46" s="3" t="n">
        <f aca="false">F46/F45-1</f>
        <v>-0.0366216585010852</v>
      </c>
      <c r="O46" s="3" t="n">
        <f aca="false">G46/G45-1</f>
        <v>-0.0366197183098591</v>
      </c>
      <c r="P46" s="3" t="n">
        <f aca="false">H46/H45-1</f>
        <v>-0.0393319773043571</v>
      </c>
      <c r="R46" s="0" t="n">
        <f aca="false">R45*(1+J46)</f>
        <v>89.0519228216669</v>
      </c>
      <c r="S46" s="0" t="n">
        <f aca="false">S45*(1+K46)</f>
        <v>87.0138888888889</v>
      </c>
      <c r="V46" s="0" t="n">
        <f aca="false">V45*(1+N46)</f>
        <v>88.844545116792</v>
      </c>
      <c r="W46" s="0" t="n">
        <f aca="false">W45*(1+O46)</f>
        <v>90.8125331917153</v>
      </c>
      <c r="X46" s="0" t="n">
        <f aca="false">X45*(1+P46)</f>
        <v>81.5648348452072</v>
      </c>
      <c r="Z46" s="5" t="n">
        <f aca="false">J46-$P46</f>
        <v>-0.00145411019466801</v>
      </c>
      <c r="AA46" s="5" t="n">
        <f aca="false">K46-$P46</f>
        <v>0.00392012203106995</v>
      </c>
      <c r="AB46" s="5"/>
      <c r="AC46" s="5"/>
      <c r="AD46" s="5" t="n">
        <f aca="false">N46-$P46</f>
        <v>0.00271031880327188</v>
      </c>
      <c r="AE46" s="5" t="n">
        <f aca="false">O46-$P46</f>
        <v>0.00271225899449801</v>
      </c>
    </row>
    <row r="47" customFormat="false" ht="13.8" hidden="false" customHeight="false" outlineLevel="0" collapsed="false">
      <c r="A47" s="1" t="n">
        <v>39703</v>
      </c>
      <c r="B47" s="0" t="n">
        <v>84.86</v>
      </c>
      <c r="C47" s="0" t="n">
        <v>1213</v>
      </c>
      <c r="F47" s="0" t="n">
        <v>731.38</v>
      </c>
      <c r="G47" s="0" t="n">
        <v>168.4</v>
      </c>
      <c r="H47" s="0" t="n">
        <v>436.83</v>
      </c>
      <c r="J47" s="3" t="n">
        <f aca="false">B47/B46-1</f>
        <v>-0.0417795844625113</v>
      </c>
      <c r="K47" s="3" t="n">
        <f aca="false">C47/C46-1</f>
        <v>-0.0319233838786911</v>
      </c>
      <c r="L47" s="0"/>
      <c r="M47" s="0"/>
      <c r="N47" s="3" t="n">
        <f aca="false">F47/F46-1</f>
        <v>-0.0133952057843546</v>
      </c>
      <c r="O47" s="3" t="n">
        <f aca="false">G47/G46-1</f>
        <v>-0.0152046783625731</v>
      </c>
      <c r="P47" s="3" t="n">
        <f aca="false">H47/H46-1</f>
        <v>-0.0264108050280825</v>
      </c>
      <c r="R47" s="0" t="n">
        <f aca="false">R46*(1+J47)</f>
        <v>85.3313704905901</v>
      </c>
      <c r="S47" s="0" t="n">
        <f aca="false">S46*(1+K47)</f>
        <v>84.2361111111111</v>
      </c>
      <c r="V47" s="0" t="n">
        <f aca="false">V46*(1+N47)</f>
        <v>87.6544541521352</v>
      </c>
      <c r="W47" s="0" t="n">
        <f aca="false">W46*(1+O47)</f>
        <v>89.4317578332448</v>
      </c>
      <c r="X47" s="0" t="n">
        <f aca="false">X46*(1+P47)</f>
        <v>79.4106418949627</v>
      </c>
      <c r="Z47" s="5" t="n">
        <f aca="false">J47-$P47</f>
        <v>-0.0153687794344288</v>
      </c>
      <c r="AA47" s="5" t="n">
        <f aca="false">K47-$P47</f>
        <v>-0.00551257885060863</v>
      </c>
      <c r="AB47" s="5"/>
      <c r="AC47" s="5"/>
      <c r="AD47" s="5" t="n">
        <f aca="false">N47-$P47</f>
        <v>0.0130155992437279</v>
      </c>
      <c r="AE47" s="5" t="n">
        <f aca="false">O47-$P47</f>
        <v>0.0112061266655094</v>
      </c>
    </row>
    <row r="48" customFormat="false" ht="13.8" hidden="false" customHeight="false" outlineLevel="0" collapsed="false">
      <c r="A48" s="1" t="n">
        <v>39710</v>
      </c>
      <c r="B48" s="0" t="n">
        <v>82.3</v>
      </c>
      <c r="C48" s="0" t="n">
        <v>1166</v>
      </c>
      <c r="F48" s="0" t="n">
        <v>707.41</v>
      </c>
      <c r="G48" s="0" t="n">
        <v>161.4</v>
      </c>
      <c r="H48" s="0" t="n">
        <v>421.06</v>
      </c>
      <c r="J48" s="3" t="n">
        <f aca="false">B48/B47-1</f>
        <v>-0.0301673344331841</v>
      </c>
      <c r="K48" s="3" t="n">
        <f aca="false">C48/C47-1</f>
        <v>-0.0387469084913438</v>
      </c>
      <c r="L48" s="0"/>
      <c r="M48" s="0"/>
      <c r="N48" s="3" t="n">
        <f aca="false">F48/F47-1</f>
        <v>-0.0327736607509093</v>
      </c>
      <c r="O48" s="3" t="n">
        <f aca="false">G48/G47-1</f>
        <v>-0.0415676959619953</v>
      </c>
      <c r="P48" s="3" t="n">
        <f aca="false">H48/H47-1</f>
        <v>-0.0361010003891674</v>
      </c>
      <c r="R48" s="0" t="n">
        <f aca="false">R47*(1+J48)</f>
        <v>82.7571504993585</v>
      </c>
      <c r="S48" s="0" t="n">
        <f aca="false">S47*(1+K48)</f>
        <v>80.9722222222223</v>
      </c>
      <c r="V48" s="0" t="n">
        <f aca="false">V47*(1+N48)</f>
        <v>84.7816968084469</v>
      </c>
      <c r="W48" s="0" t="n">
        <f aca="false">W47*(1+O48)</f>
        <v>85.7142857142857</v>
      </c>
      <c r="X48" s="0" t="n">
        <f aca="false">X47*(1+P48)</f>
        <v>76.5438382810086</v>
      </c>
      <c r="Z48" s="5" t="n">
        <f aca="false">J48-$P48</f>
        <v>0.00593366595598333</v>
      </c>
      <c r="AA48" s="5" t="n">
        <f aca="false">K48-$P48</f>
        <v>-0.00264590810217635</v>
      </c>
      <c r="AB48" s="5"/>
      <c r="AC48" s="5"/>
      <c r="AD48" s="5" t="n">
        <f aca="false">N48-$P48</f>
        <v>0.00332733963825815</v>
      </c>
      <c r="AE48" s="5" t="n">
        <f aca="false">O48-$P48</f>
        <v>-0.00546669557282786</v>
      </c>
    </row>
    <row r="49" customFormat="false" ht="13.8" hidden="false" customHeight="false" outlineLevel="0" collapsed="false">
      <c r="A49" s="1" t="n">
        <v>39717</v>
      </c>
      <c r="B49" s="0" t="n">
        <v>80.14</v>
      </c>
      <c r="C49" s="0" t="n">
        <v>1127</v>
      </c>
      <c r="F49" s="0" t="n">
        <v>701.85</v>
      </c>
      <c r="G49" s="0" t="n">
        <v>157.9</v>
      </c>
      <c r="H49" s="0" t="n">
        <v>404.15</v>
      </c>
      <c r="J49" s="3" t="n">
        <f aca="false">B49/B48-1</f>
        <v>-0.0262454434993924</v>
      </c>
      <c r="K49" s="3" t="n">
        <f aca="false">C49/C48-1</f>
        <v>-0.0334476843910806</v>
      </c>
      <c r="L49" s="0"/>
      <c r="M49" s="0"/>
      <c r="N49" s="3" t="n">
        <f aca="false">F49/F48-1</f>
        <v>-0.00785965705884839</v>
      </c>
      <c r="O49" s="3" t="n">
        <f aca="false">G49/G48-1</f>
        <v>-0.0216852540272615</v>
      </c>
      <c r="P49" s="3" t="n">
        <f aca="false">H49/H48-1</f>
        <v>-0.0401605471904243</v>
      </c>
      <c r="R49" s="0" t="n">
        <f aca="false">R48*(1+J49)</f>
        <v>80.5851523817569</v>
      </c>
      <c r="S49" s="0" t="n">
        <f aca="false">S48*(1+K49)</f>
        <v>78.2638888888889</v>
      </c>
      <c r="V49" s="0" t="n">
        <f aca="false">V48*(1+N49)</f>
        <v>84.1153417466653</v>
      </c>
      <c r="W49" s="0" t="n">
        <f aca="false">W48*(1+O49)</f>
        <v>83.8555496548062</v>
      </c>
      <c r="X49" s="0" t="n">
        <f aca="false">X48*(1+P49)</f>
        <v>73.4697958515879</v>
      </c>
      <c r="Z49" s="5" t="n">
        <f aca="false">J49-$P49</f>
        <v>0.0139151036910319</v>
      </c>
      <c r="AA49" s="5" t="n">
        <f aca="false">K49-$P49</f>
        <v>0.00671286279934369</v>
      </c>
      <c r="AB49" s="5"/>
      <c r="AC49" s="5"/>
      <c r="AD49" s="5" t="n">
        <f aca="false">N49-$P49</f>
        <v>0.0323008901315759</v>
      </c>
      <c r="AE49" s="5" t="n">
        <f aca="false">O49-$P49</f>
        <v>0.0184752931631628</v>
      </c>
    </row>
    <row r="50" customFormat="false" ht="13.8" hidden="false" customHeight="false" outlineLevel="0" collapsed="false">
      <c r="A50" s="1" t="n">
        <v>39724</v>
      </c>
      <c r="B50" s="0" t="n">
        <v>73.96</v>
      </c>
      <c r="C50" s="0" t="n">
        <v>1037</v>
      </c>
      <c r="F50" s="0" t="n">
        <v>664.03</v>
      </c>
      <c r="G50" s="0" t="n">
        <v>148</v>
      </c>
      <c r="H50" s="0" t="n">
        <v>372.69</v>
      </c>
      <c r="J50" s="3" t="n">
        <f aca="false">B50/B49-1</f>
        <v>-0.0771150486648367</v>
      </c>
      <c r="K50" s="3" t="n">
        <f aca="false">C50/C49-1</f>
        <v>-0.0798580301685892</v>
      </c>
      <c r="L50" s="0"/>
      <c r="M50" s="0"/>
      <c r="N50" s="3" t="n">
        <f aca="false">F50/F49-1</f>
        <v>-0.0538861580109711</v>
      </c>
      <c r="O50" s="3" t="n">
        <f aca="false">G50/G49-1</f>
        <v>-0.0626979100696644</v>
      </c>
      <c r="P50" s="3" t="n">
        <f aca="false">H50/H49-1</f>
        <v>-0.077842385253</v>
      </c>
      <c r="R50" s="0" t="n">
        <f aca="false">R49*(1+J50)</f>
        <v>74.3708244341744</v>
      </c>
      <c r="S50" s="0" t="n">
        <f aca="false">S49*(1+K50)</f>
        <v>72.0138888888889</v>
      </c>
      <c r="V50" s="0" t="n">
        <f aca="false">V49*(1+N50)</f>
        <v>79.5826891501577</v>
      </c>
      <c r="W50" s="0" t="n">
        <f aca="false">W49*(1+O50)</f>
        <v>78.5979819437068</v>
      </c>
      <c r="X50" s="0" t="n">
        <f aca="false">X49*(1+P50)</f>
        <v>67.7507316984494</v>
      </c>
      <c r="Z50" s="5" t="n">
        <f aca="false">J50-$P50</f>
        <v>0.000727336588163374</v>
      </c>
      <c r="AA50" s="5" t="n">
        <f aca="false">K50-$P50</f>
        <v>-0.00201564491558914</v>
      </c>
      <c r="AB50" s="5"/>
      <c r="AC50" s="5"/>
      <c r="AD50" s="5" t="n">
        <f aca="false">N50-$P50</f>
        <v>0.0239562272420289</v>
      </c>
      <c r="AE50" s="5" t="n">
        <f aca="false">O50-$P50</f>
        <v>0.0151444751833356</v>
      </c>
    </row>
    <row r="51" customFormat="false" ht="13.8" hidden="false" customHeight="false" outlineLevel="0" collapsed="false">
      <c r="A51" s="1" t="n">
        <v>39731</v>
      </c>
      <c r="B51" s="0" t="n">
        <v>62.22</v>
      </c>
      <c r="C51" s="0" t="n">
        <v>901.5</v>
      </c>
      <c r="F51" s="0" t="n">
        <v>555.25</v>
      </c>
      <c r="G51" s="0" t="n">
        <v>124.7</v>
      </c>
      <c r="H51" s="0" t="n">
        <v>310.14</v>
      </c>
      <c r="J51" s="3" t="n">
        <f aca="false">B51/B50-1</f>
        <v>-0.158734451054624</v>
      </c>
      <c r="K51" s="3" t="n">
        <f aca="false">C51/C50-1</f>
        <v>-0.130665380906461</v>
      </c>
      <c r="L51" s="0"/>
      <c r="M51" s="0"/>
      <c r="N51" s="3" t="n">
        <f aca="false">F51/F50-1</f>
        <v>-0.163817899793684</v>
      </c>
      <c r="O51" s="3" t="n">
        <f aca="false">G51/G50-1</f>
        <v>-0.157432432432432</v>
      </c>
      <c r="P51" s="3" t="n">
        <f aca="false">H51/H50-1</f>
        <v>-0.167833856556387</v>
      </c>
      <c r="R51" s="0" t="n">
        <f aca="false">R50*(1+J51)</f>
        <v>62.5656124431359</v>
      </c>
      <c r="S51" s="0" t="n">
        <f aca="false">S50*(1+K51)</f>
        <v>62.6041666666667</v>
      </c>
      <c r="V51" s="0" t="n">
        <f aca="false">V50*(1+N51)</f>
        <v>66.5456201536452</v>
      </c>
      <c r="W51" s="0" t="n">
        <f aca="false">W50*(1+O51)</f>
        <v>66.2241104620287</v>
      </c>
      <c r="X51" s="0" t="n">
        <f aca="false">X50*(1+P51)</f>
        <v>56.3798651129815</v>
      </c>
      <c r="Z51" s="5" t="n">
        <f aca="false">J51-$P51</f>
        <v>0.00909940550176336</v>
      </c>
      <c r="AA51" s="5" t="n">
        <f aca="false">K51-$P51</f>
        <v>0.0371684756499264</v>
      </c>
      <c r="AB51" s="5"/>
      <c r="AC51" s="5"/>
      <c r="AD51" s="5" t="n">
        <f aca="false">N51-$P51</f>
        <v>0.00401595676270339</v>
      </c>
      <c r="AE51" s="5" t="n">
        <f aca="false">O51-$P51</f>
        <v>0.010401424123955</v>
      </c>
    </row>
    <row r="52" customFormat="false" ht="13.8" hidden="false" customHeight="false" outlineLevel="0" collapsed="false">
      <c r="A52" s="1" t="n">
        <v>39738</v>
      </c>
      <c r="B52" s="0" t="n">
        <v>58.2695</v>
      </c>
      <c r="C52" s="0" t="n">
        <v>884.2</v>
      </c>
      <c r="F52" s="0" t="n">
        <v>559.96</v>
      </c>
      <c r="G52" s="0" t="n">
        <v>125.7</v>
      </c>
      <c r="H52" s="0" t="n">
        <v>312.09</v>
      </c>
      <c r="J52" s="3" t="n">
        <f aca="false">B52/B51-1</f>
        <v>-0.0634924461587914</v>
      </c>
      <c r="K52" s="3" t="n">
        <f aca="false">C52/C51-1</f>
        <v>-0.0191902384914031</v>
      </c>
      <c r="L52" s="0"/>
      <c r="M52" s="0"/>
      <c r="N52" s="3" t="n">
        <f aca="false">F52/F51-1</f>
        <v>0.0084826654660064</v>
      </c>
      <c r="O52" s="3" t="n">
        <f aca="false">G52/G51-1</f>
        <v>0.00801924619085814</v>
      </c>
      <c r="P52" s="3" t="n">
        <f aca="false">H52/H51-1</f>
        <v>0.00628748307216087</v>
      </c>
      <c r="R52" s="0" t="n">
        <f aca="false">R51*(1+J52)</f>
        <v>58.5931686636983</v>
      </c>
      <c r="S52" s="0" t="n">
        <f aca="false">S51*(1+K52)</f>
        <v>61.4027777777778</v>
      </c>
      <c r="V52" s="0" t="n">
        <f aca="false">V51*(1+N52)</f>
        <v>67.1101043876365</v>
      </c>
      <c r="W52" s="0" t="n">
        <f aca="false">W51*(1+O52)</f>
        <v>66.7551779075943</v>
      </c>
      <c r="X52" s="0" t="n">
        <f aca="false">X51*(1+P52)</f>
        <v>56.7343525604901</v>
      </c>
      <c r="Z52" s="5" t="n">
        <f aca="false">J52-$P52</f>
        <v>-0.0697799292309522</v>
      </c>
      <c r="AA52" s="5" t="n">
        <f aca="false">K52-$P52</f>
        <v>-0.025477721563564</v>
      </c>
      <c r="AB52" s="5"/>
      <c r="AC52" s="5"/>
      <c r="AD52" s="5" t="n">
        <f aca="false">N52-$P52</f>
        <v>0.00219518239384553</v>
      </c>
      <c r="AE52" s="5" t="n">
        <f aca="false">O52-$P52</f>
        <v>0.00173176311869727</v>
      </c>
    </row>
    <row r="53" customFormat="false" ht="13.8" hidden="false" customHeight="false" outlineLevel="0" collapsed="false">
      <c r="A53" s="1" t="n">
        <v>39745</v>
      </c>
      <c r="B53" s="0" t="n">
        <v>56.16</v>
      </c>
      <c r="C53" s="0" t="n">
        <v>865.8</v>
      </c>
      <c r="F53" s="0" t="n">
        <v>560.77</v>
      </c>
      <c r="G53" s="0" t="n">
        <v>125</v>
      </c>
      <c r="H53" s="0" t="n">
        <v>296.43</v>
      </c>
      <c r="J53" s="3" t="n">
        <f aca="false">B53/B52-1</f>
        <v>-0.0362024729918741</v>
      </c>
      <c r="K53" s="3" t="n">
        <f aca="false">C53/C52-1</f>
        <v>-0.0208097715448995</v>
      </c>
      <c r="L53" s="0"/>
      <c r="M53" s="0"/>
      <c r="N53" s="3" t="n">
        <f aca="false">F53/F52-1</f>
        <v>0.00144653189513533</v>
      </c>
      <c r="O53" s="3" t="n">
        <f aca="false">G53/G52-1</f>
        <v>-0.00556881463802705</v>
      </c>
      <c r="P53" s="3" t="n">
        <f aca="false">H53/H52-1</f>
        <v>-0.0501778333173122</v>
      </c>
      <c r="R53" s="0" t="n">
        <f aca="false">R52*(1+J53)</f>
        <v>56.4719510576424</v>
      </c>
      <c r="S53" s="0" t="n">
        <f aca="false">S52*(1+K53)</f>
        <v>60.125</v>
      </c>
      <c r="V53" s="0" t="n">
        <f aca="false">V52*(1+N53)</f>
        <v>67.2071812941191</v>
      </c>
      <c r="W53" s="0" t="n">
        <f aca="false">W52*(1+O53)</f>
        <v>66.3834306956984</v>
      </c>
      <c r="X53" s="0" t="n">
        <f aca="false">X52*(1+P53)</f>
        <v>53.8875456743442</v>
      </c>
      <c r="Z53" s="5" t="n">
        <f aca="false">J53-$P53</f>
        <v>0.0139753603254381</v>
      </c>
      <c r="AA53" s="5" t="n">
        <f aca="false">K53-$P53</f>
        <v>0.0293680617724127</v>
      </c>
      <c r="AB53" s="5"/>
      <c r="AC53" s="5"/>
      <c r="AD53" s="5" t="n">
        <f aca="false">N53-$P53</f>
        <v>0.0516243652124475</v>
      </c>
      <c r="AE53" s="5" t="n">
        <f aca="false">O53-$P53</f>
        <v>0.0446090186792851</v>
      </c>
    </row>
    <row r="54" customFormat="false" ht="13.8" hidden="false" customHeight="false" outlineLevel="0" collapsed="false">
      <c r="A54" s="1" t="n">
        <v>39752</v>
      </c>
      <c r="B54" s="0" t="n">
        <v>59.5354</v>
      </c>
      <c r="C54" s="0" t="n">
        <v>899.5</v>
      </c>
      <c r="F54" s="0" t="n">
        <v>584.04</v>
      </c>
      <c r="G54" s="0" t="n">
        <v>129.3</v>
      </c>
      <c r="H54" s="0" t="n">
        <v>308.3</v>
      </c>
      <c r="J54" s="3" t="n">
        <f aca="false">B54/B53-1</f>
        <v>0.0601032763532765</v>
      </c>
      <c r="K54" s="3" t="n">
        <f aca="false">C54/C53-1</f>
        <v>0.0389235389235389</v>
      </c>
      <c r="L54" s="0"/>
      <c r="M54" s="0"/>
      <c r="N54" s="3" t="n">
        <f aca="false">F54/F53-1</f>
        <v>0.0414965137222034</v>
      </c>
      <c r="O54" s="3" t="n">
        <f aca="false">G54/G53-1</f>
        <v>0.0344</v>
      </c>
      <c r="P54" s="3" t="n">
        <f aca="false">H54/H53-1</f>
        <v>0.0400431805147927</v>
      </c>
      <c r="R54" s="0" t="n">
        <f aca="false">R53*(1+J54)</f>
        <v>59.8661003382686</v>
      </c>
      <c r="S54" s="0" t="n">
        <f aca="false">S53*(1+K54)</f>
        <v>62.4652777777778</v>
      </c>
      <c r="V54" s="0" t="n">
        <f aca="false">V53*(1+N54)</f>
        <v>69.9960450149211</v>
      </c>
      <c r="W54" s="0" t="n">
        <f aca="false">W53*(1+O54)</f>
        <v>68.6670207116304</v>
      </c>
      <c r="X54" s="0" t="n">
        <f aca="false">X53*(1+P54)</f>
        <v>56.0453743932811</v>
      </c>
      <c r="Z54" s="5" t="n">
        <f aca="false">J54-$P54</f>
        <v>0.0200600958384838</v>
      </c>
      <c r="AA54" s="5" t="n">
        <f aca="false">K54-$P54</f>
        <v>-0.00111964159125377</v>
      </c>
      <c r="AB54" s="5"/>
      <c r="AC54" s="5"/>
      <c r="AD54" s="5" t="n">
        <f aca="false">N54-$P54</f>
        <v>0.0014533332074107</v>
      </c>
      <c r="AE54" s="5" t="n">
        <f aca="false">O54-$P54</f>
        <v>-0.00564318051479273</v>
      </c>
    </row>
    <row r="55" customFormat="false" ht="13.8" hidden="false" customHeight="false" outlineLevel="0" collapsed="false">
      <c r="A55" s="1" t="n">
        <v>39759</v>
      </c>
      <c r="B55" s="0" t="n">
        <v>62.2189</v>
      </c>
      <c r="C55" s="0" t="n">
        <v>952.1</v>
      </c>
      <c r="F55" s="0" t="n">
        <v>607.58</v>
      </c>
      <c r="G55" s="0" t="n">
        <v>135.2</v>
      </c>
      <c r="H55" s="0" t="n">
        <v>324.4</v>
      </c>
      <c r="J55" s="3" t="n">
        <f aca="false">B55/B54-1</f>
        <v>0.045074023186205</v>
      </c>
      <c r="K55" s="3" t="n">
        <f aca="false">C55/C54-1</f>
        <v>0.0584769316286826</v>
      </c>
      <c r="L55" s="0"/>
      <c r="M55" s="0"/>
      <c r="N55" s="3" t="n">
        <f aca="false">F55/F54-1</f>
        <v>0.0403054585302378</v>
      </c>
      <c r="O55" s="3" t="n">
        <f aca="false">G55/G54-1</f>
        <v>0.0456303170920338</v>
      </c>
      <c r="P55" s="3" t="n">
        <f aca="false">H55/H54-1</f>
        <v>0.0522218618228996</v>
      </c>
      <c r="R55" s="0" t="n">
        <f aca="false">R54*(1+J55)</f>
        <v>62.5645063329834</v>
      </c>
      <c r="S55" s="0" t="n">
        <f aca="false">S54*(1+K55)</f>
        <v>66.1180555555556</v>
      </c>
      <c r="V55" s="0" t="n">
        <f aca="false">V54*(1+N55)</f>
        <v>72.8172677045507</v>
      </c>
      <c r="W55" s="0" t="n">
        <f aca="false">W54*(1+O55)</f>
        <v>71.8003186404673</v>
      </c>
      <c r="X55" s="0" t="n">
        <f aca="false">X54*(1+P55)</f>
        <v>58.9721681906597</v>
      </c>
      <c r="Z55" s="5" t="n">
        <f aca="false">J55-$P55</f>
        <v>-0.00714783863669455</v>
      </c>
      <c r="AA55" s="5" t="n">
        <f aca="false">K55-$P55</f>
        <v>0.00625506980578305</v>
      </c>
      <c r="AB55" s="5"/>
      <c r="AC55" s="5"/>
      <c r="AD55" s="5" t="n">
        <f aca="false">N55-$P55</f>
        <v>-0.0119164032926617</v>
      </c>
      <c r="AE55" s="5" t="n">
        <f aca="false">O55-$P55</f>
        <v>-0.00659154473086576</v>
      </c>
    </row>
    <row r="56" customFormat="false" ht="13.8" hidden="false" customHeight="false" outlineLevel="0" collapsed="false">
      <c r="A56" s="1" t="n">
        <v>39766</v>
      </c>
      <c r="B56" s="0" t="n">
        <v>64.55</v>
      </c>
      <c r="C56" s="0" t="n">
        <v>993.9</v>
      </c>
      <c r="F56" s="0" t="n">
        <v>633.17</v>
      </c>
      <c r="G56" s="0" t="n">
        <v>140.4</v>
      </c>
      <c r="H56" s="0" t="n">
        <v>323.83</v>
      </c>
      <c r="J56" s="3" t="n">
        <f aca="false">B56/B55-1</f>
        <v>0.0374661075653862</v>
      </c>
      <c r="K56" s="3" t="n">
        <f aca="false">C56/C55-1</f>
        <v>0.0439029513706544</v>
      </c>
      <c r="L56" s="0"/>
      <c r="M56" s="0"/>
      <c r="N56" s="3" t="n">
        <f aca="false">F56/F55-1</f>
        <v>0.0421179103986304</v>
      </c>
      <c r="O56" s="3" t="n">
        <f aca="false">G56/G55-1</f>
        <v>0.0384615384615385</v>
      </c>
      <c r="P56" s="3" t="n">
        <f aca="false">H56/H55-1</f>
        <v>-0.00175709001233049</v>
      </c>
      <c r="R56" s="0" t="n">
        <f aca="false">R55*(1+J56)</f>
        <v>64.9085548570303</v>
      </c>
      <c r="S56" s="0" t="n">
        <f aca="false">S55*(1+K56)</f>
        <v>69.0208333333334</v>
      </c>
      <c r="V56" s="0" t="n">
        <f aca="false">V55*(1+N56)</f>
        <v>75.8841788612041</v>
      </c>
      <c r="W56" s="0" t="n">
        <f aca="false">W55*(1+O56)</f>
        <v>74.5618693574084</v>
      </c>
      <c r="X56" s="0" t="n">
        <f aca="false">X55*(1+P56)</f>
        <v>58.8685487829264</v>
      </c>
      <c r="Z56" s="5" t="n">
        <f aca="false">J56-$P56</f>
        <v>0.0392231975777166</v>
      </c>
      <c r="AA56" s="5" t="n">
        <f aca="false">K56-$P56</f>
        <v>0.0456600413829849</v>
      </c>
      <c r="AB56" s="5"/>
      <c r="AC56" s="5"/>
      <c r="AD56" s="5" t="n">
        <f aca="false">N56-$P56</f>
        <v>0.0438750004109609</v>
      </c>
      <c r="AE56" s="5" t="n">
        <f aca="false">O56-$P56</f>
        <v>0.040218628473869</v>
      </c>
    </row>
    <row r="57" customFormat="false" ht="13.8" hidden="false" customHeight="false" outlineLevel="0" collapsed="false">
      <c r="A57" s="1" t="n">
        <v>39773</v>
      </c>
      <c r="B57" s="0" t="n">
        <v>56.53</v>
      </c>
      <c r="C57" s="0" t="n">
        <v>880</v>
      </c>
      <c r="F57" s="0" t="n">
        <v>559.49</v>
      </c>
      <c r="G57" s="0" t="n">
        <v>125.5</v>
      </c>
      <c r="H57" s="0" t="n">
        <v>288.21</v>
      </c>
      <c r="J57" s="3" t="n">
        <f aca="false">B57/B56-1</f>
        <v>-0.124244771494965</v>
      </c>
      <c r="K57" s="3" t="n">
        <f aca="false">C57/C56-1</f>
        <v>-0.114599054230808</v>
      </c>
      <c r="L57" s="0"/>
      <c r="M57" s="0"/>
      <c r="N57" s="3" t="n">
        <f aca="false">F57/F56-1</f>
        <v>-0.116366852504067</v>
      </c>
      <c r="O57" s="3" t="n">
        <f aca="false">G57/G56-1</f>
        <v>-0.106125356125356</v>
      </c>
      <c r="P57" s="3" t="n">
        <f aca="false">H57/H56-1</f>
        <v>-0.109995985547973</v>
      </c>
      <c r="R57" s="0" t="n">
        <f aca="false">R56*(1+J57)</f>
        <v>56.8440062907501</v>
      </c>
      <c r="S57" s="0" t="n">
        <f aca="false">S56*(1+K57)</f>
        <v>61.1111111111111</v>
      </c>
      <c r="V57" s="0" t="n">
        <f aca="false">V56*(1+N57)</f>
        <v>67.0537758122701</v>
      </c>
      <c r="W57" s="0" t="n">
        <f aca="false">W56*(1+O57)</f>
        <v>66.6489644184812</v>
      </c>
      <c r="X57" s="0" t="n">
        <f aca="false">X56*(1+P57)</f>
        <v>52.3932447417695</v>
      </c>
      <c r="Z57" s="5" t="n">
        <f aca="false">J57-$P57</f>
        <v>-0.0142487859469923</v>
      </c>
      <c r="AA57" s="5" t="n">
        <f aca="false">K57-$P57</f>
        <v>-0.00460306868283522</v>
      </c>
      <c r="AB57" s="5"/>
      <c r="AC57" s="5"/>
      <c r="AD57" s="5" t="n">
        <f aca="false">N57-$P57</f>
        <v>-0.00637086695609401</v>
      </c>
      <c r="AE57" s="5" t="n">
        <f aca="false">O57-$P57</f>
        <v>0.00387062942261662</v>
      </c>
    </row>
    <row r="58" customFormat="false" ht="13.8" hidden="false" customHeight="false" outlineLevel="0" collapsed="false">
      <c r="A58" s="1" t="n">
        <v>39780</v>
      </c>
      <c r="B58" s="0" t="n">
        <v>57.68</v>
      </c>
      <c r="C58" s="0" t="n">
        <v>913</v>
      </c>
      <c r="F58" s="0" t="n">
        <v>601.48</v>
      </c>
      <c r="G58" s="0" t="n">
        <v>133.5</v>
      </c>
      <c r="H58" s="0" t="n">
        <v>299.22</v>
      </c>
      <c r="J58" s="3" t="n">
        <f aca="false">B58/B57-1</f>
        <v>0.0203431806120644</v>
      </c>
      <c r="K58" s="3" t="n">
        <f aca="false">C58/C57-1</f>
        <v>0.0375000000000001</v>
      </c>
      <c r="L58" s="0"/>
      <c r="M58" s="0"/>
      <c r="N58" s="3" t="n">
        <f aca="false">F58/F57-1</f>
        <v>0.0750504924127331</v>
      </c>
      <c r="O58" s="3" t="n">
        <f aca="false">G58/G57-1</f>
        <v>0.0637450199203187</v>
      </c>
      <c r="P58" s="3" t="n">
        <f aca="false">H58/H57-1</f>
        <v>0.0382013115436663</v>
      </c>
      <c r="R58" s="0" t="n">
        <f aca="false">R57*(1+J58)</f>
        <v>58.0003941774362</v>
      </c>
      <c r="S58" s="0" t="n">
        <f aca="false">S57*(1+K58)</f>
        <v>63.4027777777778</v>
      </c>
      <c r="V58" s="0" t="n">
        <f aca="false">V57*(1+N58)</f>
        <v>72.086194705114</v>
      </c>
      <c r="W58" s="0" t="n">
        <f aca="false">W57*(1+O58)</f>
        <v>70.8975039830059</v>
      </c>
      <c r="X58" s="0" t="n">
        <f aca="false">X57*(1+P58)</f>
        <v>54.3947354069334</v>
      </c>
      <c r="Z58" s="5" t="n">
        <f aca="false">J58-$P58</f>
        <v>-0.0178581309316019</v>
      </c>
      <c r="AA58" s="5" t="n">
        <f aca="false">K58-$P58</f>
        <v>-0.000701311543666261</v>
      </c>
      <c r="AB58" s="5"/>
      <c r="AC58" s="5"/>
      <c r="AD58" s="5" t="n">
        <f aca="false">N58-$P58</f>
        <v>0.0368491808690667</v>
      </c>
      <c r="AE58" s="5" t="n">
        <f aca="false">O58-$P58</f>
        <v>0.0255437083766523</v>
      </c>
    </row>
    <row r="59" customFormat="false" ht="13.8" hidden="false" customHeight="false" outlineLevel="0" collapsed="false">
      <c r="A59" s="1" t="n">
        <v>39787</v>
      </c>
      <c r="B59" s="0" t="n">
        <v>57.7528</v>
      </c>
      <c r="C59" s="0" t="n">
        <v>917.6</v>
      </c>
      <c r="F59" s="0" t="n">
        <v>603.86</v>
      </c>
      <c r="G59" s="0" t="n">
        <v>136.1</v>
      </c>
      <c r="H59" s="0" t="n">
        <v>299.92</v>
      </c>
      <c r="J59" s="3" t="n">
        <f aca="false">B59/B58-1</f>
        <v>0.00126213592233015</v>
      </c>
      <c r="K59" s="3" t="n">
        <f aca="false">C59/C58-1</f>
        <v>0.00503833515881702</v>
      </c>
      <c r="L59" s="0"/>
      <c r="M59" s="0"/>
      <c r="N59" s="3" t="n">
        <f aca="false">F59/F58-1</f>
        <v>0.00395690629779866</v>
      </c>
      <c r="O59" s="3" t="n">
        <f aca="false">G59/G58-1</f>
        <v>0.0194756554307116</v>
      </c>
      <c r="P59" s="3" t="n">
        <f aca="false">H59/H58-1</f>
        <v>0.00233941581445096</v>
      </c>
      <c r="R59" s="0" t="n">
        <f aca="false">R58*(1+J59)</f>
        <v>58.0735985584368</v>
      </c>
      <c r="S59" s="0" t="n">
        <f aca="false">S58*(1+K59)</f>
        <v>63.7222222222222</v>
      </c>
      <c r="V59" s="0" t="n">
        <f aca="false">V58*(1+N59)</f>
        <v>72.371433022927</v>
      </c>
      <c r="W59" s="0" t="n">
        <f aca="false">W58*(1+O59)</f>
        <v>72.2782793414764</v>
      </c>
      <c r="X59" s="0" t="n">
        <f aca="false">X58*(1+P59)</f>
        <v>54.5219873111673</v>
      </c>
      <c r="Z59" s="5" t="n">
        <f aca="false">J59-$P59</f>
        <v>-0.00107727989212081</v>
      </c>
      <c r="AA59" s="5" t="n">
        <f aca="false">K59-$P59</f>
        <v>0.00269891934436606</v>
      </c>
      <c r="AB59" s="5"/>
      <c r="AC59" s="5"/>
      <c r="AD59" s="5" t="n">
        <f aca="false">N59-$P59</f>
        <v>0.00161749048334769</v>
      </c>
      <c r="AE59" s="5" t="n">
        <f aca="false">O59-$P59</f>
        <v>0.0171362396162607</v>
      </c>
    </row>
    <row r="60" customFormat="false" ht="13.8" hidden="false" customHeight="false" outlineLevel="0" collapsed="false">
      <c r="A60" s="1" t="n">
        <v>39794</v>
      </c>
      <c r="B60" s="0" t="n">
        <v>58.9743</v>
      </c>
      <c r="C60" s="0" t="n">
        <v>950.5</v>
      </c>
      <c r="F60" s="0" t="n">
        <v>627.4</v>
      </c>
      <c r="G60" s="0" t="n">
        <v>139.1</v>
      </c>
      <c r="H60" s="0" t="n">
        <v>317.39</v>
      </c>
      <c r="J60" s="3" t="n">
        <f aca="false">B60/B59-1</f>
        <v>0.021150489673228</v>
      </c>
      <c r="K60" s="3" t="n">
        <f aca="false">C60/C59-1</f>
        <v>0.0358544027898866</v>
      </c>
      <c r="L60" s="0"/>
      <c r="M60" s="0"/>
      <c r="N60" s="3" t="n">
        <f aca="false">F60/F59-1</f>
        <v>0.0389825456231576</v>
      </c>
      <c r="O60" s="3" t="n">
        <f aca="false">G60/G59-1</f>
        <v>0.0220426157237326</v>
      </c>
      <c r="P60" s="3" t="n">
        <f aca="false">H60/H59-1</f>
        <v>0.0582488663643637</v>
      </c>
      <c r="R60" s="0" t="n">
        <f aca="false">R59*(1+J60)</f>
        <v>59.3018836050342</v>
      </c>
      <c r="S60" s="0" t="n">
        <f aca="false">S59*(1+K60)</f>
        <v>66.0069444444445</v>
      </c>
      <c r="V60" s="0" t="n">
        <f aca="false">V59*(1+N60)</f>
        <v>75.1926557125565</v>
      </c>
      <c r="W60" s="0" t="n">
        <f aca="false">W59*(1+O60)</f>
        <v>73.8714816781731</v>
      </c>
      <c r="X60" s="0" t="n">
        <f aca="false">X59*(1+P60)</f>
        <v>57.697831263975</v>
      </c>
      <c r="Z60" s="5" t="n">
        <f aca="false">J60-$P60</f>
        <v>-0.0370983766911357</v>
      </c>
      <c r="AA60" s="5" t="n">
        <f aca="false">K60-$P60</f>
        <v>-0.0223944635744771</v>
      </c>
      <c r="AB60" s="5"/>
      <c r="AC60" s="5"/>
      <c r="AD60" s="5" t="n">
        <f aca="false">N60-$P60</f>
        <v>-0.019266320741206</v>
      </c>
      <c r="AE60" s="5" t="n">
        <f aca="false">O60-$P60</f>
        <v>-0.0362062506406311</v>
      </c>
    </row>
    <row r="61" customFormat="false" ht="13.8" hidden="false" customHeight="false" outlineLevel="0" collapsed="false">
      <c r="A61" s="1" t="n">
        <v>39801</v>
      </c>
      <c r="B61" s="0" t="n">
        <v>61.8639</v>
      </c>
      <c r="C61" s="0" t="n">
        <v>996.4</v>
      </c>
      <c r="F61" s="0" t="n">
        <v>669.68</v>
      </c>
      <c r="G61" s="0" t="n">
        <v>147.7</v>
      </c>
      <c r="H61" s="0" t="n">
        <v>328.36</v>
      </c>
      <c r="J61" s="3" t="n">
        <f aca="false">B61/B60-1</f>
        <v>0.0489976142150055</v>
      </c>
      <c r="K61" s="3" t="n">
        <f aca="false">C61/C60-1</f>
        <v>0.0482903734876381</v>
      </c>
      <c r="L61" s="0"/>
      <c r="M61" s="0"/>
      <c r="N61" s="3" t="n">
        <f aca="false">F61/F60-1</f>
        <v>0.0673892253745616</v>
      </c>
      <c r="O61" s="3" t="n">
        <f aca="false">G61/G60-1</f>
        <v>0.0618260244428468</v>
      </c>
      <c r="P61" s="3" t="n">
        <f aca="false">H61/H60-1</f>
        <v>0.0345631557389963</v>
      </c>
      <c r="R61" s="0" t="n">
        <f aca="false">R60*(1+J61)</f>
        <v>62.2075344201369</v>
      </c>
      <c r="S61" s="0" t="n">
        <f aca="false">S60*(1+K61)</f>
        <v>69.1944444444445</v>
      </c>
      <c r="V61" s="0" t="n">
        <f aca="false">V60*(1+N61)</f>
        <v>80.2598305348818</v>
      </c>
      <c r="W61" s="0" t="n">
        <f aca="false">W60*(1+O61)</f>
        <v>78.4386617100372</v>
      </c>
      <c r="X61" s="0" t="n">
        <f aca="false">X60*(1+P61)</f>
        <v>59.6920503917541</v>
      </c>
      <c r="Z61" s="5" t="n">
        <f aca="false">J61-$P61</f>
        <v>0.0144344584760092</v>
      </c>
      <c r="AA61" s="5" t="n">
        <f aca="false">K61-$P61</f>
        <v>0.0137272177486418</v>
      </c>
      <c r="AB61" s="5"/>
      <c r="AC61" s="5"/>
      <c r="AD61" s="5" t="n">
        <f aca="false">N61-$P61</f>
        <v>0.0328260696355653</v>
      </c>
      <c r="AE61" s="5" t="n">
        <f aca="false">O61-$P61</f>
        <v>0.0272628687038505</v>
      </c>
    </row>
    <row r="62" customFormat="false" ht="13.8" hidden="false" customHeight="false" outlineLevel="0" collapsed="false">
      <c r="A62" s="1" t="n">
        <v>39808</v>
      </c>
      <c r="B62" s="0" t="n">
        <v>63.17</v>
      </c>
      <c r="C62" s="0" t="n">
        <v>1016</v>
      </c>
      <c r="F62" s="0" t="n">
        <v>677.41</v>
      </c>
      <c r="G62" s="0" t="n">
        <v>148.8</v>
      </c>
      <c r="H62" s="0" t="n">
        <v>335.13</v>
      </c>
      <c r="J62" s="3" t="n">
        <f aca="false">B62/B61-1</f>
        <v>0.0211124743186253</v>
      </c>
      <c r="K62" s="3" t="n">
        <f aca="false">C62/C61-1</f>
        <v>0.0196708149337617</v>
      </c>
      <c r="L62" s="0"/>
      <c r="M62" s="0"/>
      <c r="N62" s="3" t="n">
        <f aca="false">F62/F61-1</f>
        <v>0.0115428264245609</v>
      </c>
      <c r="O62" s="3" t="n">
        <f aca="false">G62/G61-1</f>
        <v>0.00744752877454324</v>
      </c>
      <c r="P62" s="3" t="n">
        <f aca="false">H62/H61-1</f>
        <v>0.0206176148130102</v>
      </c>
      <c r="R62" s="0" t="n">
        <f aca="false">R61*(1+J62)</f>
        <v>63.520889393007</v>
      </c>
      <c r="S62" s="0" t="n">
        <f aca="false">S61*(1+K62)</f>
        <v>70.5555555555556</v>
      </c>
      <c r="V62" s="0" t="n">
        <f aca="false">V61*(1+N62)</f>
        <v>81.1862558276107</v>
      </c>
      <c r="W62" s="0" t="n">
        <f aca="false">W61*(1+O62)</f>
        <v>79.0228359001594</v>
      </c>
      <c r="X62" s="0" t="n">
        <f aca="false">X61*(1+P62)</f>
        <v>60.9227580941301</v>
      </c>
      <c r="Z62" s="5" t="n">
        <f aca="false">J62-$P62</f>
        <v>0.00049485950561512</v>
      </c>
      <c r="AA62" s="5" t="n">
        <f aca="false">K62-$P62</f>
        <v>-0.000946799879248506</v>
      </c>
      <c r="AB62" s="5"/>
      <c r="AC62" s="5"/>
      <c r="AD62" s="5" t="n">
        <f aca="false">N62-$P62</f>
        <v>-0.00907478838844922</v>
      </c>
      <c r="AE62" s="5" t="n">
        <f aca="false">O62-$P62</f>
        <v>-0.0131700860384669</v>
      </c>
    </row>
    <row r="63" customFormat="false" ht="13.8" hidden="false" customHeight="false" outlineLevel="0" collapsed="false">
      <c r="A63" s="1" t="n">
        <v>39815</v>
      </c>
      <c r="B63" s="0" t="n">
        <v>67.8126</v>
      </c>
      <c r="C63" s="0" t="n">
        <v>1087</v>
      </c>
      <c r="F63" s="0" t="n">
        <v>715.58</v>
      </c>
      <c r="G63" s="0" t="n">
        <v>157.3</v>
      </c>
      <c r="H63" s="0" t="n">
        <v>359.29</v>
      </c>
      <c r="J63" s="3" t="n">
        <f aca="false">B63/B62-1</f>
        <v>0.0734937470318189</v>
      </c>
      <c r="K63" s="3" t="n">
        <f aca="false">C63/C62-1</f>
        <v>0.0698818897637796</v>
      </c>
      <c r="L63" s="0"/>
      <c r="M63" s="0"/>
      <c r="N63" s="3" t="n">
        <f aca="false">F63/F62-1</f>
        <v>0.056346968600995</v>
      </c>
      <c r="O63" s="3" t="n">
        <f aca="false">G63/G62-1</f>
        <v>0.0571236559139785</v>
      </c>
      <c r="P63" s="3" t="n">
        <f aca="false">H63/H62-1</f>
        <v>0.0720914272073525</v>
      </c>
      <c r="R63" s="0" t="n">
        <f aca="false">R62*(1+J63)</f>
        <v>68.1892775692928</v>
      </c>
      <c r="S63" s="0" t="n">
        <f aca="false">S62*(1+K63)</f>
        <v>75.4861111111111</v>
      </c>
      <c r="V63" s="0" t="n">
        <f aca="false">V62*(1+N63)</f>
        <v>85.7608552355614</v>
      </c>
      <c r="W63" s="0" t="n">
        <f aca="false">W62*(1+O63)</f>
        <v>83.5369091874668</v>
      </c>
      <c r="X63" s="0" t="n">
        <f aca="false">X62*(1+P63)</f>
        <v>65.3147666745442</v>
      </c>
      <c r="Z63" s="5" t="n">
        <f aca="false">J63-$P63</f>
        <v>0.00140231982446637</v>
      </c>
      <c r="AA63" s="5" t="n">
        <f aca="false">K63-$P63</f>
        <v>-0.00220953744357288</v>
      </c>
      <c r="AB63" s="5"/>
      <c r="AC63" s="5"/>
      <c r="AD63" s="5" t="n">
        <f aca="false">N63-$P63</f>
        <v>-0.0157444586063575</v>
      </c>
      <c r="AE63" s="5" t="n">
        <f aca="false">O63-$P63</f>
        <v>-0.014967771293374</v>
      </c>
    </row>
    <row r="64" customFormat="false" ht="13.8" hidden="false" customHeight="false" outlineLevel="0" collapsed="false">
      <c r="A64" s="1" t="n">
        <v>39822</v>
      </c>
      <c r="B64" s="0" t="n">
        <v>65.1619</v>
      </c>
      <c r="C64" s="0" t="n">
        <v>1028</v>
      </c>
      <c r="F64" s="0" t="n">
        <v>677.75</v>
      </c>
      <c r="G64" s="0" t="n">
        <v>151</v>
      </c>
      <c r="H64" s="0" t="n">
        <v>338.27</v>
      </c>
      <c r="J64" s="3" t="n">
        <f aca="false">B64/B63-1</f>
        <v>-0.0390886059522861</v>
      </c>
      <c r="K64" s="3" t="n">
        <f aca="false">C64/C63-1</f>
        <v>-0.0542778288868445</v>
      </c>
      <c r="L64" s="0"/>
      <c r="M64" s="0"/>
      <c r="N64" s="3" t="n">
        <f aca="false">F64/F63-1</f>
        <v>-0.0528662064339418</v>
      </c>
      <c r="O64" s="3" t="n">
        <f aca="false">G64/G63-1</f>
        <v>-0.0400508582326765</v>
      </c>
      <c r="P64" s="3" t="n">
        <f aca="false">H64/H63-1</f>
        <v>-0.0585042723148432</v>
      </c>
      <c r="R64" s="0" t="n">
        <f aca="false">R63*(1+J64)</f>
        <v>65.5238537682156</v>
      </c>
      <c r="S64" s="0" t="n">
        <f aca="false">S63*(1+K64)</f>
        <v>71.3888888888889</v>
      </c>
      <c r="V64" s="0" t="n">
        <f aca="false">V63*(1+N64)</f>
        <v>81.2270041587268</v>
      </c>
      <c r="W64" s="0" t="n">
        <f aca="false">W63*(1+O64)</f>
        <v>80.1911842804037</v>
      </c>
      <c r="X64" s="0" t="n">
        <f aca="false">X63*(1+P64)</f>
        <v>61.4935737788362</v>
      </c>
      <c r="Z64" s="5" t="n">
        <f aca="false">J64-$P64</f>
        <v>0.0194156663625571</v>
      </c>
      <c r="AA64" s="5" t="n">
        <f aca="false">K64-$P64</f>
        <v>0.00422644342799872</v>
      </c>
      <c r="AB64" s="5"/>
      <c r="AC64" s="5"/>
      <c r="AD64" s="5" t="n">
        <f aca="false">N64-$P64</f>
        <v>0.00563806588090143</v>
      </c>
      <c r="AE64" s="5" t="n">
        <f aca="false">O64-$P64</f>
        <v>0.0184534140821667</v>
      </c>
    </row>
    <row r="65" customFormat="false" ht="13.8" hidden="false" customHeight="false" outlineLevel="0" collapsed="false">
      <c r="A65" s="1" t="n">
        <v>39829</v>
      </c>
      <c r="B65" s="0" t="n">
        <v>62.2406</v>
      </c>
      <c r="C65" s="0" t="n">
        <v>984.4</v>
      </c>
      <c r="F65" s="0" t="n">
        <v>640.22</v>
      </c>
      <c r="G65" s="0" t="n">
        <v>143.7</v>
      </c>
      <c r="H65" s="0" t="n">
        <v>322.17</v>
      </c>
      <c r="J65" s="3" t="n">
        <f aca="false">B65/B64-1</f>
        <v>-0.0448314122209451</v>
      </c>
      <c r="K65" s="3" t="n">
        <f aca="false">C65/C64-1</f>
        <v>-0.0424124513618678</v>
      </c>
      <c r="L65" s="0"/>
      <c r="M65" s="0"/>
      <c r="N65" s="3" t="n">
        <f aca="false">F65/F64-1</f>
        <v>-0.0553744005901881</v>
      </c>
      <c r="O65" s="3" t="n">
        <f aca="false">G65/G64-1</f>
        <v>-0.0483443708609272</v>
      </c>
      <c r="P65" s="3" t="n">
        <f aca="false">H65/H64-1</f>
        <v>-0.0475951163271942</v>
      </c>
      <c r="R65" s="0" t="n">
        <f aca="false">R64*(1+J65)</f>
        <v>62.5863268696278</v>
      </c>
      <c r="S65" s="0" t="n">
        <f aca="false">S64*(1+K65)</f>
        <v>68.3611111111111</v>
      </c>
      <c r="V65" s="0" t="n">
        <f aca="false">V64*(1+N65)</f>
        <v>76.7291074917006</v>
      </c>
      <c r="W65" s="0" t="n">
        <f aca="false">W64*(1+O65)</f>
        <v>76.3143919277749</v>
      </c>
      <c r="X65" s="0" t="n">
        <f aca="false">X64*(1+P65)</f>
        <v>58.5667799814576</v>
      </c>
      <c r="Z65" s="5" t="n">
        <f aca="false">J65-$P65</f>
        <v>0.00276370410624904</v>
      </c>
      <c r="AA65" s="5" t="n">
        <f aca="false">K65-$P65</f>
        <v>0.00518266496532638</v>
      </c>
      <c r="AB65" s="5"/>
      <c r="AC65" s="5"/>
      <c r="AD65" s="5" t="n">
        <f aca="false">N65-$P65</f>
        <v>-0.0077792842629939</v>
      </c>
      <c r="AE65" s="5" t="n">
        <f aca="false">O65-$P65</f>
        <v>-0.00074925453373309</v>
      </c>
    </row>
    <row r="66" customFormat="false" ht="13.8" hidden="false" customHeight="false" outlineLevel="0" collapsed="false">
      <c r="A66" s="1" t="n">
        <v>39836</v>
      </c>
      <c r="B66" s="0" t="n">
        <v>62.58</v>
      </c>
      <c r="C66" s="0" t="n">
        <v>999.5</v>
      </c>
      <c r="F66" s="0" t="n">
        <v>631.34</v>
      </c>
      <c r="G66" s="0" t="n">
        <v>141.6</v>
      </c>
      <c r="H66" s="0" t="n">
        <v>319.74</v>
      </c>
      <c r="J66" s="3" t="n">
        <f aca="false">B66/B65-1</f>
        <v>0.00545303226511318</v>
      </c>
      <c r="K66" s="3" t="n">
        <f aca="false">C66/C65-1</f>
        <v>0.0153392929703373</v>
      </c>
      <c r="L66" s="0"/>
      <c r="M66" s="0"/>
      <c r="N66" s="3" t="n">
        <f aca="false">F66/F65-1</f>
        <v>-0.013870232107713</v>
      </c>
      <c r="O66" s="3" t="n">
        <f aca="false">G66/G65-1</f>
        <v>-0.0146137787056367</v>
      </c>
      <c r="P66" s="3" t="n">
        <f aca="false">H66/H65-1</f>
        <v>-0.00754260173200483</v>
      </c>
      <c r="R66" s="0" t="n">
        <f aca="false">R65*(1+J66)</f>
        <v>62.9276121294028</v>
      </c>
      <c r="S66" s="0" t="n">
        <f aca="false">S65*(1+K66)</f>
        <v>69.4097222222222</v>
      </c>
      <c r="V66" s="0" t="n">
        <f aca="false">V65*(1+N66)</f>
        <v>75.664856961373</v>
      </c>
      <c r="W66" s="0" t="n">
        <f aca="false">W65*(1+O66)</f>
        <v>75.1991502920871</v>
      </c>
      <c r="X66" s="0" t="n">
        <f aca="false">X65*(1+P66)</f>
        <v>58.1250340853315</v>
      </c>
      <c r="Z66" s="5" t="n">
        <f aca="false">J66-$P66</f>
        <v>0.012995633997118</v>
      </c>
      <c r="AA66" s="5" t="n">
        <f aca="false">K66-$P66</f>
        <v>0.0228818947023421</v>
      </c>
      <c r="AB66" s="5"/>
      <c r="AC66" s="5"/>
      <c r="AD66" s="5" t="n">
        <f aca="false">N66-$P66</f>
        <v>-0.00632763037570816</v>
      </c>
      <c r="AE66" s="5" t="n">
        <f aca="false">O66-$P66</f>
        <v>-0.00707117697363191</v>
      </c>
    </row>
    <row r="67" customFormat="false" ht="13.8" hidden="false" customHeight="false" outlineLevel="0" collapsed="false">
      <c r="A67" s="1" t="n">
        <v>39843</v>
      </c>
      <c r="B67" s="0" t="n">
        <v>61.5371</v>
      </c>
      <c r="C67" s="0" t="n">
        <v>986.8</v>
      </c>
      <c r="F67" s="0" t="n">
        <v>623.16</v>
      </c>
      <c r="G67" s="0" t="n">
        <v>139.3</v>
      </c>
      <c r="H67" s="0" t="n">
        <v>318.21</v>
      </c>
      <c r="J67" s="3" t="n">
        <f aca="false">B67/B66-1</f>
        <v>-0.0166650687120485</v>
      </c>
      <c r="K67" s="3" t="n">
        <f aca="false">C67/C66-1</f>
        <v>-0.0127063531765883</v>
      </c>
      <c r="L67" s="0"/>
      <c r="M67" s="0"/>
      <c r="N67" s="3" t="n">
        <f aca="false">F67/F66-1</f>
        <v>-0.0129565685684419</v>
      </c>
      <c r="O67" s="3" t="n">
        <f aca="false">G67/G66-1</f>
        <v>-0.0162429378531073</v>
      </c>
      <c r="P67" s="3" t="n">
        <f aca="false">H67/H66-1</f>
        <v>-0.00478513792456381</v>
      </c>
      <c r="R67" s="0" t="n">
        <f aca="false">R66*(1+J67)</f>
        <v>61.8789191493812</v>
      </c>
      <c r="S67" s="0" t="n">
        <f aca="false">S66*(1+K67)</f>
        <v>68.5277777777778</v>
      </c>
      <c r="V67" s="0" t="n">
        <f aca="false">V66*(1+N67)</f>
        <v>74.6845000539317</v>
      </c>
      <c r="W67" s="0" t="n">
        <f aca="false">W66*(1+O67)</f>
        <v>73.9776951672863</v>
      </c>
      <c r="X67" s="0" t="n">
        <f aca="false">X66*(1+P67)</f>
        <v>57.8468977803632</v>
      </c>
      <c r="Z67" s="5" t="n">
        <f aca="false">J67-$P67</f>
        <v>-0.0118799307874847</v>
      </c>
      <c r="AA67" s="5" t="n">
        <f aca="false">K67-$P67</f>
        <v>-0.00792121525202449</v>
      </c>
      <c r="AB67" s="5"/>
      <c r="AC67" s="5"/>
      <c r="AD67" s="5" t="n">
        <f aca="false">N67-$P67</f>
        <v>-0.00817143064387804</v>
      </c>
      <c r="AE67" s="5" t="n">
        <f aca="false">O67-$P67</f>
        <v>-0.0114577999285435</v>
      </c>
    </row>
    <row r="68" customFormat="false" ht="13.8" hidden="false" customHeight="false" outlineLevel="0" collapsed="false">
      <c r="A68" s="1" t="n">
        <v>39850</v>
      </c>
      <c r="B68" s="0" t="n">
        <v>62.35</v>
      </c>
      <c r="C68" s="0" t="n">
        <v>996.4</v>
      </c>
      <c r="F68" s="0" t="n">
        <v>614.64</v>
      </c>
      <c r="G68" s="0" t="n">
        <v>138.9</v>
      </c>
      <c r="H68" s="0" t="n">
        <v>316.37</v>
      </c>
      <c r="J68" s="3" t="n">
        <f aca="false">B68/B67-1</f>
        <v>0.0132099172694196</v>
      </c>
      <c r="K68" s="3" t="n">
        <f aca="false">C68/C67-1</f>
        <v>0.00972841507904332</v>
      </c>
      <c r="L68" s="0"/>
      <c r="M68" s="0"/>
      <c r="N68" s="3" t="n">
        <f aca="false">F68/F67-1</f>
        <v>-0.0136722511072598</v>
      </c>
      <c r="O68" s="3" t="n">
        <f aca="false">G68/G67-1</f>
        <v>-0.00287150035893757</v>
      </c>
      <c r="P68" s="3" t="n">
        <f aca="false">H68/H67-1</f>
        <v>-0.00578234499230057</v>
      </c>
      <c r="R68" s="0" t="n">
        <f aca="false">R67*(1+J68)</f>
        <v>62.6963345520656</v>
      </c>
      <c r="S68" s="0" t="n">
        <f aca="false">S67*(1+K68)</f>
        <v>69.1944444444444</v>
      </c>
      <c r="V68" s="0" t="n">
        <f aca="false">V67*(1+N68)</f>
        <v>73.6633948153742</v>
      </c>
      <c r="W68" s="0" t="n">
        <f aca="false">W67*(1+O68)</f>
        <v>73.76526818906</v>
      </c>
      <c r="X68" s="0" t="n">
        <f aca="false">X67*(1+P68)</f>
        <v>57.5124070606628</v>
      </c>
      <c r="Z68" s="5" t="n">
        <f aca="false">J68-$P68</f>
        <v>0.0189922622617201</v>
      </c>
      <c r="AA68" s="5" t="n">
        <f aca="false">K68-$P68</f>
        <v>0.0155107600713439</v>
      </c>
      <c r="AB68" s="5"/>
      <c r="AC68" s="5"/>
      <c r="AD68" s="5" t="n">
        <f aca="false">N68-$P68</f>
        <v>-0.00788990611495921</v>
      </c>
      <c r="AE68" s="5" t="n">
        <f aca="false">O68-$P68</f>
        <v>0.002910844633363</v>
      </c>
    </row>
    <row r="69" customFormat="false" ht="13.8" hidden="false" customHeight="false" outlineLevel="0" collapsed="false">
      <c r="A69" s="1" t="n">
        <v>39857</v>
      </c>
      <c r="B69" s="0" t="n">
        <v>62.9863</v>
      </c>
      <c r="C69" s="0" t="n">
        <v>1001</v>
      </c>
      <c r="F69" s="0" t="n">
        <v>615.53</v>
      </c>
      <c r="G69" s="0" t="n">
        <v>138.3</v>
      </c>
      <c r="H69" s="0" t="n">
        <v>321.45</v>
      </c>
      <c r="J69" s="3" t="n">
        <f aca="false">B69/B68-1</f>
        <v>0.010205292702486</v>
      </c>
      <c r="K69" s="3" t="n">
        <f aca="false">C69/C68-1</f>
        <v>0.00461661983139305</v>
      </c>
      <c r="L69" s="0"/>
      <c r="M69" s="0"/>
      <c r="N69" s="3" t="n">
        <f aca="false">F69/F68-1</f>
        <v>0.00144800208251983</v>
      </c>
      <c r="O69" s="3" t="n">
        <f aca="false">G69/G68-1</f>
        <v>-0.0043196544276457</v>
      </c>
      <c r="P69" s="3" t="n">
        <f aca="false">H69/H68-1</f>
        <v>0.016057148275753</v>
      </c>
      <c r="R69" s="0" t="n">
        <f aca="false">R68*(1+J69)</f>
        <v>63.3361689975425</v>
      </c>
      <c r="S69" s="0" t="n">
        <f aca="false">S68*(1+K69)</f>
        <v>69.5138888888889</v>
      </c>
      <c r="V69" s="0" t="n">
        <f aca="false">V68*(1+N69)</f>
        <v>73.7700595644723</v>
      </c>
      <c r="W69" s="0" t="n">
        <f aca="false">W68*(1+O69)</f>
        <v>73.4466277217207</v>
      </c>
      <c r="X69" s="0" t="n">
        <f aca="false">X68*(1+P69)</f>
        <v>58.4358923085314</v>
      </c>
      <c r="Z69" s="5" t="n">
        <f aca="false">J69-$P69</f>
        <v>-0.00585185557326695</v>
      </c>
      <c r="AA69" s="5" t="n">
        <f aca="false">K69-$P69</f>
        <v>-0.0114405284443599</v>
      </c>
      <c r="AB69" s="5"/>
      <c r="AC69" s="5"/>
      <c r="AD69" s="5" t="n">
        <f aca="false">N69-$P69</f>
        <v>-0.0146091461932332</v>
      </c>
      <c r="AE69" s="5" t="n">
        <f aca="false">O69-$P69</f>
        <v>-0.0203768027033987</v>
      </c>
    </row>
    <row r="70" customFormat="false" ht="13.8" hidden="false" customHeight="false" outlineLevel="0" collapsed="false">
      <c r="A70" s="1" t="n">
        <v>39864</v>
      </c>
      <c r="B70" s="0" t="n">
        <v>59.39</v>
      </c>
      <c r="C70" s="0" t="n">
        <v>942.1</v>
      </c>
      <c r="F70" s="0" t="n">
        <v>572.83</v>
      </c>
      <c r="G70" s="0" t="n">
        <v>129.4</v>
      </c>
      <c r="H70" s="0" t="n">
        <v>292.79</v>
      </c>
      <c r="J70" s="3" t="n">
        <f aca="false">B70/B69-1</f>
        <v>-0.0570965432165408</v>
      </c>
      <c r="K70" s="3" t="n">
        <f aca="false">C70/C69-1</f>
        <v>-0.0588411588411588</v>
      </c>
      <c r="L70" s="0"/>
      <c r="M70" s="0"/>
      <c r="N70" s="3" t="n">
        <f aca="false">F70/F69-1</f>
        <v>-0.0693711110750084</v>
      </c>
      <c r="O70" s="3" t="n">
        <f aca="false">G70/G69-1</f>
        <v>-0.064352856109906</v>
      </c>
      <c r="P70" s="3" t="n">
        <f aca="false">H70/H69-1</f>
        <v>-0.0891585005444081</v>
      </c>
      <c r="R70" s="0" t="n">
        <f aca="false">R69*(1+J70)</f>
        <v>59.7198926872041</v>
      </c>
      <c r="S70" s="0" t="n">
        <f aca="false">S69*(1+K70)</f>
        <v>65.4236111111111</v>
      </c>
      <c r="V70" s="0" t="n">
        <f aca="false">V69*(1+N70)</f>
        <v>68.6525485684153</v>
      </c>
      <c r="W70" s="0" t="n">
        <f aca="false">W69*(1+O70)</f>
        <v>68.720127456187</v>
      </c>
      <c r="X70" s="0" t="n">
        <f aca="false">X69*(1+P70)</f>
        <v>53.2258357723282</v>
      </c>
      <c r="Z70" s="5" t="n">
        <f aca="false">J70-$P70</f>
        <v>0.0320619573278673</v>
      </c>
      <c r="AA70" s="5" t="n">
        <f aca="false">K70-$P70</f>
        <v>0.0303173417032493</v>
      </c>
      <c r="AB70" s="5"/>
      <c r="AC70" s="5"/>
      <c r="AD70" s="5" t="n">
        <f aca="false">N70-$P70</f>
        <v>0.0197873894693997</v>
      </c>
      <c r="AE70" s="5" t="n">
        <f aca="false">O70-$P70</f>
        <v>0.0248056444345021</v>
      </c>
    </row>
    <row r="71" customFormat="false" ht="13.8" hidden="false" customHeight="false" outlineLevel="0" collapsed="false">
      <c r="A71" s="1" t="n">
        <v>39871</v>
      </c>
      <c r="B71" s="0" t="n">
        <v>58.77</v>
      </c>
      <c r="C71" s="0" t="n">
        <v>928</v>
      </c>
      <c r="F71" s="0" t="n">
        <v>562.29</v>
      </c>
      <c r="G71" s="0" t="n">
        <v>126.6</v>
      </c>
      <c r="H71" s="0" t="n">
        <v>288.3</v>
      </c>
      <c r="J71" s="3" t="n">
        <f aca="false">B71/B70-1</f>
        <v>-0.0104394679238928</v>
      </c>
      <c r="K71" s="3" t="n">
        <f aca="false">C71/C70-1</f>
        <v>-0.0149665640590171</v>
      </c>
      <c r="L71" s="0"/>
      <c r="M71" s="0"/>
      <c r="N71" s="3" t="n">
        <f aca="false">F71/F70-1</f>
        <v>-0.0183998743082592</v>
      </c>
      <c r="O71" s="3" t="n">
        <f aca="false">G71/G70-1</f>
        <v>-0.0216383307573417</v>
      </c>
      <c r="P71" s="3" t="n">
        <f aca="false">H71/H70-1</f>
        <v>-0.0153352231975136</v>
      </c>
      <c r="R71" s="0" t="n">
        <f aca="false">R70*(1+J71)</f>
        <v>59.0964487830778</v>
      </c>
      <c r="S71" s="0" t="n">
        <f aca="false">S70*(1+K71)</f>
        <v>64.4444444444444</v>
      </c>
      <c r="V71" s="0" t="n">
        <f aca="false">V70*(1+N71)</f>
        <v>67.3893503038148</v>
      </c>
      <c r="W71" s="0" t="n">
        <f aca="false">W70*(1+O71)</f>
        <v>67.2331386086033</v>
      </c>
      <c r="X71" s="0" t="n">
        <f aca="false">X70*(1+P71)</f>
        <v>52.4096057008853</v>
      </c>
      <c r="Z71" s="5" t="n">
        <f aca="false">J71-$P71</f>
        <v>0.00489575527362074</v>
      </c>
      <c r="AA71" s="5" t="n">
        <f aca="false">K71-$P71</f>
        <v>0.000368659138496485</v>
      </c>
      <c r="AB71" s="5"/>
      <c r="AC71" s="5"/>
      <c r="AD71" s="5" t="n">
        <f aca="false">N71-$P71</f>
        <v>-0.00306465111074561</v>
      </c>
      <c r="AE71" s="5" t="n">
        <f aca="false">O71-$P71</f>
        <v>-0.0063031075598281</v>
      </c>
    </row>
    <row r="72" customFormat="false" ht="13.8" hidden="false" customHeight="false" outlineLevel="0" collapsed="false">
      <c r="A72" s="1" t="n">
        <v>39878</v>
      </c>
      <c r="B72" s="0" t="n">
        <v>55.88</v>
      </c>
      <c r="C72" s="0" t="n">
        <v>875.6</v>
      </c>
      <c r="F72" s="0" t="n">
        <v>533.98</v>
      </c>
      <c r="G72" s="0" t="n">
        <v>120</v>
      </c>
      <c r="H72" s="0" t="n">
        <v>269.4</v>
      </c>
      <c r="J72" s="3" t="n">
        <f aca="false">B72/B71-1</f>
        <v>-0.0491747490216097</v>
      </c>
      <c r="K72" s="3" t="n">
        <f aca="false">C72/C71-1</f>
        <v>-0.0564655172413793</v>
      </c>
      <c r="L72" s="0"/>
      <c r="M72" s="0"/>
      <c r="N72" s="3" t="n">
        <f aca="false">F72/F71-1</f>
        <v>-0.0503476853580892</v>
      </c>
      <c r="O72" s="3" t="n">
        <f aca="false">G72/G71-1</f>
        <v>-0.0521327014218009</v>
      </c>
      <c r="P72" s="3" t="n">
        <f aca="false">H72/H71-1</f>
        <v>-0.0655567117585849</v>
      </c>
      <c r="R72" s="0" t="n">
        <f aca="false">R71*(1+J72)</f>
        <v>56.1903957461015</v>
      </c>
      <c r="S72" s="0" t="n">
        <f aca="false">S71*(1+K72)</f>
        <v>60.8055555555556</v>
      </c>
      <c r="V72" s="0" t="n">
        <f aca="false">V71*(1+N72)</f>
        <v>63.9964524982323</v>
      </c>
      <c r="W72" s="0" t="n">
        <f aca="false">W71*(1+O72)</f>
        <v>63.7280934678704</v>
      </c>
      <c r="X72" s="0" t="n">
        <f aca="false">X71*(1+P72)</f>
        <v>48.9738042865713</v>
      </c>
      <c r="Z72" s="5" t="n">
        <f aca="false">J72-$P72</f>
        <v>0.0163819627369752</v>
      </c>
      <c r="AA72" s="5" t="n">
        <f aca="false">K72-$P72</f>
        <v>0.00909119451720564</v>
      </c>
      <c r="AB72" s="5"/>
      <c r="AC72" s="5"/>
      <c r="AD72" s="5" t="n">
        <f aca="false">N72-$P72</f>
        <v>0.0152090264004957</v>
      </c>
      <c r="AE72" s="5" t="n">
        <f aca="false">O72-$P72</f>
        <v>0.013424010336784</v>
      </c>
    </row>
    <row r="73" customFormat="false" ht="13.8" hidden="false" customHeight="false" outlineLevel="0" collapsed="false">
      <c r="A73" s="1" t="n">
        <v>39885</v>
      </c>
      <c r="B73" s="0" t="n">
        <v>61.18</v>
      </c>
      <c r="C73" s="0" t="n">
        <v>948.1</v>
      </c>
      <c r="F73" s="0" t="n">
        <v>579.9</v>
      </c>
      <c r="G73" s="0" t="n">
        <v>128.6</v>
      </c>
      <c r="H73" s="0" t="n">
        <v>290.58</v>
      </c>
      <c r="J73" s="3" t="n">
        <f aca="false">B73/B72-1</f>
        <v>0.0948460987831066</v>
      </c>
      <c r="K73" s="3" t="n">
        <f aca="false">C73/C72-1</f>
        <v>0.082800365463682</v>
      </c>
      <c r="L73" s="0"/>
      <c r="M73" s="0"/>
      <c r="N73" s="3" t="n">
        <f aca="false">F73/F72-1</f>
        <v>0.0859957301771601</v>
      </c>
      <c r="O73" s="3" t="n">
        <f aca="false">G73/G72-1</f>
        <v>0.0716666666666665</v>
      </c>
      <c r="P73" s="3" t="n">
        <f aca="false">H73/H72-1</f>
        <v>0.0786191536748331</v>
      </c>
      <c r="R73" s="0" t="n">
        <f aca="false">R72*(1+J73)</f>
        <v>61.5198355716981</v>
      </c>
      <c r="S73" s="0" t="n">
        <f aca="false">S72*(1+K73)</f>
        <v>65.8402777777778</v>
      </c>
      <c r="V73" s="0" t="n">
        <f aca="false">V72*(1+N73)</f>
        <v>69.4998741595657</v>
      </c>
      <c r="W73" s="0" t="n">
        <f aca="false">W72*(1+O73)</f>
        <v>68.2952734997345</v>
      </c>
      <c r="X73" s="0" t="n">
        <f aca="false">X72*(1+P73)</f>
        <v>52.8240833318185</v>
      </c>
      <c r="Z73" s="5" t="n">
        <f aca="false">J73-$P73</f>
        <v>0.0162269451082735</v>
      </c>
      <c r="AA73" s="5" t="n">
        <f aca="false">K73-$P73</f>
        <v>0.00418121178884889</v>
      </c>
      <c r="AB73" s="5"/>
      <c r="AC73" s="5"/>
      <c r="AD73" s="5" t="n">
        <f aca="false">N73-$P73</f>
        <v>0.00737657650232704</v>
      </c>
      <c r="AE73" s="5" t="n">
        <f aca="false">O73-$P73</f>
        <v>-0.00695248700816653</v>
      </c>
    </row>
    <row r="74" customFormat="false" ht="13.8" hidden="false" customHeight="false" outlineLevel="0" collapsed="false">
      <c r="A74" s="1" t="n">
        <v>39892</v>
      </c>
      <c r="B74" s="0" t="n">
        <v>62.2</v>
      </c>
      <c r="C74" s="0" t="n">
        <v>990.7</v>
      </c>
      <c r="F74" s="0" t="n">
        <v>600.64</v>
      </c>
      <c r="G74" s="0" t="n">
        <v>133.4</v>
      </c>
      <c r="H74" s="0" t="n">
        <v>304.54</v>
      </c>
      <c r="J74" s="3" t="n">
        <f aca="false">B74/B73-1</f>
        <v>0.0166721150702844</v>
      </c>
      <c r="K74" s="3" t="n">
        <f aca="false">C74/C73-1</f>
        <v>0.0449319692015611</v>
      </c>
      <c r="L74" s="0"/>
      <c r="M74" s="0"/>
      <c r="N74" s="3" t="n">
        <f aca="false">F74/F73-1</f>
        <v>0.0357647870322471</v>
      </c>
      <c r="O74" s="3" t="n">
        <f aca="false">G74/G73-1</f>
        <v>0.0373250388802488</v>
      </c>
      <c r="P74" s="3" t="n">
        <f aca="false">H74/H73-1</f>
        <v>0.0480418473398032</v>
      </c>
      <c r="R74" s="0" t="n">
        <f aca="false">R73*(1+J74)</f>
        <v>62.5455013494544</v>
      </c>
      <c r="S74" s="0" t="n">
        <f aca="false">S73*(1+K74)</f>
        <v>68.7986111111111</v>
      </c>
      <c r="V74" s="0" t="n">
        <f aca="false">V73*(1+N74)</f>
        <v>71.9855223576506</v>
      </c>
      <c r="W74" s="0" t="n">
        <f aca="false">W73*(1+O74)</f>
        <v>70.8443972384493</v>
      </c>
      <c r="X74" s="0" t="n">
        <f aca="false">X73*(1+P74)</f>
        <v>55.3618498791107</v>
      </c>
      <c r="Z74" s="5" t="n">
        <f aca="false">J74-$P74</f>
        <v>-0.0313697322695188</v>
      </c>
      <c r="AA74" s="5" t="n">
        <f aca="false">K74-$P74</f>
        <v>-0.00310987813824215</v>
      </c>
      <c r="AB74" s="5"/>
      <c r="AC74" s="5"/>
      <c r="AD74" s="5" t="n">
        <f aca="false">N74-$P74</f>
        <v>-0.0122770603075562</v>
      </c>
      <c r="AE74" s="5" t="n">
        <f aca="false">O74-$P74</f>
        <v>-0.0107168084595544</v>
      </c>
    </row>
    <row r="75" customFormat="false" ht="13.8" hidden="false" customHeight="false" outlineLevel="0" collapsed="false">
      <c r="A75" s="1" t="n">
        <v>39899</v>
      </c>
      <c r="B75" s="0" t="n">
        <v>63.36</v>
      </c>
      <c r="C75" s="0" t="n">
        <v>994.3</v>
      </c>
      <c r="F75" s="0" t="n">
        <v>611.98</v>
      </c>
      <c r="G75" s="0" t="n">
        <v>135.3</v>
      </c>
      <c r="H75" s="0" t="n">
        <v>312.45</v>
      </c>
      <c r="J75" s="3" t="n">
        <f aca="false">B75/B74-1</f>
        <v>0.0186495176848873</v>
      </c>
      <c r="K75" s="3" t="n">
        <f aca="false">C75/C74-1</f>
        <v>0.00363379428686783</v>
      </c>
      <c r="L75" s="0"/>
      <c r="M75" s="0"/>
      <c r="N75" s="3" t="n">
        <f aca="false">F75/F74-1</f>
        <v>0.018879861481087</v>
      </c>
      <c r="O75" s="3" t="n">
        <f aca="false">G75/G74-1</f>
        <v>0.0142428785607196</v>
      </c>
      <c r="P75" s="3" t="n">
        <f aca="false">H75/H74-1</f>
        <v>0.0259735995271555</v>
      </c>
      <c r="R75" s="0" t="n">
        <f aca="false">R74*(1+J75)</f>
        <v>63.7119447829812</v>
      </c>
      <c r="S75" s="0" t="n">
        <f aca="false">S74*(1+K75)</f>
        <v>69.0486111111111</v>
      </c>
      <c r="V75" s="0" t="n">
        <f aca="false">V74*(1+N75)</f>
        <v>73.3445990484067</v>
      </c>
      <c r="W75" s="0" t="n">
        <f aca="false">W74*(1+O75)</f>
        <v>71.8534253850239</v>
      </c>
      <c r="X75" s="0" t="n">
        <f aca="false">X74*(1+P75)</f>
        <v>56.7997963969533</v>
      </c>
      <c r="Z75" s="5" t="n">
        <f aca="false">J75-$P75</f>
        <v>-0.00732408184226818</v>
      </c>
      <c r="AA75" s="5" t="n">
        <f aca="false">K75-$P75</f>
        <v>-0.0223398052402877</v>
      </c>
      <c r="AB75" s="5"/>
      <c r="AC75" s="5"/>
      <c r="AD75" s="5" t="n">
        <f aca="false">N75-$P75</f>
        <v>-0.0070937380460685</v>
      </c>
      <c r="AE75" s="5" t="n">
        <f aca="false">O75-$P75</f>
        <v>-0.0117307209664359</v>
      </c>
    </row>
    <row r="76" customFormat="false" ht="13.8" hidden="false" customHeight="false" outlineLevel="0" collapsed="false">
      <c r="A76" s="1" t="n">
        <v>39906</v>
      </c>
      <c r="B76" s="0" t="n">
        <v>65.51</v>
      </c>
      <c r="C76" s="0" t="n">
        <v>1030</v>
      </c>
      <c r="F76" s="0" t="n">
        <v>621.87</v>
      </c>
      <c r="G76" s="0" t="n">
        <v>139.7</v>
      </c>
      <c r="H76" s="0" t="n">
        <v>325.87</v>
      </c>
      <c r="J76" s="3" t="n">
        <f aca="false">B76/B75-1</f>
        <v>0.0339330808080809</v>
      </c>
      <c r="K76" s="3" t="n">
        <f aca="false">C76/C75-1</f>
        <v>0.0359046565422911</v>
      </c>
      <c r="L76" s="0"/>
      <c r="M76" s="0"/>
      <c r="N76" s="3" t="n">
        <f aca="false">F76/F75-1</f>
        <v>0.0161606588450602</v>
      </c>
      <c r="O76" s="3" t="n">
        <f aca="false">G76/G75-1</f>
        <v>0.0325203252032518</v>
      </c>
      <c r="P76" s="3" t="n">
        <f aca="false">H76/H75-1</f>
        <v>0.0429508721395424</v>
      </c>
      <c r="R76" s="0" t="n">
        <f aca="false">R75*(1+J76)</f>
        <v>65.8738873537421</v>
      </c>
      <c r="S76" s="0" t="n">
        <f aca="false">S75*(1+K76)</f>
        <v>71.5277777777778</v>
      </c>
      <c r="V76" s="0" t="n">
        <f aca="false">V75*(1+N76)</f>
        <v>74.5298960917557</v>
      </c>
      <c r="W76" s="0" t="n">
        <f aca="false">W75*(1+O76)</f>
        <v>74.1901221455125</v>
      </c>
      <c r="X76" s="0" t="n">
        <f aca="false">X75*(1+P76)</f>
        <v>59.2393971895508</v>
      </c>
      <c r="Z76" s="5" t="n">
        <f aca="false">J76-$P76</f>
        <v>-0.00901779133146152</v>
      </c>
      <c r="AA76" s="5" t="n">
        <f aca="false">K76-$P76</f>
        <v>-0.00704621559725127</v>
      </c>
      <c r="AB76" s="5"/>
      <c r="AC76" s="5"/>
      <c r="AD76" s="5" t="n">
        <f aca="false">N76-$P76</f>
        <v>-0.0267902132944822</v>
      </c>
      <c r="AE76" s="5" t="n">
        <f aca="false">O76-$P76</f>
        <v>-0.0104305469362906</v>
      </c>
    </row>
    <row r="77" customFormat="false" ht="13.8" hidden="false" customHeight="false" outlineLevel="0" collapsed="false">
      <c r="A77" s="1" t="n">
        <v>39913</v>
      </c>
      <c r="B77" s="0" t="n">
        <v>65.11</v>
      </c>
      <c r="C77" s="0" t="n">
        <v>1022</v>
      </c>
      <c r="F77" s="0" t="n">
        <v>608.88</v>
      </c>
      <c r="G77" s="0" t="n">
        <v>136.4</v>
      </c>
      <c r="H77" s="0" t="n">
        <v>329.8</v>
      </c>
      <c r="J77" s="3" t="n">
        <f aca="false">B77/B76-1</f>
        <v>-0.00610593802472914</v>
      </c>
      <c r="K77" s="3" t="n">
        <f aca="false">C77/C76-1</f>
        <v>-0.00776699029126216</v>
      </c>
      <c r="L77" s="0"/>
      <c r="M77" s="0"/>
      <c r="N77" s="3" t="n">
        <f aca="false">F77/F76-1</f>
        <v>-0.0208886101596797</v>
      </c>
      <c r="O77" s="3" t="n">
        <f aca="false">G77/G76-1</f>
        <v>-0.0236220472440943</v>
      </c>
      <c r="P77" s="3" t="n">
        <f aca="false">H77/H76-1</f>
        <v>0.0120600239359254</v>
      </c>
      <c r="R77" s="0" t="n">
        <f aca="false">R76*(1+J77)</f>
        <v>65.4716654801122</v>
      </c>
      <c r="S77" s="0" t="n">
        <f aca="false">S76*(1+K77)</f>
        <v>70.9722222222222</v>
      </c>
      <c r="V77" s="0" t="n">
        <f aca="false">V76*(1+N77)</f>
        <v>72.9730701470536</v>
      </c>
      <c r="W77" s="0" t="n">
        <f aca="false">W76*(1+O77)</f>
        <v>72.437599575146</v>
      </c>
      <c r="X77" s="0" t="n">
        <f aca="false">X76*(1+P77)</f>
        <v>59.9538257376066</v>
      </c>
      <c r="Z77" s="5" t="n">
        <f aca="false">J77-$P77</f>
        <v>-0.0181659619606546</v>
      </c>
      <c r="AA77" s="5" t="n">
        <f aca="false">K77-$P77</f>
        <v>-0.0198270142271876</v>
      </c>
      <c r="AB77" s="5"/>
      <c r="AC77" s="5"/>
      <c r="AD77" s="5" t="n">
        <f aca="false">N77-$P77</f>
        <v>-0.0329486340956051</v>
      </c>
      <c r="AE77" s="5" t="n">
        <f aca="false">O77-$P77</f>
        <v>-0.0356820711800198</v>
      </c>
    </row>
    <row r="78" customFormat="false" ht="13.8" hidden="false" customHeight="false" outlineLevel="0" collapsed="false">
      <c r="A78" s="1" t="n">
        <v>39920</v>
      </c>
      <c r="B78" s="0" t="n">
        <v>67.21</v>
      </c>
      <c r="C78" s="0" t="n">
        <v>1056</v>
      </c>
      <c r="F78" s="0" t="n">
        <v>622.35</v>
      </c>
      <c r="G78" s="0" t="n">
        <v>142.4</v>
      </c>
      <c r="H78" s="0" t="n">
        <v>345.2</v>
      </c>
      <c r="J78" s="3" t="n">
        <f aca="false">B78/B77-1</f>
        <v>0.032253110121333</v>
      </c>
      <c r="K78" s="3" t="n">
        <f aca="false">C78/C77-1</f>
        <v>0.0332681017612524</v>
      </c>
      <c r="L78" s="0"/>
      <c r="M78" s="0"/>
      <c r="N78" s="3" t="n">
        <f aca="false">F78/F77-1</f>
        <v>0.0221225857311786</v>
      </c>
      <c r="O78" s="3" t="n">
        <f aca="false">G78/G77-1</f>
        <v>0.0439882697947214</v>
      </c>
      <c r="P78" s="3" t="n">
        <f aca="false">H78/H77-1</f>
        <v>0.0466949666464522</v>
      </c>
      <c r="R78" s="0" t="n">
        <f aca="false">R77*(1+J78)</f>
        <v>67.5833303166693</v>
      </c>
      <c r="S78" s="0" t="n">
        <f aca="false">S77*(1+K78)</f>
        <v>73.3333333333333</v>
      </c>
      <c r="V78" s="0" t="n">
        <f aca="false">V77*(1+N78)</f>
        <v>74.5874231474491</v>
      </c>
      <c r="W78" s="0" t="n">
        <f aca="false">W77*(1+O78)</f>
        <v>75.6240042485396</v>
      </c>
      <c r="X78" s="0" t="n">
        <f aca="false">X77*(1+P78)</f>
        <v>62.7533676307514</v>
      </c>
      <c r="Z78" s="5" t="n">
        <f aca="false">J78-$P78</f>
        <v>-0.0144418565251192</v>
      </c>
      <c r="AA78" s="5" t="n">
        <f aca="false">K78-$P78</f>
        <v>-0.0134268648851998</v>
      </c>
      <c r="AB78" s="5"/>
      <c r="AC78" s="5"/>
      <c r="AD78" s="5" t="n">
        <f aca="false">N78-$P78</f>
        <v>-0.0245723809152736</v>
      </c>
      <c r="AE78" s="5" t="n">
        <f aca="false">O78-$P78</f>
        <v>-0.00270669685173086</v>
      </c>
    </row>
    <row r="79" customFormat="false" ht="13.8" hidden="false" customHeight="false" outlineLevel="0" collapsed="false">
      <c r="A79" s="1" t="n">
        <v>39927</v>
      </c>
      <c r="B79" s="0" t="n">
        <v>68.57</v>
      </c>
      <c r="C79" s="0" t="n">
        <v>1084</v>
      </c>
      <c r="F79" s="0" t="n">
        <v>630.65</v>
      </c>
      <c r="G79" s="0" t="n">
        <v>147.3</v>
      </c>
      <c r="H79" s="0" t="n">
        <v>359.4</v>
      </c>
      <c r="J79" s="3" t="n">
        <f aca="false">B79/B78-1</f>
        <v>0.0202350840648713</v>
      </c>
      <c r="K79" s="3" t="n">
        <f aca="false">C79/C78-1</f>
        <v>0.0265151515151516</v>
      </c>
      <c r="L79" s="0"/>
      <c r="M79" s="0"/>
      <c r="N79" s="3" t="n">
        <f aca="false">F79/F78-1</f>
        <v>0.0133365469591065</v>
      </c>
      <c r="O79" s="3" t="n">
        <f aca="false">G79/G78-1</f>
        <v>0.0344101123595506</v>
      </c>
      <c r="P79" s="3" t="n">
        <f aca="false">H79/H78-1</f>
        <v>0.041135573580533</v>
      </c>
      <c r="R79" s="0" t="n">
        <f aca="false">R78*(1+J79)</f>
        <v>68.9508846870111</v>
      </c>
      <c r="S79" s="0" t="n">
        <f aca="false">S78*(1+K79)</f>
        <v>75.2777777777778</v>
      </c>
      <c r="V79" s="0" t="n">
        <f aca="false">V78*(1+N79)</f>
        <v>75.5821618188138</v>
      </c>
      <c r="W79" s="0" t="n">
        <f aca="false">W78*(1+O79)</f>
        <v>78.2262347318109</v>
      </c>
      <c r="X79" s="0" t="n">
        <f aca="false">X78*(1+P79)</f>
        <v>65.3347634023524</v>
      </c>
      <c r="Z79" s="5" t="n">
        <f aca="false">J79-$P79</f>
        <v>-0.0209004895156617</v>
      </c>
      <c r="AA79" s="5" t="n">
        <f aca="false">K79-$P79</f>
        <v>-0.0146204220653814</v>
      </c>
      <c r="AB79" s="5"/>
      <c r="AC79" s="5"/>
      <c r="AD79" s="5" t="n">
        <f aca="false">N79-$P79</f>
        <v>-0.0277990266214265</v>
      </c>
      <c r="AE79" s="5" t="n">
        <f aca="false">O79-$P79</f>
        <v>-0.00672546122098239</v>
      </c>
    </row>
    <row r="80" customFormat="false" ht="13.8" hidden="false" customHeight="false" outlineLevel="0" collapsed="false">
      <c r="A80" s="1" t="n">
        <v>39934</v>
      </c>
      <c r="B80" s="0" t="n">
        <v>69.2</v>
      </c>
      <c r="C80" s="0" t="n">
        <v>1094</v>
      </c>
      <c r="F80" s="0" t="n">
        <v>641.63</v>
      </c>
      <c r="G80" s="0" t="n">
        <v>149.2</v>
      </c>
      <c r="H80" s="0" t="n">
        <v>364.83</v>
      </c>
      <c r="J80" s="3" t="n">
        <f aca="false">B80/B79-1</f>
        <v>0.00918769141023779</v>
      </c>
      <c r="K80" s="3" t="n">
        <f aca="false">C80/C79-1</f>
        <v>0.0092250922509225</v>
      </c>
      <c r="L80" s="0"/>
      <c r="M80" s="0"/>
      <c r="N80" s="3" t="n">
        <f aca="false">F80/F79-1</f>
        <v>0.0174106081027512</v>
      </c>
      <c r="O80" s="3" t="n">
        <f aca="false">G80/G79-1</f>
        <v>0.0128988458927357</v>
      </c>
      <c r="P80" s="3" t="n">
        <f aca="false">H80/H79-1</f>
        <v>0.0151085141903171</v>
      </c>
      <c r="R80" s="0" t="n">
        <f aca="false">R79*(1+J80)</f>
        <v>69.5843841379782</v>
      </c>
      <c r="S80" s="0" t="n">
        <f aca="false">S79*(1+K80)</f>
        <v>75.9722222222222</v>
      </c>
      <c r="V80" s="0" t="n">
        <f aca="false">V79*(1+N80)</f>
        <v>76.8980932177999</v>
      </c>
      <c r="W80" s="0" t="n">
        <f aca="false">W79*(1+O80)</f>
        <v>79.2352628783855</v>
      </c>
      <c r="X80" s="0" t="n">
        <f aca="false">X79*(1+P80)</f>
        <v>66.3218746023378</v>
      </c>
      <c r="Z80" s="5" t="n">
        <f aca="false">J80-$P80</f>
        <v>-0.00592082278007933</v>
      </c>
      <c r="AA80" s="5" t="n">
        <f aca="false">K80-$P80</f>
        <v>-0.00588342193939462</v>
      </c>
      <c r="AB80" s="5"/>
      <c r="AC80" s="5"/>
      <c r="AD80" s="5" t="n">
        <f aca="false">N80-$P80</f>
        <v>0.00230209391243408</v>
      </c>
      <c r="AE80" s="5" t="n">
        <f aca="false">O80-$P80</f>
        <v>-0.0022096682975814</v>
      </c>
    </row>
    <row r="81" customFormat="false" ht="13.8" hidden="false" customHeight="false" outlineLevel="0" collapsed="false">
      <c r="A81" s="1" t="n">
        <v>39941</v>
      </c>
      <c r="B81" s="0" t="n">
        <v>72.85</v>
      </c>
      <c r="C81" s="0" t="n">
        <v>1142</v>
      </c>
      <c r="F81" s="0" t="n">
        <v>666.35</v>
      </c>
      <c r="G81" s="0" t="n">
        <v>158.7</v>
      </c>
      <c r="H81" s="0" t="n">
        <v>395.44</v>
      </c>
      <c r="J81" s="3" t="n">
        <f aca="false">B81/B80-1</f>
        <v>0.0527456647398843</v>
      </c>
      <c r="K81" s="3" t="n">
        <f aca="false">C81/C80-1</f>
        <v>0.0438756855575868</v>
      </c>
      <c r="L81" s="0"/>
      <c r="M81" s="0"/>
      <c r="N81" s="3" t="n">
        <f aca="false">F81/F80-1</f>
        <v>0.038526876860496</v>
      </c>
      <c r="O81" s="3" t="n">
        <f aca="false">G81/G80-1</f>
        <v>0.0636729222520107</v>
      </c>
      <c r="P81" s="3" t="n">
        <f aca="false">H81/H80-1</f>
        <v>0.0839020913850286</v>
      </c>
      <c r="R81" s="0" t="n">
        <f aca="false">R80*(1+J81)</f>
        <v>73.2546587348513</v>
      </c>
      <c r="S81" s="0" t="n">
        <f aca="false">S80*(1+K81)</f>
        <v>79.3055555555556</v>
      </c>
      <c r="V81" s="0" t="n">
        <f aca="false">V80*(1+N81)</f>
        <v>79.860736586009</v>
      </c>
      <c r="W81" s="0" t="n">
        <f aca="false">W80*(1+O81)</f>
        <v>84.2804036112586</v>
      </c>
      <c r="X81" s="0" t="n">
        <f aca="false">X80*(1+P81)</f>
        <v>71.8864185860496</v>
      </c>
      <c r="Z81" s="5" t="n">
        <f aca="false">J81-$P81</f>
        <v>-0.0311564266451443</v>
      </c>
      <c r="AA81" s="5" t="n">
        <f aca="false">K81-$P81</f>
        <v>-0.0400264058274418</v>
      </c>
      <c r="AB81" s="5"/>
      <c r="AC81" s="5"/>
      <c r="AD81" s="5" t="n">
        <f aca="false">N81-$P81</f>
        <v>-0.0453752145245325</v>
      </c>
      <c r="AE81" s="5" t="n">
        <f aca="false">O81-$P81</f>
        <v>-0.0202291691330179</v>
      </c>
    </row>
    <row r="82" customFormat="false" ht="13.8" hidden="false" customHeight="false" outlineLevel="0" collapsed="false">
      <c r="A82" s="1" t="n">
        <v>39948</v>
      </c>
      <c r="B82" s="0" t="n">
        <v>72.87</v>
      </c>
      <c r="C82" s="0" t="n">
        <v>1115</v>
      </c>
      <c r="F82" s="0" t="n">
        <v>647.32</v>
      </c>
      <c r="G82" s="0" t="n">
        <v>151.3</v>
      </c>
      <c r="H82" s="0" t="n">
        <v>379.58</v>
      </c>
      <c r="J82" s="3" t="n">
        <f aca="false">B82/B81-1</f>
        <v>0.000274536719286456</v>
      </c>
      <c r="K82" s="3" t="n">
        <f aca="false">C82/C81-1</f>
        <v>-0.0236427320490368</v>
      </c>
      <c r="L82" s="0"/>
      <c r="M82" s="0"/>
      <c r="N82" s="3" t="n">
        <f aca="false">F82/F81-1</f>
        <v>-0.0285585653185263</v>
      </c>
      <c r="O82" s="3" t="n">
        <f aca="false">G82/G81-1</f>
        <v>-0.0466288594833016</v>
      </c>
      <c r="P82" s="3" t="n">
        <f aca="false">H82/H81-1</f>
        <v>-0.0401072223346146</v>
      </c>
      <c r="R82" s="0" t="n">
        <f aca="false">R81*(1+J82)</f>
        <v>73.2747698285328</v>
      </c>
      <c r="S82" s="0" t="n">
        <f aca="false">S81*(1+K82)</f>
        <v>77.4305555555556</v>
      </c>
      <c r="V82" s="0" t="n">
        <f aca="false">V81*(1+N82)</f>
        <v>77.5800285238319</v>
      </c>
      <c r="W82" s="0" t="n">
        <f aca="false">W81*(1+O82)</f>
        <v>80.3505045140733</v>
      </c>
      <c r="X82" s="0" t="n">
        <f aca="false">X81*(1+P82)</f>
        <v>69.0032540129797</v>
      </c>
      <c r="Z82" s="5" t="n">
        <f aca="false">J82-$P82</f>
        <v>0.0403817590539011</v>
      </c>
      <c r="AA82" s="5" t="n">
        <f aca="false">K82-$P82</f>
        <v>0.0164644902855778</v>
      </c>
      <c r="AB82" s="5"/>
      <c r="AC82" s="5"/>
      <c r="AD82" s="5" t="n">
        <f aca="false">N82-$P82</f>
        <v>0.0115486570160883</v>
      </c>
      <c r="AE82" s="5" t="n">
        <f aca="false">O82-$P82</f>
        <v>-0.00652163714868703</v>
      </c>
    </row>
    <row r="83" customFormat="false" ht="13.8" hidden="false" customHeight="false" outlineLevel="0" collapsed="false">
      <c r="A83" s="1" t="n">
        <v>39955</v>
      </c>
      <c r="B83" s="0" t="n">
        <v>75.13</v>
      </c>
      <c r="C83" s="0" t="n">
        <v>1144</v>
      </c>
      <c r="F83" s="0" t="n">
        <v>660.28</v>
      </c>
      <c r="G83" s="0" t="n">
        <v>158.3</v>
      </c>
      <c r="H83" s="0" t="n">
        <v>392.5</v>
      </c>
      <c r="J83" s="3" t="n">
        <f aca="false">B83/B82-1</f>
        <v>0.0310141347605324</v>
      </c>
      <c r="K83" s="3" t="n">
        <f aca="false">C83/C82-1</f>
        <v>0.0260089686098655</v>
      </c>
      <c r="L83" s="0"/>
      <c r="M83" s="0"/>
      <c r="N83" s="3" t="n">
        <f aca="false">F83/F82-1</f>
        <v>0.0200210097015385</v>
      </c>
      <c r="O83" s="3" t="n">
        <f aca="false">G83/G82-1</f>
        <v>0.0462656972901521</v>
      </c>
      <c r="P83" s="3" t="n">
        <f aca="false">H83/H82-1</f>
        <v>0.034037620527952</v>
      </c>
      <c r="R83" s="0" t="n">
        <f aca="false">R82*(1+J83)</f>
        <v>75.547323414542</v>
      </c>
      <c r="S83" s="0" t="n">
        <f aca="false">S82*(1+K83)</f>
        <v>79.4444444444445</v>
      </c>
      <c r="V83" s="0" t="n">
        <f aca="false">V82*(1+N83)</f>
        <v>79.1332590275531</v>
      </c>
      <c r="W83" s="0" t="n">
        <f aca="false">W82*(1+O83)</f>
        <v>84.0679766330324</v>
      </c>
      <c r="X83" s="0" t="n">
        <f aca="false">X82*(1+P83)</f>
        <v>71.3519605882674</v>
      </c>
      <c r="Z83" s="5" t="n">
        <f aca="false">J83-$P83</f>
        <v>-0.00302348576741962</v>
      </c>
      <c r="AA83" s="5" t="n">
        <f aca="false">K83-$P83</f>
        <v>-0.00802865191808655</v>
      </c>
      <c r="AB83" s="5"/>
      <c r="AC83" s="5"/>
      <c r="AD83" s="5" t="n">
        <f aca="false">N83-$P83</f>
        <v>-0.0140166108264135</v>
      </c>
      <c r="AE83" s="5" t="n">
        <f aca="false">O83-$P83</f>
        <v>0.0122280767622001</v>
      </c>
    </row>
    <row r="84" customFormat="false" ht="13.8" hidden="false" customHeight="false" outlineLevel="0" collapsed="false">
      <c r="A84" s="1" t="n">
        <v>39962</v>
      </c>
      <c r="B84" s="0" t="n">
        <v>74.38</v>
      </c>
      <c r="C84" s="0" t="n">
        <v>1138</v>
      </c>
      <c r="F84" s="0" t="n">
        <v>662.15</v>
      </c>
      <c r="G84" s="0" t="n">
        <v>159.8</v>
      </c>
      <c r="H84" s="0" t="n">
        <v>389.48</v>
      </c>
      <c r="J84" s="3" t="n">
        <f aca="false">B84/B83-1</f>
        <v>-0.00998269665912421</v>
      </c>
      <c r="K84" s="3" t="n">
        <f aca="false">C84/C83-1</f>
        <v>-0.00524475524475521</v>
      </c>
      <c r="L84" s="0"/>
      <c r="M84" s="0"/>
      <c r="N84" s="3" t="n">
        <f aca="false">F84/F83-1</f>
        <v>0.00283213182286302</v>
      </c>
      <c r="O84" s="3" t="n">
        <f aca="false">G84/G83-1</f>
        <v>0.00947567909033475</v>
      </c>
      <c r="P84" s="3" t="n">
        <f aca="false">H84/H83-1</f>
        <v>-0.0076942675159235</v>
      </c>
      <c r="R84" s="0" t="n">
        <f aca="false">R83*(1+J84)</f>
        <v>74.7931574014858</v>
      </c>
      <c r="S84" s="0" t="n">
        <f aca="false">S83*(1+K84)</f>
        <v>79.0277777777778</v>
      </c>
      <c r="V84" s="0" t="n">
        <f aca="false">V83*(1+N84)</f>
        <v>79.3573748486919</v>
      </c>
      <c r="W84" s="0" t="n">
        <f aca="false">W83*(1+O84)</f>
        <v>84.8645778013808</v>
      </c>
      <c r="X84" s="0" t="n">
        <f aca="false">X83*(1+P84)</f>
        <v>70.8029595157156</v>
      </c>
      <c r="Z84" s="5" t="n">
        <f aca="false">J84-$P84</f>
        <v>-0.00228842914320071</v>
      </c>
      <c r="AA84" s="5" t="n">
        <f aca="false">K84-$P84</f>
        <v>0.0024495122711683</v>
      </c>
      <c r="AB84" s="5"/>
      <c r="AC84" s="5"/>
      <c r="AD84" s="5" t="n">
        <f aca="false">N84-$P84</f>
        <v>0.0105263993387865</v>
      </c>
      <c r="AE84" s="5" t="n">
        <f aca="false">O84-$P84</f>
        <v>0.0171699466062583</v>
      </c>
    </row>
    <row r="85" customFormat="false" ht="13.8" hidden="false" customHeight="false" outlineLevel="0" collapsed="false">
      <c r="A85" s="1" t="n">
        <v>39969</v>
      </c>
      <c r="B85" s="0" t="n">
        <v>76.42</v>
      </c>
      <c r="C85" s="0" t="n">
        <v>1153</v>
      </c>
      <c r="F85" s="0" t="n">
        <v>670.74</v>
      </c>
      <c r="G85" s="0" t="n">
        <v>164.7</v>
      </c>
      <c r="H85" s="0" t="n">
        <v>397.87</v>
      </c>
      <c r="J85" s="3" t="n">
        <f aca="false">B85/B84-1</f>
        <v>0.0274267276149502</v>
      </c>
      <c r="K85" s="3" t="n">
        <f aca="false">C85/C84-1</f>
        <v>0.0131810193321618</v>
      </c>
      <c r="L85" s="0"/>
      <c r="M85" s="0"/>
      <c r="N85" s="3" t="n">
        <f aca="false">F85/F84-1</f>
        <v>0.0129728913388205</v>
      </c>
      <c r="O85" s="3" t="n">
        <f aca="false">G85/G84-1</f>
        <v>0.0306633291614518</v>
      </c>
      <c r="P85" s="3" t="n">
        <f aca="false">H85/H84-1</f>
        <v>0.02154154256958</v>
      </c>
      <c r="R85" s="0" t="n">
        <f aca="false">R84*(1+J85)</f>
        <v>76.8444889569985</v>
      </c>
      <c r="S85" s="0" t="n">
        <f aca="false">S84*(1+K85)</f>
        <v>80.0694444444445</v>
      </c>
      <c r="V85" s="0" t="n">
        <f aca="false">V84*(1+N85)</f>
        <v>80.3868694495381</v>
      </c>
      <c r="W85" s="0" t="n">
        <f aca="false">W84*(1+O85)</f>
        <v>87.4668082846521</v>
      </c>
      <c r="X85" s="0" t="n">
        <f aca="false">X84*(1+P85)</f>
        <v>72.3281644821757</v>
      </c>
      <c r="Z85" s="5" t="n">
        <f aca="false">J85-$P85</f>
        <v>0.00588518504537028</v>
      </c>
      <c r="AA85" s="5" t="n">
        <f aca="false">K85-$P85</f>
        <v>-0.00836052323741821</v>
      </c>
      <c r="AB85" s="5"/>
      <c r="AC85" s="5"/>
      <c r="AD85" s="5" t="n">
        <f aca="false">N85-$P85</f>
        <v>-0.00856865123075945</v>
      </c>
      <c r="AE85" s="5" t="n">
        <f aca="false">O85-$P85</f>
        <v>0.00912178659187179</v>
      </c>
    </row>
    <row r="86" customFormat="false" ht="13.8" hidden="false" customHeight="false" outlineLevel="0" collapsed="false">
      <c r="A86" s="1" t="n">
        <v>39976</v>
      </c>
      <c r="B86" s="0" t="n">
        <v>75.63</v>
      </c>
      <c r="C86" s="0" t="n">
        <v>1133</v>
      </c>
      <c r="F86" s="0" t="n">
        <v>655.29</v>
      </c>
      <c r="G86" s="0" t="n">
        <v>162.8</v>
      </c>
      <c r="H86" s="0" t="n">
        <v>393.02</v>
      </c>
      <c r="J86" s="3" t="n">
        <f aca="false">B86/B85-1</f>
        <v>-0.0103376079560326</v>
      </c>
      <c r="K86" s="3" t="n">
        <f aca="false">C86/C85-1</f>
        <v>-0.0173460537727667</v>
      </c>
      <c r="L86" s="0"/>
      <c r="M86" s="0"/>
      <c r="N86" s="3" t="n">
        <f aca="false">F86/F85-1</f>
        <v>-0.0230342606673227</v>
      </c>
      <c r="O86" s="3" t="n">
        <f aca="false">G86/G85-1</f>
        <v>-0.0115361262902245</v>
      </c>
      <c r="P86" s="3" t="n">
        <f aca="false">H86/H85-1</f>
        <v>-0.012189911277553</v>
      </c>
      <c r="R86" s="0" t="n">
        <f aca="false">R85*(1+J86)</f>
        <v>76.0501007565794</v>
      </c>
      <c r="S86" s="0" t="n">
        <f aca="false">S85*(1+K86)</f>
        <v>78.6805555555556</v>
      </c>
      <c r="V86" s="0" t="n">
        <f aca="false">V85*(1+N86)</f>
        <v>78.5352173444074</v>
      </c>
      <c r="W86" s="0" t="n">
        <f aca="false">W85*(1+O86)</f>
        <v>86.4577801380775</v>
      </c>
      <c r="X86" s="0" t="n">
        <f aca="false">X85*(1+P86)</f>
        <v>71.4464905742697</v>
      </c>
      <c r="Z86" s="5" t="n">
        <f aca="false">J86-$P86</f>
        <v>0.00185230332152042</v>
      </c>
      <c r="AA86" s="5" t="n">
        <f aca="false">K86-$P86</f>
        <v>-0.00515614249521368</v>
      </c>
      <c r="AB86" s="5"/>
      <c r="AC86" s="5"/>
      <c r="AD86" s="5" t="n">
        <f aca="false">N86-$P86</f>
        <v>-0.0108443493897697</v>
      </c>
      <c r="AE86" s="5" t="n">
        <f aca="false">O86-$P86</f>
        <v>0.000653784987328487</v>
      </c>
    </row>
    <row r="87" customFormat="false" ht="13.8" hidden="false" customHeight="false" outlineLevel="0" collapsed="false">
      <c r="A87" s="1" t="n">
        <v>39983</v>
      </c>
      <c r="B87" s="0" t="n">
        <v>72.4</v>
      </c>
      <c r="C87" s="0" t="n">
        <v>1065</v>
      </c>
      <c r="F87" s="0" t="n">
        <v>634.07</v>
      </c>
      <c r="G87" s="0" t="n">
        <v>152.3</v>
      </c>
      <c r="H87" s="0" t="n">
        <v>371.5</v>
      </c>
      <c r="J87" s="3" t="n">
        <f aca="false">B87/B86-1</f>
        <v>-0.0427079201375115</v>
      </c>
      <c r="K87" s="3" t="n">
        <f aca="false">C87/C86-1</f>
        <v>-0.0600176522506619</v>
      </c>
      <c r="L87" s="0"/>
      <c r="M87" s="0"/>
      <c r="N87" s="3" t="n">
        <f aca="false">F87/F86-1</f>
        <v>-0.0323826092264492</v>
      </c>
      <c r="O87" s="3" t="n">
        <f aca="false">G87/G86-1</f>
        <v>-0.0644963144963145</v>
      </c>
      <c r="P87" s="3" t="n">
        <f aca="false">H87/H86-1</f>
        <v>-0.0547554831815175</v>
      </c>
      <c r="R87" s="0" t="n">
        <f aca="false">R86*(1+J87)</f>
        <v>72.8021591270177</v>
      </c>
      <c r="S87" s="0" t="n">
        <f aca="false">S86*(1+K87)</f>
        <v>73.9583333333334</v>
      </c>
      <c r="V87" s="0" t="n">
        <f aca="false">V86*(1+N87)</f>
        <v>75.9920420906292</v>
      </c>
      <c r="W87" s="0" t="n">
        <f aca="false">W86*(1+O87)</f>
        <v>80.8815719596388</v>
      </c>
      <c r="X87" s="0" t="n">
        <f aca="false">X86*(1+P87)</f>
        <v>67.5344034612518</v>
      </c>
      <c r="Z87" s="5" t="n">
        <f aca="false">J87-$P87</f>
        <v>0.012047563044006</v>
      </c>
      <c r="AA87" s="5" t="n">
        <f aca="false">K87-$P87</f>
        <v>-0.00526216906914445</v>
      </c>
      <c r="AB87" s="5"/>
      <c r="AC87" s="5"/>
      <c r="AD87" s="5" t="n">
        <f aca="false">N87-$P87</f>
        <v>0.0223728739550683</v>
      </c>
      <c r="AE87" s="5" t="n">
        <f aca="false">O87-$P87</f>
        <v>-0.00974083131479708</v>
      </c>
    </row>
    <row r="88" customFormat="false" ht="13.8" hidden="false" customHeight="false" outlineLevel="0" collapsed="false">
      <c r="A88" s="1" t="n">
        <v>39990</v>
      </c>
      <c r="B88" s="0" t="n">
        <v>72.96</v>
      </c>
      <c r="C88" s="0" t="n">
        <v>1084</v>
      </c>
      <c r="F88" s="0" t="n">
        <v>633.31</v>
      </c>
      <c r="G88" s="0" t="n">
        <v>150.6</v>
      </c>
      <c r="H88" s="0" t="n">
        <v>371.95</v>
      </c>
      <c r="J88" s="3" t="n">
        <f aca="false">B88/B87-1</f>
        <v>0.00773480662983417</v>
      </c>
      <c r="K88" s="3" t="n">
        <f aca="false">C88/C87-1</f>
        <v>0.0178403755868544</v>
      </c>
      <c r="L88" s="0"/>
      <c r="M88" s="0"/>
      <c r="N88" s="3" t="n">
        <f aca="false">F88/F87-1</f>
        <v>-0.0011986058321638</v>
      </c>
      <c r="O88" s="3" t="n">
        <f aca="false">G88/G87-1</f>
        <v>-0.0111621799080763</v>
      </c>
      <c r="P88" s="3" t="n">
        <f aca="false">H88/H87-1</f>
        <v>0.0012113055181695</v>
      </c>
      <c r="R88" s="0" t="n">
        <f aca="false">R87*(1+J88)</f>
        <v>73.3652697500996</v>
      </c>
      <c r="S88" s="0" t="n">
        <f aca="false">S87*(1+K88)</f>
        <v>75.2777777777778</v>
      </c>
      <c r="V88" s="0" t="n">
        <f aca="false">V87*(1+N88)</f>
        <v>75.9009575857813</v>
      </c>
      <c r="W88" s="0" t="n">
        <f aca="false">W87*(1+O88)</f>
        <v>79.9787573021773</v>
      </c>
      <c r="X88" s="0" t="n">
        <f aca="false">X87*(1+P88)</f>
        <v>67.6162082568307</v>
      </c>
      <c r="Z88" s="5" t="n">
        <f aca="false">J88-$P88</f>
        <v>0.00652350111166466</v>
      </c>
      <c r="AA88" s="5" t="n">
        <f aca="false">K88-$P88</f>
        <v>0.0166290700686849</v>
      </c>
      <c r="AB88" s="5"/>
      <c r="AC88" s="5"/>
      <c r="AD88" s="5" t="n">
        <f aca="false">N88-$P88</f>
        <v>-0.0024099113503333</v>
      </c>
      <c r="AE88" s="5" t="n">
        <f aca="false">O88-$P88</f>
        <v>-0.0123734854262458</v>
      </c>
    </row>
    <row r="89" customFormat="false" ht="13.8" hidden="false" customHeight="false" outlineLevel="0" collapsed="false">
      <c r="A89" s="1" t="n">
        <v>39997</v>
      </c>
      <c r="B89" s="0" t="n">
        <v>73.21</v>
      </c>
      <c r="C89" s="0" t="n">
        <v>1094</v>
      </c>
      <c r="F89" s="0" t="n">
        <v>627.15</v>
      </c>
      <c r="G89" s="0" t="n">
        <v>149.5</v>
      </c>
      <c r="H89" s="0" t="n">
        <v>376.1</v>
      </c>
      <c r="J89" s="3" t="n">
        <f aca="false">B89/B88-1</f>
        <v>0.0034265350877194</v>
      </c>
      <c r="K89" s="3" t="n">
        <f aca="false">C89/C88-1</f>
        <v>0.0092250922509225</v>
      </c>
      <c r="L89" s="0"/>
      <c r="M89" s="0"/>
      <c r="N89" s="3" t="n">
        <f aca="false">F89/F88-1</f>
        <v>-0.00972667414062622</v>
      </c>
      <c r="O89" s="3" t="n">
        <f aca="false">G89/G88-1</f>
        <v>-0.00730411686586985</v>
      </c>
      <c r="P89" s="3" t="n">
        <f aca="false">H89/H88-1</f>
        <v>0.0111574136308645</v>
      </c>
      <c r="R89" s="0" t="n">
        <f aca="false">R88*(1+J89)</f>
        <v>73.6166584211183</v>
      </c>
      <c r="S89" s="0" t="n">
        <f aca="false">S88*(1+K89)</f>
        <v>75.9722222222223</v>
      </c>
      <c r="V89" s="0" t="n">
        <f aca="false">V88*(1+N89)</f>
        <v>75.1626937043829</v>
      </c>
      <c r="W89" s="0" t="n">
        <f aca="false">W88*(1+O89)</f>
        <v>79.3945831120552</v>
      </c>
      <c r="X89" s="0" t="n">
        <f aca="false">X88*(1+P89)</f>
        <v>68.3706302605029</v>
      </c>
      <c r="Z89" s="5" t="n">
        <f aca="false">J89-$P89</f>
        <v>-0.00773087854314514</v>
      </c>
      <c r="AA89" s="5" t="n">
        <f aca="false">K89-$P89</f>
        <v>-0.00193232137994204</v>
      </c>
      <c r="AB89" s="5"/>
      <c r="AC89" s="5"/>
      <c r="AD89" s="5" t="n">
        <f aca="false">N89-$P89</f>
        <v>-0.0208840877714908</v>
      </c>
      <c r="AE89" s="5" t="n">
        <f aca="false">O89-$P89</f>
        <v>-0.0184615304967344</v>
      </c>
    </row>
    <row r="90" customFormat="false" ht="13.8" hidden="false" customHeight="false" outlineLevel="0" collapsed="false">
      <c r="A90" s="1" t="n">
        <v>40004</v>
      </c>
      <c r="B90" s="0" t="n">
        <v>70.82</v>
      </c>
      <c r="C90" s="0" t="n">
        <v>1058</v>
      </c>
      <c r="F90" s="0" t="n">
        <v>613.56</v>
      </c>
      <c r="G90" s="0" t="n">
        <v>144.1</v>
      </c>
      <c r="H90" s="0" t="n">
        <v>361.05</v>
      </c>
      <c r="J90" s="3" t="n">
        <f aca="false">B90/B89-1</f>
        <v>-0.0326458134134681</v>
      </c>
      <c r="K90" s="3" t="n">
        <f aca="false">C90/C89-1</f>
        <v>-0.0329067641681902</v>
      </c>
      <c r="L90" s="0"/>
      <c r="M90" s="0"/>
      <c r="N90" s="3" t="n">
        <f aca="false">F90/F89-1</f>
        <v>-0.0216694570676872</v>
      </c>
      <c r="O90" s="3" t="n">
        <f aca="false">G90/G89-1</f>
        <v>-0.0361204013377927</v>
      </c>
      <c r="P90" s="3" t="n">
        <f aca="false">H90/H89-1</f>
        <v>-0.0400159532039351</v>
      </c>
      <c r="R90" s="0" t="n">
        <f aca="false">R89*(1+J90)</f>
        <v>71.2133827261794</v>
      </c>
      <c r="S90" s="0" t="n">
        <f aca="false">S89*(1+K90)</f>
        <v>73.4722222222223</v>
      </c>
      <c r="V90" s="0" t="n">
        <f aca="false">V89*(1+N90)</f>
        <v>73.5339589400641</v>
      </c>
      <c r="W90" s="0" t="n">
        <f aca="false">W89*(1+O90)</f>
        <v>76.526818906001</v>
      </c>
      <c r="X90" s="0" t="n">
        <f aca="false">X89*(1+P90)</f>
        <v>65.634714319475</v>
      </c>
      <c r="Z90" s="5" t="n">
        <f aca="false">J90-$P90</f>
        <v>0.00737013979046708</v>
      </c>
      <c r="AA90" s="5" t="n">
        <f aca="false">K90-$P90</f>
        <v>0.00710918903574498</v>
      </c>
      <c r="AB90" s="5"/>
      <c r="AC90" s="5"/>
      <c r="AD90" s="5" t="n">
        <f aca="false">N90-$P90</f>
        <v>0.0183464961362479</v>
      </c>
      <c r="AE90" s="5" t="n">
        <f aca="false">O90-$P90</f>
        <v>0.00389555186614243</v>
      </c>
    </row>
    <row r="91" customFormat="false" ht="13.8" hidden="false" customHeight="false" outlineLevel="0" collapsed="false">
      <c r="A91" s="1" t="n">
        <v>40011</v>
      </c>
      <c r="B91" s="0" t="n">
        <v>74.64</v>
      </c>
      <c r="C91" s="0" t="n">
        <v>1133</v>
      </c>
      <c r="F91" s="0" t="n">
        <v>662.74</v>
      </c>
      <c r="G91" s="0" t="n">
        <v>156.7</v>
      </c>
      <c r="H91" s="0" t="n">
        <v>383.02</v>
      </c>
      <c r="J91" s="3" t="n">
        <f aca="false">B91/B90-1</f>
        <v>0.0539395650946062</v>
      </c>
      <c r="K91" s="3" t="n">
        <f aca="false">C91/C90-1</f>
        <v>0.0708884688090736</v>
      </c>
      <c r="L91" s="0"/>
      <c r="M91" s="0"/>
      <c r="N91" s="3" t="n">
        <f aca="false">F91/F90-1</f>
        <v>0.0801551600495469</v>
      </c>
      <c r="O91" s="3" t="n">
        <f aca="false">G91/G90-1</f>
        <v>0.0874392782789728</v>
      </c>
      <c r="P91" s="3" t="n">
        <f aca="false">H91/H90-1</f>
        <v>0.0608502977426948</v>
      </c>
      <c r="R91" s="0" t="n">
        <f aca="false">R90*(1+J91)</f>
        <v>75.0546016193453</v>
      </c>
      <c r="S91" s="0" t="n">
        <f aca="false">S90*(1+K91)</f>
        <v>78.6805555555556</v>
      </c>
      <c r="V91" s="0" t="n">
        <f aca="false">V90*(1+N91)</f>
        <v>79.4280851879817</v>
      </c>
      <c r="W91" s="0" t="n">
        <f aca="false">W90*(1+O91)</f>
        <v>83.2182687201274</v>
      </c>
      <c r="X91" s="0" t="n">
        <f aca="false">X90*(1+P91)</f>
        <v>69.6286062280718</v>
      </c>
      <c r="Z91" s="5" t="n">
        <f aca="false">J91-$P91</f>
        <v>-0.00691073264808861</v>
      </c>
      <c r="AA91" s="5" t="n">
        <f aca="false">K91-$P91</f>
        <v>0.0100381710663788</v>
      </c>
      <c r="AB91" s="5"/>
      <c r="AC91" s="5"/>
      <c r="AD91" s="5" t="n">
        <f aca="false">N91-$P91</f>
        <v>0.0193048623068521</v>
      </c>
      <c r="AE91" s="5" t="n">
        <f aca="false">O91-$P91</f>
        <v>0.026588980536278</v>
      </c>
    </row>
    <row r="92" customFormat="false" ht="13.8" hidden="false" customHeight="false" outlineLevel="0" collapsed="false">
      <c r="A92" s="1" t="n">
        <v>40018</v>
      </c>
      <c r="B92" s="0" t="n">
        <v>77.44</v>
      </c>
      <c r="C92" s="0" t="n">
        <v>1176</v>
      </c>
      <c r="F92" s="0" t="n">
        <v>693.86</v>
      </c>
      <c r="G92" s="0" t="n">
        <v>166.3</v>
      </c>
      <c r="H92" s="0" t="n">
        <v>397.18</v>
      </c>
      <c r="J92" s="3" t="n">
        <f aca="false">B92/B91-1</f>
        <v>0.037513397642015</v>
      </c>
      <c r="K92" s="3" t="n">
        <f aca="false">C92/C91-1</f>
        <v>0.0379523389232128</v>
      </c>
      <c r="L92" s="0"/>
      <c r="M92" s="0"/>
      <c r="N92" s="3" t="n">
        <f aca="false">F92/F91-1</f>
        <v>0.0469565742221685</v>
      </c>
      <c r="O92" s="3" t="n">
        <f aca="false">G92/G91-1</f>
        <v>0.06126356094448</v>
      </c>
      <c r="P92" s="3" t="n">
        <f aca="false">H92/H91-1</f>
        <v>0.0369693488590674</v>
      </c>
      <c r="R92" s="0" t="n">
        <f aca="false">R91*(1+J92)</f>
        <v>77.8701547347548</v>
      </c>
      <c r="S92" s="0" t="n">
        <f aca="false">S91*(1+K92)</f>
        <v>81.6666666666667</v>
      </c>
      <c r="V92" s="0" t="n">
        <f aca="false">V91*(1+N92)</f>
        <v>83.1577559654359</v>
      </c>
      <c r="W92" s="0" t="n">
        <f aca="false">W91*(1+O92)</f>
        <v>88.3165161975571</v>
      </c>
      <c r="X92" s="0" t="n">
        <f aca="false">X91*(1+P92)</f>
        <v>72.202730462288</v>
      </c>
      <c r="Z92" s="5" t="n">
        <f aca="false">J92-$P92</f>
        <v>0.000544048782947559</v>
      </c>
      <c r="AA92" s="5" t="n">
        <f aca="false">K92-$P92</f>
        <v>0.000982990064145373</v>
      </c>
      <c r="AB92" s="5"/>
      <c r="AC92" s="5"/>
      <c r="AD92" s="5" t="n">
        <f aca="false">N92-$P92</f>
        <v>0.00998722536310104</v>
      </c>
      <c r="AE92" s="5" t="n">
        <f aca="false">O92-$P92</f>
        <v>0.0242942120854126</v>
      </c>
    </row>
    <row r="93" customFormat="false" ht="13.8" hidden="false" customHeight="false" outlineLevel="0" collapsed="false">
      <c r="A93" s="1" t="n">
        <v>40025</v>
      </c>
      <c r="B93" s="0" t="n">
        <v>77.85</v>
      </c>
      <c r="C93" s="0" t="n">
        <v>1178</v>
      </c>
      <c r="F93" s="0" t="n">
        <v>697.26</v>
      </c>
      <c r="G93" s="0" t="n">
        <v>168.3</v>
      </c>
      <c r="H93" s="0" t="n">
        <v>403.97</v>
      </c>
      <c r="J93" s="3" t="n">
        <f aca="false">B93/B92-1</f>
        <v>0.00529442148760317</v>
      </c>
      <c r="K93" s="3" t="n">
        <f aca="false">C93/C92-1</f>
        <v>0.0017006802721089</v>
      </c>
      <c r="L93" s="0"/>
      <c r="M93" s="0"/>
      <c r="N93" s="3" t="n">
        <f aca="false">F93/F92-1</f>
        <v>0.00490012394431161</v>
      </c>
      <c r="O93" s="3" t="n">
        <f aca="false">G93/G92-1</f>
        <v>0.0120264582080578</v>
      </c>
      <c r="P93" s="3" t="n">
        <f aca="false">H93/H92-1</f>
        <v>0.0170955234402539</v>
      </c>
      <c r="R93" s="0" t="n">
        <f aca="false">R92*(1+J93)</f>
        <v>78.2824321552255</v>
      </c>
      <c r="S93" s="0" t="n">
        <f aca="false">S92*(1+K93)</f>
        <v>81.8055555555556</v>
      </c>
      <c r="V93" s="0" t="n">
        <f aca="false">V92*(1+N93)</f>
        <v>83.5652392765974</v>
      </c>
      <c r="W93" s="0" t="n">
        <f aca="false">W92*(1+O93)</f>
        <v>89.3786510886882</v>
      </c>
      <c r="X93" s="0" t="n">
        <f aca="false">X92*(1+P93)</f>
        <v>73.4370739333564</v>
      </c>
      <c r="Z93" s="5" t="n">
        <f aca="false">J93-$P93</f>
        <v>-0.0118011019526507</v>
      </c>
      <c r="AA93" s="5" t="n">
        <f aca="false">K93-$P93</f>
        <v>-0.015394843168145</v>
      </c>
      <c r="AB93" s="5"/>
      <c r="AC93" s="5"/>
      <c r="AD93" s="5" t="n">
        <f aca="false">N93-$P93</f>
        <v>-0.0121953994959423</v>
      </c>
      <c r="AE93" s="5" t="n">
        <f aca="false">O93-$P93</f>
        <v>-0.00506906523219608</v>
      </c>
    </row>
    <row r="94" customFormat="false" ht="13.8" hidden="false" customHeight="false" outlineLevel="0" collapsed="false">
      <c r="A94" s="1" t="n">
        <v>40032</v>
      </c>
      <c r="B94" s="0" t="n">
        <v>78.32</v>
      </c>
      <c r="C94" s="0" t="n">
        <v>1190</v>
      </c>
      <c r="F94" s="0" t="n">
        <v>700.51</v>
      </c>
      <c r="G94" s="0" t="n">
        <v>171.7</v>
      </c>
      <c r="H94" s="0" t="n">
        <v>416.87</v>
      </c>
      <c r="J94" s="3" t="n">
        <f aca="false">B94/B93-1</f>
        <v>0.00603725112395637</v>
      </c>
      <c r="K94" s="3" t="n">
        <f aca="false">C94/C93-1</f>
        <v>0.0101867572156198</v>
      </c>
      <c r="L94" s="0"/>
      <c r="M94" s="0"/>
      <c r="N94" s="3" t="n">
        <f aca="false">F94/F93-1</f>
        <v>0.0046611020279379</v>
      </c>
      <c r="O94" s="3" t="n">
        <f aca="false">G94/G93-1</f>
        <v>0.0202020202020201</v>
      </c>
      <c r="P94" s="3" t="n">
        <f aca="false">H94/H93-1</f>
        <v>0.0319330643364606</v>
      </c>
      <c r="R94" s="0" t="n">
        <f aca="false">R93*(1+J94)</f>
        <v>78.7550428567407</v>
      </c>
      <c r="S94" s="0" t="n">
        <f aca="false">S93*(1+K94)</f>
        <v>82.6388888888889</v>
      </c>
      <c r="V94" s="0" t="n">
        <f aca="false">V93*(1+N94)</f>
        <v>83.9547453828546</v>
      </c>
      <c r="W94" s="0" t="n">
        <f aca="false">W93*(1+O94)</f>
        <v>91.1842804036112</v>
      </c>
      <c r="X94" s="0" t="n">
        <f aca="false">X93*(1+P94)</f>
        <v>75.7821447399517</v>
      </c>
      <c r="Z94" s="5" t="n">
        <f aca="false">J94-$P94</f>
        <v>-0.0258958132125042</v>
      </c>
      <c r="AA94" s="5" t="n">
        <f aca="false">K94-$P94</f>
        <v>-0.0217463071208408</v>
      </c>
      <c r="AB94" s="5"/>
      <c r="AC94" s="5"/>
      <c r="AD94" s="5" t="n">
        <f aca="false">N94-$P94</f>
        <v>-0.0272719623085227</v>
      </c>
      <c r="AE94" s="5" t="n">
        <f aca="false">O94-$P94</f>
        <v>-0.0117310441344405</v>
      </c>
    </row>
    <row r="95" customFormat="false" ht="13.8" hidden="false" customHeight="false" outlineLevel="0" collapsed="false">
      <c r="A95" s="1" t="n">
        <v>40039</v>
      </c>
      <c r="B95" s="0" t="n">
        <v>80.58</v>
      </c>
      <c r="C95" s="0" t="n">
        <v>1242</v>
      </c>
      <c r="F95" s="0" t="n">
        <v>722.63</v>
      </c>
      <c r="G95" s="0" t="n">
        <v>181.3</v>
      </c>
      <c r="H95" s="0" t="n">
        <v>429.11</v>
      </c>
      <c r="J95" s="3" t="n">
        <f aca="false">B95/B94-1</f>
        <v>0.0288559754851891</v>
      </c>
      <c r="K95" s="3" t="n">
        <f aca="false">C95/C94-1</f>
        <v>0.0436974789915967</v>
      </c>
      <c r="L95" s="0"/>
      <c r="M95" s="0"/>
      <c r="N95" s="3" t="n">
        <f aca="false">F95/F94-1</f>
        <v>0.031576993904441</v>
      </c>
      <c r="O95" s="3" t="n">
        <f aca="false">G95/G94-1</f>
        <v>0.0559114735002912</v>
      </c>
      <c r="P95" s="3" t="n">
        <f aca="false">H95/H94-1</f>
        <v>0.0293616715043059</v>
      </c>
      <c r="R95" s="0" t="n">
        <f aca="false">R94*(1+J95)</f>
        <v>81.0275964427498</v>
      </c>
      <c r="S95" s="0" t="n">
        <f aca="false">S94*(1+K95)</f>
        <v>86.2500000000001</v>
      </c>
      <c r="V95" s="0" t="n">
        <f aca="false">V94*(1+N95)</f>
        <v>86.6057838660579</v>
      </c>
      <c r="W95" s="0" t="n">
        <f aca="false">W94*(1+O95)</f>
        <v>96.2825278810409</v>
      </c>
      <c r="X95" s="0" t="n">
        <f aca="false">X94*(1+P95)</f>
        <v>78.0072351796979</v>
      </c>
      <c r="Z95" s="5" t="n">
        <f aca="false">J95-$P95</f>
        <v>-0.000505696019116764</v>
      </c>
      <c r="AA95" s="5" t="n">
        <f aca="false">K95-$P95</f>
        <v>0.0143358074872908</v>
      </c>
      <c r="AB95" s="5"/>
      <c r="AC95" s="5"/>
      <c r="AD95" s="5" t="n">
        <f aca="false">N95-$P95</f>
        <v>0.00221532240013511</v>
      </c>
      <c r="AE95" s="5" t="n">
        <f aca="false">O95-$P95</f>
        <v>0.0265498019959853</v>
      </c>
    </row>
    <row r="96" customFormat="false" ht="13.8" hidden="false" customHeight="false" outlineLevel="0" collapsed="false">
      <c r="A96" s="1" t="n">
        <v>40046</v>
      </c>
      <c r="B96" s="0" t="n">
        <v>80.54</v>
      </c>
      <c r="C96" s="0" t="n">
        <v>1246</v>
      </c>
      <c r="D96" s="0" t="n">
        <v>52.04</v>
      </c>
      <c r="F96" s="0" t="n">
        <v>728.52</v>
      </c>
      <c r="G96" s="0" t="n">
        <v>182.8</v>
      </c>
      <c r="H96" s="0" t="n">
        <v>439.82</v>
      </c>
      <c r="J96" s="3" t="n">
        <f aca="false">B96/B95-1</f>
        <v>-0.000496401092082266</v>
      </c>
      <c r="K96" s="3" t="n">
        <f aca="false">C96/C95-1</f>
        <v>0.0032206119162641</v>
      </c>
      <c r="L96" s="0"/>
      <c r="M96" s="0"/>
      <c r="N96" s="3" t="n">
        <f aca="false">F96/F95-1</f>
        <v>0.00815078255815571</v>
      </c>
      <c r="O96" s="3" t="n">
        <f aca="false">G96/G95-1</f>
        <v>0.00827357970215115</v>
      </c>
      <c r="P96" s="3" t="n">
        <f aca="false">H96/H95-1</f>
        <v>0.0249586353149542</v>
      </c>
      <c r="R96" s="0" t="n">
        <f aca="false">R95*(1+J96)</f>
        <v>80.9873742553868</v>
      </c>
      <c r="S96" s="0" t="n">
        <f aca="false">S95*(1+K96)</f>
        <v>86.5277777777778</v>
      </c>
      <c r="T96" s="0" t="n">
        <f aca="false">R96</f>
        <v>80.9873742553868</v>
      </c>
      <c r="V96" s="0" t="n">
        <f aca="false">V95*(1+N96)</f>
        <v>87.3116887786288</v>
      </c>
      <c r="W96" s="0" t="n">
        <f aca="false">W95*(1+O96)</f>
        <v>97.0791290493892</v>
      </c>
      <c r="X96" s="0" t="n">
        <f aca="false">X95*(1+P96)</f>
        <v>79.9541893144759</v>
      </c>
      <c r="Z96" s="5" t="n">
        <f aca="false">J96-$P96</f>
        <v>-0.0254550364070365</v>
      </c>
      <c r="AA96" s="5" t="n">
        <f aca="false">K96-$P96</f>
        <v>-0.0217380233986901</v>
      </c>
      <c r="AB96" s="5" t="n">
        <f aca="false">L96-$P96</f>
        <v>-0.0249586353149542</v>
      </c>
      <c r="AC96" s="5"/>
      <c r="AD96" s="5" t="n">
        <f aca="false">N96-$P96</f>
        <v>-0.0168078527567985</v>
      </c>
      <c r="AE96" s="5" t="n">
        <f aca="false">O96-$P96</f>
        <v>-0.0166850556128031</v>
      </c>
    </row>
    <row r="97" customFormat="false" ht="13.8" hidden="false" customHeight="false" outlineLevel="0" collapsed="false">
      <c r="A97" s="1" t="n">
        <v>40053</v>
      </c>
      <c r="B97" s="0" t="n">
        <v>85.13</v>
      </c>
      <c r="C97" s="0" t="n">
        <v>1298</v>
      </c>
      <c r="D97" s="0" t="n">
        <v>54.04</v>
      </c>
      <c r="F97" s="0" t="n">
        <v>765.54</v>
      </c>
      <c r="G97" s="0" t="n">
        <v>195.6</v>
      </c>
      <c r="H97" s="0" t="n">
        <v>459.78</v>
      </c>
      <c r="J97" s="3" t="n">
        <f aca="false">B97/B96-1</f>
        <v>0.0569903153712439</v>
      </c>
      <c r="K97" s="3" t="n">
        <f aca="false">C97/C96-1</f>
        <v>0.0417335473515248</v>
      </c>
      <c r="L97" s="3" t="n">
        <f aca="false">D97/D96-1</f>
        <v>0.0384319754035358</v>
      </c>
      <c r="M97" s="0"/>
      <c r="N97" s="3" t="n">
        <f aca="false">F97/F96-1</f>
        <v>0.0508153516718828</v>
      </c>
      <c r="O97" s="3" t="n">
        <f aca="false">G97/G96-1</f>
        <v>0.0700218818380742</v>
      </c>
      <c r="P97" s="3" t="n">
        <f aca="false">H97/H96-1</f>
        <v>0.0453822018098313</v>
      </c>
      <c r="R97" s="0" t="n">
        <f aca="false">R96*(1+J97)</f>
        <v>85.6028702552903</v>
      </c>
      <c r="S97" s="0" t="n">
        <f aca="false">S96*(1+K97)</f>
        <v>90.1388888888889</v>
      </c>
      <c r="T97" s="0" t="n">
        <f aca="false">T96*(1+L97)</f>
        <v>84.0998790307668</v>
      </c>
      <c r="V97" s="0" t="n">
        <f aca="false">V96*(1+N97)</f>
        <v>91.7484629489808</v>
      </c>
      <c r="W97" s="0" t="n">
        <f aca="false">W96*(1+O97)</f>
        <v>103.876792352629</v>
      </c>
      <c r="X97" s="0" t="n">
        <f aca="false">X96*(1+P97)</f>
        <v>83.5826864694869</v>
      </c>
      <c r="Z97" s="5" t="n">
        <f aca="false">J97-$P97</f>
        <v>0.0116081135614126</v>
      </c>
      <c r="AA97" s="5" t="n">
        <f aca="false">K97-$P97</f>
        <v>-0.00364865445830653</v>
      </c>
      <c r="AB97" s="5" t="n">
        <f aca="false">L97-$P97</f>
        <v>-0.0069502264062955</v>
      </c>
      <c r="AC97" s="5"/>
      <c r="AD97" s="5" t="n">
        <f aca="false">N97-$P97</f>
        <v>0.00543314986205146</v>
      </c>
      <c r="AE97" s="5" t="n">
        <f aca="false">O97-$P97</f>
        <v>0.0246396800282429</v>
      </c>
    </row>
    <row r="98" customFormat="false" ht="13.8" hidden="false" customHeight="false" outlineLevel="0" collapsed="false">
      <c r="A98" s="1" t="n">
        <v>40060</v>
      </c>
      <c r="B98" s="0" t="n">
        <v>82.56</v>
      </c>
      <c r="C98" s="0" t="n">
        <v>1259</v>
      </c>
      <c r="D98" s="0" t="n">
        <v>53.05</v>
      </c>
      <c r="F98" s="0" t="n">
        <v>736.38</v>
      </c>
      <c r="G98" s="0" t="n">
        <v>188.9</v>
      </c>
      <c r="H98" s="0" t="n">
        <v>444.7</v>
      </c>
      <c r="J98" s="3" t="n">
        <f aca="false">B98/B97-1</f>
        <v>-0.030189122518501</v>
      </c>
      <c r="K98" s="3" t="n">
        <f aca="false">C98/C97-1</f>
        <v>-0.0300462249614792</v>
      </c>
      <c r="L98" s="3" t="n">
        <f aca="false">D98/D97-1</f>
        <v>-0.018319763138416</v>
      </c>
      <c r="M98" s="0"/>
      <c r="N98" s="3" t="n">
        <f aca="false">F98/F97-1</f>
        <v>-0.0380907594639078</v>
      </c>
      <c r="O98" s="3" t="n">
        <f aca="false">G98/G97-1</f>
        <v>-0.0342535787321063</v>
      </c>
      <c r="P98" s="3" t="n">
        <f aca="false">H98/H97-1</f>
        <v>-0.032798294836661</v>
      </c>
      <c r="R98" s="0" t="n">
        <f aca="false">R97*(1+J98)</f>
        <v>83.018594717218</v>
      </c>
      <c r="S98" s="0" t="n">
        <f aca="false">S97*(1+K98)</f>
        <v>87.4305555555556</v>
      </c>
      <c r="T98" s="0" t="n">
        <f aca="false">T97*(1+L98)</f>
        <v>82.5591891669537</v>
      </c>
      <c r="V98" s="0" t="n">
        <f aca="false">V97*(1+N98)</f>
        <v>88.2536943156079</v>
      </c>
      <c r="W98" s="0" t="n">
        <f aca="false">W97*(1+O98)</f>
        <v>100.318640467339</v>
      </c>
      <c r="X98" s="0" t="n">
        <f aca="false">X97*(1+P98)</f>
        <v>80.8413168754204</v>
      </c>
      <c r="Z98" s="5" t="n">
        <f aca="false">J98-$P98</f>
        <v>0.00260917231815994</v>
      </c>
      <c r="AA98" s="5" t="n">
        <f aca="false">K98-$P98</f>
        <v>0.00275206987518173</v>
      </c>
      <c r="AB98" s="5" t="n">
        <f aca="false">L98-$P98</f>
        <v>0.014478531698245</v>
      </c>
      <c r="AC98" s="5"/>
      <c r="AD98" s="5" t="n">
        <f aca="false">N98-$P98</f>
        <v>-0.00529246462724686</v>
      </c>
      <c r="AE98" s="5" t="n">
        <f aca="false">O98-$P98</f>
        <v>-0.00145528389544536</v>
      </c>
    </row>
    <row r="99" customFormat="false" ht="13.8" hidden="false" customHeight="false" outlineLevel="0" collapsed="false">
      <c r="A99" s="1" t="n">
        <v>40067</v>
      </c>
      <c r="B99" s="0" t="n">
        <v>85.51</v>
      </c>
      <c r="C99" s="0" t="n">
        <v>1327</v>
      </c>
      <c r="D99" s="0" t="n">
        <v>55</v>
      </c>
      <c r="F99" s="0" t="n">
        <v>771.1</v>
      </c>
      <c r="G99" s="0" t="n">
        <v>199</v>
      </c>
      <c r="H99" s="0" t="n">
        <v>469.4</v>
      </c>
      <c r="J99" s="3" t="n">
        <f aca="false">B99/B98-1</f>
        <v>0.0357315891472869</v>
      </c>
      <c r="K99" s="3" t="n">
        <f aca="false">C99/C98-1</f>
        <v>0.0540111199364575</v>
      </c>
      <c r="L99" s="3" t="n">
        <f aca="false">D99/D98-1</f>
        <v>0.0367577756833177</v>
      </c>
      <c r="M99" s="0"/>
      <c r="N99" s="3" t="n">
        <f aca="false">F99/F98-1</f>
        <v>0.0471495695157391</v>
      </c>
      <c r="O99" s="3" t="n">
        <f aca="false">G99/G98-1</f>
        <v>0.0534674430915829</v>
      </c>
      <c r="P99" s="3" t="n">
        <f aca="false">H99/H98-1</f>
        <v>0.0555430627389251</v>
      </c>
      <c r="R99" s="0" t="n">
        <f aca="false">R98*(1+J99)</f>
        <v>85.9849810352387</v>
      </c>
      <c r="S99" s="0" t="n">
        <f aca="false">S98*(1+K99)</f>
        <v>92.1527777777778</v>
      </c>
      <c r="T99" s="0" t="n">
        <f aca="false">T98*(1+L99)</f>
        <v>85.5938813229492</v>
      </c>
      <c r="V99" s="0" t="n">
        <f aca="false">V98*(1+N99)</f>
        <v>92.4148180107625</v>
      </c>
      <c r="W99" s="0" t="n">
        <f aca="false">W98*(1+O99)</f>
        <v>105.682421667552</v>
      </c>
      <c r="X99" s="0" t="n">
        <f aca="false">X98*(1+P99)</f>
        <v>85.3314912105293</v>
      </c>
      <c r="Z99" s="5" t="n">
        <f aca="false">J99-$P99</f>
        <v>-0.0198114735916382</v>
      </c>
      <c r="AA99" s="5" t="n">
        <f aca="false">K99-$P99</f>
        <v>-0.0015319428024676</v>
      </c>
      <c r="AB99" s="5" t="n">
        <f aca="false">L99-$P99</f>
        <v>-0.0187852870556073</v>
      </c>
      <c r="AC99" s="5"/>
      <c r="AD99" s="5" t="n">
        <f aca="false">N99-$P99</f>
        <v>-0.00839349322318594</v>
      </c>
      <c r="AE99" s="5" t="n">
        <f aca="false">O99-$P99</f>
        <v>-0.00207561964734215</v>
      </c>
    </row>
    <row r="100" customFormat="false" ht="13.8" hidden="false" customHeight="false" outlineLevel="0" collapsed="false">
      <c r="A100" s="1" t="n">
        <v>40074</v>
      </c>
      <c r="B100" s="0" t="n">
        <v>89.58</v>
      </c>
      <c r="C100" s="0" t="n">
        <v>1406</v>
      </c>
      <c r="D100" s="0" t="n">
        <v>57.7</v>
      </c>
      <c r="F100" s="0" t="n">
        <v>809.92</v>
      </c>
      <c r="G100" s="0" t="n">
        <v>211.1</v>
      </c>
      <c r="H100" s="0" t="n">
        <v>500.12</v>
      </c>
      <c r="J100" s="3" t="n">
        <f aca="false">B100/B99-1</f>
        <v>0.0475967723073325</v>
      </c>
      <c r="K100" s="3" t="n">
        <f aca="false">C100/C99-1</f>
        <v>0.0595327807083648</v>
      </c>
      <c r="L100" s="3" t="n">
        <f aca="false">D100/D99-1</f>
        <v>0.0490909090909091</v>
      </c>
      <c r="M100" s="0"/>
      <c r="N100" s="3" t="n">
        <f aca="false">F100/F99-1</f>
        <v>0.0503436648943068</v>
      </c>
      <c r="O100" s="3" t="n">
        <f aca="false">G100/G99-1</f>
        <v>0.0608040201005025</v>
      </c>
      <c r="P100" s="3" t="n">
        <f aca="false">H100/H99-1</f>
        <v>0.0654452492543673</v>
      </c>
      <c r="R100" s="0" t="n">
        <f aca="false">R99*(1+J100)</f>
        <v>90.0775885994233</v>
      </c>
      <c r="S100" s="0" t="n">
        <f aca="false">S99*(1+K100)</f>
        <v>97.6388888888889</v>
      </c>
      <c r="T100" s="0" t="n">
        <f aca="false">T99*(1+L100)</f>
        <v>89.7957627697121</v>
      </c>
      <c r="V100" s="0" t="n">
        <f aca="false">V99*(1+N100)</f>
        <v>97.0673186399646</v>
      </c>
      <c r="W100" s="0" t="n">
        <f aca="false">W99*(1+O100)</f>
        <v>112.108337758895</v>
      </c>
      <c r="X100" s="0" t="n">
        <f aca="false">X99*(1+P100)</f>
        <v>90.9160319220492</v>
      </c>
      <c r="Z100" s="5" t="n">
        <f aca="false">J100-$P100</f>
        <v>-0.0178484769470348</v>
      </c>
      <c r="AA100" s="5" t="n">
        <f aca="false">K100-$P100</f>
        <v>-0.00591246854600258</v>
      </c>
      <c r="AB100" s="5" t="n">
        <f aca="false">L100-$P100</f>
        <v>-0.0163543401634583</v>
      </c>
      <c r="AC100" s="5"/>
      <c r="AD100" s="5" t="n">
        <f aca="false">N100-$P100</f>
        <v>-0.0151015843600606</v>
      </c>
      <c r="AE100" s="5" t="n">
        <f aca="false">O100-$P100</f>
        <v>-0.00464122915386489</v>
      </c>
    </row>
    <row r="101" customFormat="false" ht="13.8" hidden="false" customHeight="false" outlineLevel="0" collapsed="false">
      <c r="A101" s="1" t="n">
        <v>40081</v>
      </c>
      <c r="B101" s="0" t="n">
        <v>90.99</v>
      </c>
      <c r="C101" s="0" t="n">
        <v>1416</v>
      </c>
      <c r="D101" s="0" t="n">
        <v>58.18</v>
      </c>
      <c r="F101" s="0" t="n">
        <v>811.47</v>
      </c>
      <c r="G101" s="0" t="n">
        <v>213.9</v>
      </c>
      <c r="H101" s="0" t="n">
        <v>501.98</v>
      </c>
      <c r="J101" s="3" t="n">
        <f aca="false">B101/B100-1</f>
        <v>0.0157401205626255</v>
      </c>
      <c r="K101" s="3" t="n">
        <f aca="false">C101/C100-1</f>
        <v>0.00711237553342814</v>
      </c>
      <c r="L101" s="3" t="n">
        <f aca="false">D101/D100-1</f>
        <v>0.00831889081455794</v>
      </c>
      <c r="M101" s="0"/>
      <c r="N101" s="3" t="n">
        <f aca="false">F101/F100-1</f>
        <v>0.00191376926116171</v>
      </c>
      <c r="O101" s="3" t="n">
        <f aca="false">G101/G100-1</f>
        <v>0.0132638559924207</v>
      </c>
      <c r="P101" s="3" t="n">
        <f aca="false">H101/H100-1</f>
        <v>0.00371910741422066</v>
      </c>
      <c r="R101" s="0" t="n">
        <f aca="false">R100*(1+J101)</f>
        <v>91.4954207039688</v>
      </c>
      <c r="S101" s="0" t="n">
        <f aca="false">S100*(1+K101)</f>
        <v>98.3333333333334</v>
      </c>
      <c r="T101" s="0" t="n">
        <f aca="false">T100*(1+L101)</f>
        <v>90.5427639158033</v>
      </c>
      <c r="V101" s="0" t="n">
        <f aca="false">V100*(1+N101)</f>
        <v>97.2530830906412</v>
      </c>
      <c r="W101" s="0" t="n">
        <f aca="false">W100*(1+O101)</f>
        <v>113.595326606479</v>
      </c>
      <c r="X101" s="0" t="n">
        <f aca="false">X100*(1+P101)</f>
        <v>91.254158410442</v>
      </c>
      <c r="Z101" s="5" t="n">
        <f aca="false">J101-$P101</f>
        <v>0.0120210131484049</v>
      </c>
      <c r="AA101" s="5" t="n">
        <f aca="false">K101-$P101</f>
        <v>0.00339326811920748</v>
      </c>
      <c r="AB101" s="5" t="n">
        <f aca="false">L101-$P101</f>
        <v>0.00459978340033729</v>
      </c>
      <c r="AC101" s="5"/>
      <c r="AD101" s="5" t="n">
        <f aca="false">N101-$P101</f>
        <v>-0.00180533815305894</v>
      </c>
      <c r="AE101" s="5" t="n">
        <f aca="false">O101-$P101</f>
        <v>0.00954474857820009</v>
      </c>
    </row>
    <row r="102" customFormat="false" ht="13.8" hidden="false" customHeight="false" outlineLevel="0" collapsed="false">
      <c r="A102" s="1" t="n">
        <v>40088</v>
      </c>
      <c r="B102" s="0" t="n">
        <v>90.14</v>
      </c>
      <c r="C102" s="0" t="n">
        <v>1386</v>
      </c>
      <c r="D102" s="0" t="n">
        <v>57.64</v>
      </c>
      <c r="F102" s="0" t="n">
        <v>794.5</v>
      </c>
      <c r="G102" s="0" t="n">
        <v>208.8</v>
      </c>
      <c r="H102" s="0" t="n">
        <v>491.16</v>
      </c>
      <c r="J102" s="3" t="n">
        <f aca="false">B102/B101-1</f>
        <v>-0.00934168589954931</v>
      </c>
      <c r="K102" s="3" t="n">
        <f aca="false">C102/C101-1</f>
        <v>-0.0211864406779662</v>
      </c>
      <c r="L102" s="3" t="n">
        <f aca="false">D102/D101-1</f>
        <v>-0.00928154004812654</v>
      </c>
      <c r="M102" s="0"/>
      <c r="N102" s="3" t="n">
        <f aca="false">F102/F101-1</f>
        <v>-0.0209126646702897</v>
      </c>
      <c r="O102" s="3" t="n">
        <f aca="false">G102/G101-1</f>
        <v>-0.0238429172510519</v>
      </c>
      <c r="P102" s="3" t="n">
        <f aca="false">H102/H101-1</f>
        <v>-0.0215546436112992</v>
      </c>
      <c r="R102" s="0" t="n">
        <f aca="false">R101*(1+J102)</f>
        <v>90.6406992225052</v>
      </c>
      <c r="S102" s="0" t="n">
        <f aca="false">S101*(1+K102)</f>
        <v>96.25</v>
      </c>
      <c r="T102" s="0" t="n">
        <f aca="false">T101*(1+L102)</f>
        <v>89.7023876264507</v>
      </c>
      <c r="V102" s="0" t="n">
        <f aca="false">V101*(1+N102)</f>
        <v>95.2192619758148</v>
      </c>
      <c r="W102" s="0" t="n">
        <f aca="false">W101*(1+O102)</f>
        <v>110.886882634094</v>
      </c>
      <c r="X102" s="0" t="n">
        <f aca="false">X101*(1+P102)</f>
        <v>89.2872075478559</v>
      </c>
      <c r="Z102" s="5" t="n">
        <f aca="false">J102-$P102</f>
        <v>0.0122129577117499</v>
      </c>
      <c r="AA102" s="5" t="n">
        <f aca="false">K102-$P102</f>
        <v>0.000368202933333062</v>
      </c>
      <c r="AB102" s="5" t="n">
        <f aca="false">L102-$P102</f>
        <v>0.0122731035631727</v>
      </c>
      <c r="AC102" s="5"/>
      <c r="AD102" s="5" t="n">
        <f aca="false">N102-$P102</f>
        <v>0.00064197894100948</v>
      </c>
      <c r="AE102" s="5" t="n">
        <f aca="false">O102-$P102</f>
        <v>-0.0022882736397527</v>
      </c>
    </row>
    <row r="103" customFormat="false" ht="13.8" hidden="false" customHeight="false" outlineLevel="0" collapsed="false">
      <c r="A103" s="1" t="n">
        <v>40095</v>
      </c>
      <c r="B103" s="0" t="n">
        <v>94.34</v>
      </c>
      <c r="C103" s="0" t="n">
        <v>1456</v>
      </c>
      <c r="D103" s="0" t="n">
        <v>59.44</v>
      </c>
      <c r="F103" s="0" t="n">
        <v>830.63</v>
      </c>
      <c r="G103" s="0" t="n">
        <v>221.9</v>
      </c>
      <c r="H103" s="0" t="n">
        <v>521.7</v>
      </c>
      <c r="J103" s="3" t="n">
        <f aca="false">B103/B102-1</f>
        <v>0.0465941868205015</v>
      </c>
      <c r="K103" s="3" t="n">
        <f aca="false">C103/C102-1</f>
        <v>0.0505050505050506</v>
      </c>
      <c r="L103" s="3" t="n">
        <f aca="false">D103/D102-1</f>
        <v>0.0312283136710616</v>
      </c>
      <c r="M103" s="0"/>
      <c r="N103" s="3" t="n">
        <f aca="false">F103/F102-1</f>
        <v>0.0454751415984895</v>
      </c>
      <c r="O103" s="3" t="n">
        <f aca="false">G103/G102-1</f>
        <v>0.0627394636015326</v>
      </c>
      <c r="P103" s="3" t="n">
        <f aca="false">H103/H102-1</f>
        <v>0.0621793305643783</v>
      </c>
      <c r="R103" s="0" t="n">
        <f aca="false">R102*(1+J103)</f>
        <v>94.8640288956195</v>
      </c>
      <c r="S103" s="0" t="n">
        <f aca="false">S102*(1+K103)</f>
        <v>101.111111111111</v>
      </c>
      <c r="T103" s="0" t="n">
        <f aca="false">T102*(1+L103)</f>
        <v>92.5036419242927</v>
      </c>
      <c r="V103" s="0" t="n">
        <f aca="false">V102*(1+N103)</f>
        <v>99.5493713970686</v>
      </c>
      <c r="W103" s="0" t="n">
        <f aca="false">W102*(1+O103)</f>
        <v>117.843866171004</v>
      </c>
      <c r="X103" s="0" t="n">
        <f aca="false">X102*(1+P103)</f>
        <v>94.8390263411443</v>
      </c>
      <c r="Z103" s="5" t="n">
        <f aca="false">J103-$P103</f>
        <v>-0.0155851437438768</v>
      </c>
      <c r="AA103" s="5" t="n">
        <f aca="false">K103-$P103</f>
        <v>-0.0116742800593277</v>
      </c>
      <c r="AB103" s="5" t="n">
        <f aca="false">L103-$P103</f>
        <v>-0.0309510168933167</v>
      </c>
      <c r="AC103" s="5"/>
      <c r="AD103" s="5" t="n">
        <f aca="false">N103-$P103</f>
        <v>-0.0167041889658888</v>
      </c>
      <c r="AE103" s="5" t="n">
        <f aca="false">O103-$P103</f>
        <v>0.000560133037154298</v>
      </c>
    </row>
    <row r="104" customFormat="false" ht="13.8" hidden="false" customHeight="false" outlineLevel="0" collapsed="false">
      <c r="A104" s="1" t="n">
        <v>40102</v>
      </c>
      <c r="B104" s="0" t="n">
        <v>95.36</v>
      </c>
      <c r="C104" s="0" t="n">
        <v>1474</v>
      </c>
      <c r="D104" s="0" t="n">
        <v>59.73</v>
      </c>
      <c r="F104" s="0" t="n">
        <v>841.18</v>
      </c>
      <c r="G104" s="0" t="n">
        <v>224.8</v>
      </c>
      <c r="H104" s="0" t="n">
        <v>518.21</v>
      </c>
      <c r="J104" s="3" t="n">
        <f aca="false">B104/B103-1</f>
        <v>0.0108119567521729</v>
      </c>
      <c r="K104" s="3" t="n">
        <f aca="false">C104/C103-1</f>
        <v>0.0123626373626373</v>
      </c>
      <c r="L104" s="3" t="n">
        <f aca="false">D104/D103-1</f>
        <v>0.00487886944818294</v>
      </c>
      <c r="M104" s="0"/>
      <c r="N104" s="3" t="n">
        <f aca="false">F104/F103-1</f>
        <v>0.0127012027015638</v>
      </c>
      <c r="O104" s="3" t="n">
        <f aca="false">G104/G103-1</f>
        <v>0.0130689499774674</v>
      </c>
      <c r="P104" s="3" t="n">
        <f aca="false">H104/H103-1</f>
        <v>-0.00668966839179608</v>
      </c>
      <c r="R104" s="0" t="n">
        <f aca="false">R103*(1+J104)</f>
        <v>95.8896946733758</v>
      </c>
      <c r="S104" s="0" t="n">
        <f aca="false">S103*(1+K104)</f>
        <v>102.361111111111</v>
      </c>
      <c r="T104" s="0" t="n">
        <f aca="false">T103*(1+L104)</f>
        <v>92.9549551167228</v>
      </c>
      <c r="V104" s="0" t="n">
        <f aca="false">V103*(1+N104)</f>
        <v>100.813768141996</v>
      </c>
      <c r="W104" s="0" t="n">
        <f aca="false">W103*(1+O104)</f>
        <v>119.383961763144</v>
      </c>
      <c r="X104" s="0" t="n">
        <f aca="false">X103*(1+P104)</f>
        <v>94.2045847043212</v>
      </c>
      <c r="Z104" s="5" t="n">
        <f aca="false">J104-$P104</f>
        <v>0.017501625143969</v>
      </c>
      <c r="AA104" s="5" t="n">
        <f aca="false">K104-$P104</f>
        <v>0.0190523057544334</v>
      </c>
      <c r="AB104" s="5" t="n">
        <f aca="false">L104-$P104</f>
        <v>0.011568537839979</v>
      </c>
      <c r="AC104" s="5"/>
      <c r="AD104" s="5" t="n">
        <f aca="false">N104-$P104</f>
        <v>0.0193908710933599</v>
      </c>
      <c r="AE104" s="5" t="n">
        <f aca="false">O104-$P104</f>
        <v>0.0197586183692635</v>
      </c>
    </row>
    <row r="105" customFormat="false" ht="13.8" hidden="false" customHeight="false" outlineLevel="0" collapsed="false">
      <c r="A105" s="1" t="n">
        <v>40109</v>
      </c>
      <c r="B105" s="0" t="n">
        <v>94.15</v>
      </c>
      <c r="C105" s="0" t="n">
        <v>1459</v>
      </c>
      <c r="D105" s="0" t="n">
        <v>59.1</v>
      </c>
      <c r="F105" s="0" t="n">
        <v>841.68</v>
      </c>
      <c r="G105" s="0" t="n">
        <v>221.4</v>
      </c>
      <c r="H105" s="0" t="n">
        <v>517.84</v>
      </c>
      <c r="J105" s="3" t="n">
        <f aca="false">B105/B104-1</f>
        <v>-0.0126887583892616</v>
      </c>
      <c r="K105" s="3" t="n">
        <f aca="false">C105/C104-1</f>
        <v>-0.0101763907734057</v>
      </c>
      <c r="L105" s="3" t="n">
        <f aca="false">D105/D104-1</f>
        <v>-0.0105474635861376</v>
      </c>
      <c r="M105" s="0"/>
      <c r="N105" s="3" t="n">
        <f aca="false">F105/F104-1</f>
        <v>0.000594403100406593</v>
      </c>
      <c r="O105" s="3" t="n">
        <f aca="false">G105/G104-1</f>
        <v>-0.0151245551601423</v>
      </c>
      <c r="P105" s="3" t="n">
        <f aca="false">H105/H104-1</f>
        <v>-0.000713996256343941</v>
      </c>
      <c r="R105" s="0" t="n">
        <f aca="false">R104*(1+J105)</f>
        <v>94.6729735056453</v>
      </c>
      <c r="S105" s="0" t="n">
        <f aca="false">S104*(1+K105)</f>
        <v>101.319444444445</v>
      </c>
      <c r="T105" s="0" t="n">
        <f aca="false">T104*(1+L105)</f>
        <v>91.9745161124781</v>
      </c>
      <c r="V105" s="0" t="n">
        <f aca="false">V104*(1+N105)</f>
        <v>100.873692158343</v>
      </c>
      <c r="W105" s="0" t="n">
        <f aca="false">W104*(1+O105)</f>
        <v>117.578332448221</v>
      </c>
      <c r="X105" s="0" t="n">
        <f aca="false">X104*(1+P105)</f>
        <v>94.1373229835119</v>
      </c>
      <c r="Z105" s="5" t="n">
        <f aca="false">J105-$P105</f>
        <v>-0.0119747621329177</v>
      </c>
      <c r="AA105" s="5" t="n">
        <f aca="false">K105-$P105</f>
        <v>-0.00946239451706177</v>
      </c>
      <c r="AB105" s="5" t="n">
        <f aca="false">L105-$P105</f>
        <v>-0.00983346732979362</v>
      </c>
      <c r="AC105" s="5"/>
      <c r="AD105" s="5" t="n">
        <f aca="false">N105-$P105</f>
        <v>0.00130839935675053</v>
      </c>
      <c r="AE105" s="5" t="n">
        <f aca="false">O105-$P105</f>
        <v>-0.0144105589037984</v>
      </c>
    </row>
    <row r="106" customFormat="false" ht="13.8" hidden="false" customHeight="false" outlineLevel="0" collapsed="false">
      <c r="A106" s="1" t="n">
        <v>40116</v>
      </c>
      <c r="B106" s="0" t="n">
        <v>88.81</v>
      </c>
      <c r="C106" s="0" t="n">
        <v>1376</v>
      </c>
      <c r="D106" s="0" t="n">
        <v>56.77</v>
      </c>
      <c r="F106" s="0" t="n">
        <v>794.46</v>
      </c>
      <c r="G106" s="0" t="n">
        <v>207.1</v>
      </c>
      <c r="H106" s="0" t="n">
        <v>479.11</v>
      </c>
      <c r="J106" s="3" t="n">
        <f aca="false">B106/B105-1</f>
        <v>-0.0567180031864047</v>
      </c>
      <c r="K106" s="3" t="n">
        <f aca="false">C106/C105-1</f>
        <v>-0.0568882796435916</v>
      </c>
      <c r="L106" s="3" t="n">
        <f aca="false">D106/D105-1</f>
        <v>-0.0394247038917089</v>
      </c>
      <c r="M106" s="0"/>
      <c r="N106" s="3" t="n">
        <f aca="false">F106/F105-1</f>
        <v>-0.0561020815511832</v>
      </c>
      <c r="O106" s="3" t="n">
        <f aca="false">G106/G105-1</f>
        <v>-0.0645889792231256</v>
      </c>
      <c r="P106" s="3" t="n">
        <f aca="false">H106/H105-1</f>
        <v>-0.0747914413718523</v>
      </c>
      <c r="R106" s="0" t="n">
        <f aca="false">R105*(1+J106)</f>
        <v>89.3033114926857</v>
      </c>
      <c r="S106" s="0" t="n">
        <f aca="false">S105*(1+K106)</f>
        <v>95.5555555555556</v>
      </c>
      <c r="T106" s="0" t="n">
        <f aca="false">T105*(1+L106)</f>
        <v>88.3484480491604</v>
      </c>
      <c r="V106" s="0" t="n">
        <f aca="false">V105*(1+N106)</f>
        <v>95.214468054507</v>
      </c>
      <c r="W106" s="0" t="n">
        <f aca="false">W105*(1+O106)</f>
        <v>109.984067976633</v>
      </c>
      <c r="X106" s="0" t="n">
        <f aca="false">X105*(1+P106)</f>
        <v>87.0966569106874</v>
      </c>
      <c r="Z106" s="5" t="n">
        <f aca="false">J106-$P106</f>
        <v>0.0180734381854476</v>
      </c>
      <c r="AA106" s="5" t="n">
        <f aca="false">K106-$P106</f>
        <v>0.0179031617282608</v>
      </c>
      <c r="AB106" s="5" t="n">
        <f aca="false">L106-$P106</f>
        <v>0.0353667374801434</v>
      </c>
      <c r="AC106" s="5"/>
      <c r="AD106" s="5" t="n">
        <f aca="false">N106-$P106</f>
        <v>0.0186893598206691</v>
      </c>
      <c r="AE106" s="5" t="n">
        <f aca="false">O106-$P106</f>
        <v>0.0102024621487268</v>
      </c>
    </row>
    <row r="107" customFormat="false" ht="13.8" hidden="false" customHeight="false" outlineLevel="0" collapsed="false">
      <c r="A107" s="1" t="n">
        <v>40123</v>
      </c>
      <c r="B107" s="0" t="n">
        <v>88.99</v>
      </c>
      <c r="C107" s="0" t="n">
        <v>1378</v>
      </c>
      <c r="D107" s="0" t="n">
        <v>57.02</v>
      </c>
      <c r="F107" s="0" t="n">
        <v>787.21</v>
      </c>
      <c r="G107" s="0" t="n">
        <v>209.1</v>
      </c>
      <c r="H107" s="0" t="n">
        <v>486.38</v>
      </c>
      <c r="J107" s="3" t="n">
        <f aca="false">B107/B106-1</f>
        <v>0.00202679878392065</v>
      </c>
      <c r="K107" s="3" t="n">
        <f aca="false">C107/C106-1</f>
        <v>0.00145348837209291</v>
      </c>
      <c r="L107" s="3" t="n">
        <f aca="false">D107/D106-1</f>
        <v>0.00440373436674291</v>
      </c>
      <c r="M107" s="0"/>
      <c r="N107" s="3" t="n">
        <f aca="false">F107/F106-1</f>
        <v>-0.00912569544092845</v>
      </c>
      <c r="O107" s="3" t="n">
        <f aca="false">G107/G106-1</f>
        <v>0.00965717044905845</v>
      </c>
      <c r="P107" s="3" t="n">
        <f aca="false">H107/H106-1</f>
        <v>0.0151739683997412</v>
      </c>
      <c r="R107" s="0" t="n">
        <f aca="false">R106*(1+J107)</f>
        <v>89.4843113358191</v>
      </c>
      <c r="S107" s="0" t="n">
        <f aca="false">S106*(1+K107)</f>
        <v>95.6944444444445</v>
      </c>
      <c r="T107" s="0" t="n">
        <f aca="false">T106*(1+L107)</f>
        <v>88.7375111460829</v>
      </c>
      <c r="V107" s="0" t="n">
        <f aca="false">V106*(1+N107)</f>
        <v>94.3455698174716</v>
      </c>
      <c r="W107" s="0" t="n">
        <f aca="false">W106*(1+O107)</f>
        <v>111.046202867764</v>
      </c>
      <c r="X107" s="0" t="n">
        <f aca="false">X106*(1+P107)</f>
        <v>88.4182588303733</v>
      </c>
      <c r="Z107" s="5" t="n">
        <f aca="false">J107-$P107</f>
        <v>-0.0131471696158205</v>
      </c>
      <c r="AA107" s="5" t="n">
        <f aca="false">K107-$P107</f>
        <v>-0.0137204800276483</v>
      </c>
      <c r="AB107" s="5" t="n">
        <f aca="false">L107-$P107</f>
        <v>-0.0107702340329983</v>
      </c>
      <c r="AC107" s="5"/>
      <c r="AD107" s="5" t="n">
        <f aca="false">N107-$P107</f>
        <v>-0.0242996638406696</v>
      </c>
      <c r="AE107" s="5" t="n">
        <f aca="false">O107-$P107</f>
        <v>-0.00551679795068272</v>
      </c>
    </row>
    <row r="108" customFormat="false" ht="13.8" hidden="false" customHeight="false" outlineLevel="0" collapsed="false">
      <c r="A108" s="1" t="n">
        <v>40130</v>
      </c>
      <c r="B108" s="0" t="n">
        <v>90.38</v>
      </c>
      <c r="C108" s="0" t="n">
        <v>1414</v>
      </c>
      <c r="D108" s="0" t="n">
        <v>58.58</v>
      </c>
      <c r="F108" s="0" t="n">
        <v>806.56</v>
      </c>
      <c r="G108" s="0" t="n">
        <v>213.2</v>
      </c>
      <c r="H108" s="0" t="n">
        <v>494.86</v>
      </c>
      <c r="J108" s="3" t="n">
        <f aca="false">B108/B107-1</f>
        <v>0.0156197325542196</v>
      </c>
      <c r="K108" s="3" t="n">
        <f aca="false">C108/C107-1</f>
        <v>0.0261248185776488</v>
      </c>
      <c r="L108" s="3" t="n">
        <f aca="false">D108/D107-1</f>
        <v>0.0273588214661522</v>
      </c>
      <c r="M108" s="0"/>
      <c r="N108" s="3" t="n">
        <f aca="false">F108/F107-1</f>
        <v>0.0245804804308887</v>
      </c>
      <c r="O108" s="3" t="n">
        <f aca="false">G108/G107-1</f>
        <v>0.0196078431372548</v>
      </c>
      <c r="P108" s="3" t="n">
        <f aca="false">H108/H107-1</f>
        <v>0.0174349274230026</v>
      </c>
      <c r="R108" s="0" t="n">
        <f aca="false">R107*(1+J108)</f>
        <v>90.8820323466832</v>
      </c>
      <c r="S108" s="0" t="n">
        <f aca="false">S107*(1+K108)</f>
        <v>98.1944444444445</v>
      </c>
      <c r="T108" s="0" t="n">
        <f aca="false">T107*(1+L108)</f>
        <v>91.1652648708793</v>
      </c>
      <c r="V108" s="0" t="n">
        <f aca="false">V107*(1+N108)</f>
        <v>96.664629250111</v>
      </c>
      <c r="W108" s="0" t="n">
        <f aca="false">W107*(1+O108)</f>
        <v>113.223579394583</v>
      </c>
      <c r="X108" s="0" t="n">
        <f aca="false">X107*(1+P108)</f>
        <v>89.9598247559491</v>
      </c>
      <c r="Z108" s="5" t="n">
        <f aca="false">J108-$P108</f>
        <v>-0.00181519486878301</v>
      </c>
      <c r="AA108" s="5" t="n">
        <f aca="false">K108-$P108</f>
        <v>0.00868989115464625</v>
      </c>
      <c r="AB108" s="5" t="n">
        <f aca="false">L108-$P108</f>
        <v>0.00992389404314964</v>
      </c>
      <c r="AC108" s="5"/>
      <c r="AD108" s="5" t="n">
        <f aca="false">N108-$P108</f>
        <v>0.00714555300788611</v>
      </c>
      <c r="AE108" s="5" t="n">
        <f aca="false">O108-$P108</f>
        <v>0.00217291571425227</v>
      </c>
    </row>
    <row r="109" customFormat="false" ht="13.8" hidden="false" customHeight="false" outlineLevel="0" collapsed="false">
      <c r="A109" s="1" t="n">
        <v>40137</v>
      </c>
      <c r="B109" s="0" t="n">
        <v>89.45</v>
      </c>
      <c r="C109" s="0" t="n">
        <v>1405</v>
      </c>
      <c r="D109" s="0" t="n">
        <v>58.55</v>
      </c>
      <c r="F109" s="0" t="n">
        <v>803.29</v>
      </c>
      <c r="G109" s="0" t="n">
        <v>209.5</v>
      </c>
      <c r="H109" s="0" t="n">
        <v>491.53</v>
      </c>
      <c r="J109" s="3" t="n">
        <f aca="false">B109/B108-1</f>
        <v>-0.0102898871431731</v>
      </c>
      <c r="K109" s="3" t="n">
        <f aca="false">C109/C108-1</f>
        <v>-0.00636492220650642</v>
      </c>
      <c r="L109" s="3" t="n">
        <f aca="false">D109/D108-1</f>
        <v>-0.000512120177534992</v>
      </c>
      <c r="M109" s="0"/>
      <c r="N109" s="3" t="n">
        <f aca="false">F109/F108-1</f>
        <v>-0.00405425510811341</v>
      </c>
      <c r="O109" s="3" t="n">
        <f aca="false">G109/G108-1</f>
        <v>-0.0173545966228893</v>
      </c>
      <c r="P109" s="3" t="n">
        <f aca="false">H109/H108-1</f>
        <v>-0.00672917592854549</v>
      </c>
      <c r="R109" s="0" t="n">
        <f aca="false">R108*(1+J109)</f>
        <v>89.9468664904936</v>
      </c>
      <c r="S109" s="0" t="n">
        <f aca="false">S108*(1+K109)</f>
        <v>97.5694444444445</v>
      </c>
      <c r="T109" s="0" t="n">
        <f aca="false">T108*(1+L109)</f>
        <v>91.1185772992486</v>
      </c>
      <c r="V109" s="0" t="n">
        <f aca="false">V108*(1+N109)</f>
        <v>96.2727261831998</v>
      </c>
      <c r="W109" s="0" t="n">
        <f aca="false">W108*(1+O109)</f>
        <v>111.25862984599</v>
      </c>
      <c r="X109" s="0" t="n">
        <f aca="false">X108*(1+P109)</f>
        <v>89.3544692686652</v>
      </c>
      <c r="Z109" s="5" t="n">
        <f aca="false">J109-$P109</f>
        <v>-0.00356071121462764</v>
      </c>
      <c r="AA109" s="5" t="n">
        <f aca="false">K109-$P109</f>
        <v>0.000364253722039076</v>
      </c>
      <c r="AB109" s="5" t="n">
        <f aca="false">L109-$P109</f>
        <v>0.0062170557510105</v>
      </c>
      <c r="AC109" s="5"/>
      <c r="AD109" s="5" t="n">
        <f aca="false">N109-$P109</f>
        <v>0.00267492082043208</v>
      </c>
      <c r="AE109" s="5" t="n">
        <f aca="false">O109-$P109</f>
        <v>-0.0106254206943438</v>
      </c>
    </row>
    <row r="110" customFormat="false" ht="13.8" hidden="false" customHeight="false" outlineLevel="0" collapsed="false">
      <c r="A110" s="1" t="n">
        <v>40144</v>
      </c>
      <c r="B110" s="0" t="n">
        <v>88.85</v>
      </c>
      <c r="C110" s="0" t="n">
        <v>1397</v>
      </c>
      <c r="D110" s="0" t="n">
        <v>58.56</v>
      </c>
      <c r="F110" s="0" t="n">
        <v>800.44</v>
      </c>
      <c r="G110" s="0" t="n">
        <v>207.9</v>
      </c>
      <c r="H110" s="0" t="n">
        <v>493.28</v>
      </c>
      <c r="J110" s="3" t="n">
        <f aca="false">B110/B109-1</f>
        <v>-0.00670765790944672</v>
      </c>
      <c r="K110" s="3" t="n">
        <f aca="false">C110/C109-1</f>
        <v>-0.00569395017793595</v>
      </c>
      <c r="L110" s="3" t="n">
        <f aca="false">D110/D109-1</f>
        <v>0.000170794192997592</v>
      </c>
      <c r="M110" s="0"/>
      <c r="N110" s="3" t="n">
        <f aca="false">F110/F109-1</f>
        <v>-0.00354790922331893</v>
      </c>
      <c r="O110" s="3" t="n">
        <f aca="false">G110/G109-1</f>
        <v>-0.00763723150357998</v>
      </c>
      <c r="P110" s="3" t="n">
        <f aca="false">H110/H109-1</f>
        <v>0.00356031167985682</v>
      </c>
      <c r="R110" s="0" t="n">
        <f aca="false">R109*(1+J110)</f>
        <v>89.3435336800487</v>
      </c>
      <c r="S110" s="0" t="n">
        <f aca="false">S109*(1+K110)</f>
        <v>97.0138888888889</v>
      </c>
      <c r="T110" s="0" t="n">
        <f aca="false">T109*(1+L110)</f>
        <v>91.1341398231255</v>
      </c>
      <c r="V110" s="0" t="n">
        <f aca="false">V109*(1+N110)</f>
        <v>95.9311592900204</v>
      </c>
      <c r="W110" s="0" t="n">
        <f aca="false">W109*(1+O110)</f>
        <v>110.408921933085</v>
      </c>
      <c r="X110" s="0" t="n">
        <f aca="false">X109*(1+P110)</f>
        <v>89.6725990292499</v>
      </c>
      <c r="Z110" s="5" t="n">
        <f aca="false">J110-$P110</f>
        <v>-0.0102679695893035</v>
      </c>
      <c r="AA110" s="5" t="n">
        <f aca="false">K110-$P110</f>
        <v>-0.00925426185779277</v>
      </c>
      <c r="AB110" s="5" t="n">
        <f aca="false">L110-$P110</f>
        <v>-0.00338951748685923</v>
      </c>
      <c r="AC110" s="5"/>
      <c r="AD110" s="5" t="n">
        <f aca="false">N110-$P110</f>
        <v>-0.00710822090317576</v>
      </c>
      <c r="AE110" s="5" t="n">
        <f aca="false">O110-$P110</f>
        <v>-0.0111975431834368</v>
      </c>
    </row>
    <row r="111" customFormat="false" ht="13.8" hidden="false" customHeight="false" outlineLevel="0" collapsed="false">
      <c r="A111" s="1" t="n">
        <v>40151</v>
      </c>
      <c r="B111" s="0" t="n">
        <v>90.08</v>
      </c>
      <c r="C111" s="0" t="n">
        <v>1423</v>
      </c>
      <c r="D111" s="0" t="n">
        <v>59.4</v>
      </c>
      <c r="F111" s="0" t="n">
        <v>815.69</v>
      </c>
      <c r="G111" s="0" t="n">
        <v>210.7</v>
      </c>
      <c r="H111" s="0" t="n">
        <v>499.66</v>
      </c>
      <c r="J111" s="3" t="n">
        <f aca="false">B111/B110-1</f>
        <v>0.0138435565559933</v>
      </c>
      <c r="K111" s="3" t="n">
        <f aca="false">C111/C110-1</f>
        <v>0.0186113099498926</v>
      </c>
      <c r="L111" s="3" t="n">
        <f aca="false">D111/D110-1</f>
        <v>0.014344262295082</v>
      </c>
      <c r="M111" s="0"/>
      <c r="N111" s="3" t="n">
        <f aca="false">F111/F110-1</f>
        <v>0.0190520213882364</v>
      </c>
      <c r="O111" s="3" t="n">
        <f aca="false">G111/G110-1</f>
        <v>0.0134680134680134</v>
      </c>
      <c r="P111" s="3" t="n">
        <f aca="false">H111/H110-1</f>
        <v>0.0129338306843985</v>
      </c>
      <c r="R111" s="0" t="n">
        <f aca="false">R110*(1+J111)</f>
        <v>90.5803659414607</v>
      </c>
      <c r="S111" s="0" t="n">
        <f aca="false">S110*(1+K111)</f>
        <v>98.8194444444445</v>
      </c>
      <c r="T111" s="0" t="n">
        <f aca="false">T110*(1+L111)</f>
        <v>92.4413918287851</v>
      </c>
      <c r="V111" s="0" t="n">
        <f aca="false">V110*(1+N111)</f>
        <v>97.7588417886122</v>
      </c>
      <c r="W111" s="0" t="n">
        <f aca="false">W110*(1+O111)</f>
        <v>111.895910780669</v>
      </c>
      <c r="X111" s="0" t="n">
        <f aca="false">X110*(1+P111)</f>
        <v>90.8324092421241</v>
      </c>
      <c r="Z111" s="5" t="n">
        <f aca="false">J111-$P111</f>
        <v>0.00090972587159488</v>
      </c>
      <c r="AA111" s="5" t="n">
        <f aca="false">K111-$P111</f>
        <v>0.00567747926549411</v>
      </c>
      <c r="AB111" s="5" t="n">
        <f aca="false">L111-$P111</f>
        <v>0.00141043161068355</v>
      </c>
      <c r="AC111" s="5"/>
      <c r="AD111" s="5" t="n">
        <f aca="false">N111-$P111</f>
        <v>0.0061181907038379</v>
      </c>
      <c r="AE111" s="5" t="n">
        <f aca="false">O111-$P111</f>
        <v>0.000534182783614945</v>
      </c>
    </row>
    <row r="112" customFormat="false" ht="13.8" hidden="false" customHeight="false" outlineLevel="0" collapsed="false">
      <c r="A112" s="1" t="n">
        <v>40158</v>
      </c>
      <c r="B112" s="0" t="n">
        <v>90.7</v>
      </c>
      <c r="C112" s="0" t="n">
        <v>1426</v>
      </c>
      <c r="D112" s="0" t="n">
        <v>59.39</v>
      </c>
      <c r="F112" s="0" t="n">
        <v>819.9</v>
      </c>
      <c r="G112" s="0" t="n">
        <v>210.9</v>
      </c>
      <c r="H112" s="0" t="n">
        <v>492.04</v>
      </c>
      <c r="J112" s="3" t="n">
        <f aca="false">B112/B111-1</f>
        <v>0.00688277087033762</v>
      </c>
      <c r="K112" s="3" t="n">
        <f aca="false">C112/C111-1</f>
        <v>0.00210822206605754</v>
      </c>
      <c r="L112" s="3" t="n">
        <f aca="false">D112/D111-1</f>
        <v>-0.000168350168350151</v>
      </c>
      <c r="M112" s="0"/>
      <c r="N112" s="3" t="n">
        <f aca="false">F112/F111-1</f>
        <v>0.00516127450379433</v>
      </c>
      <c r="O112" s="3" t="n">
        <f aca="false">G112/G111-1</f>
        <v>0.000949216896060756</v>
      </c>
      <c r="P112" s="3" t="n">
        <f aca="false">H112/H111-1</f>
        <v>-0.0152503702517712</v>
      </c>
      <c r="R112" s="0" t="n">
        <f aca="false">R111*(1+J112)</f>
        <v>91.2038098455871</v>
      </c>
      <c r="S112" s="0" t="n">
        <f aca="false">S111*(1+K112)</f>
        <v>99.0277777777778</v>
      </c>
      <c r="T112" s="0" t="n">
        <f aca="false">T111*(1+L112)</f>
        <v>92.4258293049082</v>
      </c>
      <c r="V112" s="0" t="n">
        <f aca="false">V111*(1+N112)</f>
        <v>98.2634020062562</v>
      </c>
      <c r="W112" s="0" t="n">
        <f aca="false">W111*(1+O112)</f>
        <v>112.002124269782</v>
      </c>
      <c r="X112" s="0" t="n">
        <f aca="false">X111*(1+P112)</f>
        <v>89.4471813703213</v>
      </c>
      <c r="Z112" s="5" t="n">
        <f aca="false">J112-$P112</f>
        <v>0.0221331411221088</v>
      </c>
      <c r="AA112" s="5" t="n">
        <f aca="false">K112-$P112</f>
        <v>0.0173585923178288</v>
      </c>
      <c r="AB112" s="5" t="n">
        <f aca="false">L112-$P112</f>
        <v>0.0150820200834211</v>
      </c>
      <c r="AC112" s="5"/>
      <c r="AD112" s="5" t="n">
        <f aca="false">N112-$P112</f>
        <v>0.0204116447555656</v>
      </c>
      <c r="AE112" s="5" t="n">
        <f aca="false">O112-$P112</f>
        <v>0.016199587147832</v>
      </c>
    </row>
    <row r="113" customFormat="false" ht="13.8" hidden="false" customHeight="false" outlineLevel="0" collapsed="false">
      <c r="A113" s="1" t="n">
        <v>40165</v>
      </c>
      <c r="B113" s="0" t="n">
        <v>89.91</v>
      </c>
      <c r="C113" s="0" t="n">
        <v>1408</v>
      </c>
      <c r="D113" s="0" t="n">
        <v>58.69</v>
      </c>
      <c r="F113" s="0" t="n">
        <v>808.51</v>
      </c>
      <c r="G113" s="0" t="n">
        <v>208.3</v>
      </c>
      <c r="H113" s="0" t="n">
        <v>490.25</v>
      </c>
      <c r="J113" s="3" t="n">
        <f aca="false">B113/B112-1</f>
        <v>-0.0087100330760751</v>
      </c>
      <c r="K113" s="3" t="n">
        <f aca="false">C113/C112-1</f>
        <v>-0.0126227208976157</v>
      </c>
      <c r="L113" s="3" t="n">
        <f aca="false">D113/D112-1</f>
        <v>-0.011786496043105</v>
      </c>
      <c r="M113" s="0"/>
      <c r="N113" s="3" t="n">
        <f aca="false">F113/F112-1</f>
        <v>-0.0138919380412246</v>
      </c>
      <c r="O113" s="3" t="n">
        <f aca="false">G113/G112-1</f>
        <v>-0.0123281175912755</v>
      </c>
      <c r="P113" s="3" t="n">
        <f aca="false">H113/H112-1</f>
        <v>-0.00363791561661653</v>
      </c>
      <c r="R113" s="0" t="n">
        <f aca="false">R112*(1+J113)</f>
        <v>90.409421645168</v>
      </c>
      <c r="S113" s="0" t="n">
        <f aca="false">S112*(1+K113)</f>
        <v>97.7777777777778</v>
      </c>
      <c r="T113" s="0" t="n">
        <f aca="false">T112*(1+L113)</f>
        <v>91.3364526335252</v>
      </c>
      <c r="V113" s="0" t="n">
        <f aca="false">V112*(1+N113)</f>
        <v>96.8983329138653</v>
      </c>
      <c r="W113" s="0" t="n">
        <f aca="false">W112*(1+O113)</f>
        <v>110.621348911312</v>
      </c>
      <c r="X113" s="0" t="n">
        <f aca="false">X112*(1+P113)</f>
        <v>89.1217800723519</v>
      </c>
      <c r="Z113" s="5" t="n">
        <f aca="false">J113-$P113</f>
        <v>-0.00507211745945857</v>
      </c>
      <c r="AA113" s="5" t="n">
        <f aca="false">K113-$P113</f>
        <v>-0.00898480528099921</v>
      </c>
      <c r="AB113" s="5" t="n">
        <f aca="false">L113-$P113</f>
        <v>-0.00814858042648847</v>
      </c>
      <c r="AC113" s="5"/>
      <c r="AD113" s="5" t="n">
        <f aca="false">N113-$P113</f>
        <v>-0.010254022424608</v>
      </c>
      <c r="AE113" s="5" t="n">
        <f aca="false">O113-$P113</f>
        <v>-0.00869020197465897</v>
      </c>
    </row>
    <row r="114" customFormat="false" ht="13.8" hidden="false" customHeight="false" outlineLevel="0" collapsed="false">
      <c r="A114" s="1" t="n">
        <v>40172</v>
      </c>
      <c r="B114" s="0" t="n">
        <v>91.36</v>
      </c>
      <c r="C114" s="0" t="n">
        <v>1446</v>
      </c>
      <c r="D114" s="0" t="n">
        <v>59.89</v>
      </c>
      <c r="F114" s="0" t="n">
        <v>837.17</v>
      </c>
      <c r="G114" s="0" t="n">
        <v>214.7</v>
      </c>
      <c r="H114" s="0" t="n">
        <v>500.95</v>
      </c>
      <c r="J114" s="3" t="n">
        <f aca="false">B114/B113-1</f>
        <v>0.0161272383494606</v>
      </c>
      <c r="K114" s="3" t="n">
        <f aca="false">C114/C113-1</f>
        <v>0.0269886363636365</v>
      </c>
      <c r="L114" s="3" t="n">
        <f aca="false">D114/D113-1</f>
        <v>0.0204464133583235</v>
      </c>
      <c r="M114" s="0"/>
      <c r="N114" s="3" t="n">
        <f aca="false">F114/F113-1</f>
        <v>0.0354479227220441</v>
      </c>
      <c r="O114" s="3" t="n">
        <f aca="false">G114/G113-1</f>
        <v>0.0307249159865577</v>
      </c>
      <c r="P114" s="3" t="n">
        <f aca="false">H114/H113-1</f>
        <v>0.0218255991840897</v>
      </c>
      <c r="R114" s="0" t="n">
        <f aca="false">R113*(1+J114)</f>
        <v>91.8674759370765</v>
      </c>
      <c r="S114" s="0" t="n">
        <f aca="false">S113*(1+K114)</f>
        <v>100.416666666667</v>
      </c>
      <c r="T114" s="0" t="n">
        <f aca="false">T113*(1+L114)</f>
        <v>93.2039554987532</v>
      </c>
      <c r="V114" s="0" t="n">
        <f aca="false">V113*(1+N114)</f>
        <v>100.333177530891</v>
      </c>
      <c r="W114" s="0" t="n">
        <f aca="false">W113*(1+O114)</f>
        <v>114.020180562931</v>
      </c>
      <c r="X114" s="0" t="n">
        <f aca="false">X113*(1+P114)</f>
        <v>91.0669163227837</v>
      </c>
      <c r="Z114" s="5" t="n">
        <f aca="false">J114-$P114</f>
        <v>-0.00569836083462905</v>
      </c>
      <c r="AA114" s="5" t="n">
        <f aca="false">K114-$P114</f>
        <v>0.0051630371795468</v>
      </c>
      <c r="AB114" s="5" t="n">
        <f aca="false">L114-$P114</f>
        <v>-0.00137918582576613</v>
      </c>
      <c r="AC114" s="5"/>
      <c r="AD114" s="5" t="n">
        <f aca="false">N114-$P114</f>
        <v>0.0136223235379545</v>
      </c>
      <c r="AE114" s="5" t="n">
        <f aca="false">O114-$P114</f>
        <v>0.00889931680246803</v>
      </c>
    </row>
    <row r="115" customFormat="false" ht="13.8" hidden="false" customHeight="false" outlineLevel="0" collapsed="false">
      <c r="A115" s="1" t="n">
        <v>40179</v>
      </c>
      <c r="B115" s="0" t="n">
        <v>91.95</v>
      </c>
      <c r="C115" s="0" t="n">
        <v>1440</v>
      </c>
      <c r="D115" s="0" t="n">
        <v>59.5</v>
      </c>
      <c r="F115" s="0" t="n">
        <v>829.97</v>
      </c>
      <c r="G115" s="0" t="n">
        <v>213.3</v>
      </c>
      <c r="H115" s="0" t="n">
        <v>499.86</v>
      </c>
      <c r="J115" s="3" t="n">
        <f aca="false">B115/B114-1</f>
        <v>0.00645796847635727</v>
      </c>
      <c r="K115" s="3" t="n">
        <f aca="false">C115/C114-1</f>
        <v>-0.00414937759336098</v>
      </c>
      <c r="L115" s="3" t="n">
        <f aca="false">D115/D114-1</f>
        <v>-0.00651193855401566</v>
      </c>
      <c r="M115" s="0"/>
      <c r="N115" s="3" t="n">
        <f aca="false">F115/F114-1</f>
        <v>-0.00860040374117554</v>
      </c>
      <c r="O115" s="3" t="n">
        <f aca="false">G115/G114-1</f>
        <v>-0.00652072659524905</v>
      </c>
      <c r="P115" s="3" t="n">
        <f aca="false">H115/H114-1</f>
        <v>-0.00217586585487572</v>
      </c>
      <c r="R115" s="0" t="n">
        <f aca="false">R114*(1+J115)</f>
        <v>92.4607532006806</v>
      </c>
      <c r="S115" s="0" t="n">
        <f aca="false">S114*(1+K115)</f>
        <v>100</v>
      </c>
      <c r="T115" s="0" t="n">
        <f aca="false">T114*(1+L115)</f>
        <v>92.5970170675541</v>
      </c>
      <c r="V115" s="0" t="n">
        <f aca="false">V114*(1+N115)</f>
        <v>99.4702716954902</v>
      </c>
      <c r="W115" s="0" t="n">
        <f aca="false">W114*(1+O115)</f>
        <v>113.27668613914</v>
      </c>
      <c r="X115" s="0" t="n">
        <f aca="false">X114*(1+P115)</f>
        <v>90.8687669290481</v>
      </c>
      <c r="Z115" s="5" t="n">
        <f aca="false">J115-$P115</f>
        <v>0.00863383433123299</v>
      </c>
      <c r="AA115" s="5" t="n">
        <f aca="false">K115-$P115</f>
        <v>-0.00197351173848526</v>
      </c>
      <c r="AB115" s="5" t="n">
        <f aca="false">L115-$P115</f>
        <v>-0.00433607269913994</v>
      </c>
      <c r="AC115" s="5"/>
      <c r="AD115" s="5" t="n">
        <f aca="false">N115-$P115</f>
        <v>-0.00642453788629982</v>
      </c>
      <c r="AE115" s="5" t="n">
        <f aca="false">O115-$P115</f>
        <v>-0.00434486074037332</v>
      </c>
    </row>
    <row r="116" customFormat="false" ht="13.8" hidden="false" customHeight="false" outlineLevel="0" collapsed="false">
      <c r="A116" s="1" t="n">
        <v>40186</v>
      </c>
      <c r="B116" s="0" t="n">
        <v>95.85</v>
      </c>
      <c r="C116" s="0" t="n">
        <v>1502</v>
      </c>
      <c r="D116" s="0" t="n">
        <v>60.88</v>
      </c>
      <c r="F116" s="0" t="n">
        <v>855.21</v>
      </c>
      <c r="G116" s="0" t="n">
        <v>221.5</v>
      </c>
      <c r="H116" s="0" t="n">
        <v>530.32</v>
      </c>
      <c r="J116" s="3" t="n">
        <f aca="false">B116/B115-1</f>
        <v>0.0424143556280587</v>
      </c>
      <c r="K116" s="3" t="n">
        <f aca="false">C116/C115-1</f>
        <v>0.0430555555555556</v>
      </c>
      <c r="L116" s="3" t="n">
        <f aca="false">D116/D115-1</f>
        <v>0.0231932773109245</v>
      </c>
      <c r="M116" s="0"/>
      <c r="N116" s="3" t="n">
        <f aca="false">F116/F115-1</f>
        <v>0.0304107377375087</v>
      </c>
      <c r="O116" s="3" t="n">
        <f aca="false">G116/G115-1</f>
        <v>0.0384435067979372</v>
      </c>
      <c r="P116" s="3" t="n">
        <f aca="false">H116/H115-1</f>
        <v>0.0609370623774657</v>
      </c>
      <c r="R116" s="0" t="n">
        <f aca="false">R115*(1+J116)</f>
        <v>96.3824164685725</v>
      </c>
      <c r="S116" s="0" t="n">
        <f aca="false">S115*(1+K116)</f>
        <v>104.305555555556</v>
      </c>
      <c r="T116" s="0" t="n">
        <f aca="false">T115*(1+L116)</f>
        <v>94.7446453625663</v>
      </c>
      <c r="V116" s="0" t="n">
        <f aca="false">V115*(1+N116)</f>
        <v>102.495236040701</v>
      </c>
      <c r="W116" s="0" t="n">
        <f aca="false">W115*(1+O116)</f>
        <v>117.631439192777</v>
      </c>
      <c r="X116" s="0" t="n">
        <f aca="false">X115*(1+P116)</f>
        <v>96.4060426475669</v>
      </c>
      <c r="Z116" s="5" t="n">
        <f aca="false">J116-$P116</f>
        <v>-0.0185227067494069</v>
      </c>
      <c r="AA116" s="5" t="n">
        <f aca="false">K116-$P116</f>
        <v>-0.01788150682191</v>
      </c>
      <c r="AB116" s="5" t="n">
        <f aca="false">L116-$P116</f>
        <v>-0.0377437850665412</v>
      </c>
      <c r="AC116" s="5"/>
      <c r="AD116" s="5" t="n">
        <f aca="false">N116-$P116</f>
        <v>-0.030526324639957</v>
      </c>
      <c r="AE116" s="5" t="n">
        <f aca="false">O116-$P116</f>
        <v>-0.0224935555795285</v>
      </c>
    </row>
    <row r="117" customFormat="false" ht="13.8" hidden="false" customHeight="false" outlineLevel="0" collapsed="false">
      <c r="A117" s="1" t="n">
        <v>40193</v>
      </c>
      <c r="B117" s="0" t="n">
        <v>95.34</v>
      </c>
      <c r="C117" s="0" t="n">
        <v>1492</v>
      </c>
      <c r="D117" s="0" t="n">
        <v>60.68</v>
      </c>
      <c r="F117" s="0" t="n">
        <v>835.99</v>
      </c>
      <c r="G117" s="0" t="n">
        <v>218.4</v>
      </c>
      <c r="H117" s="0" t="n">
        <v>520.22</v>
      </c>
      <c r="J117" s="3" t="n">
        <f aca="false">B117/B116-1</f>
        <v>-0.00532081377151794</v>
      </c>
      <c r="K117" s="3" t="n">
        <f aca="false">C117/C116-1</f>
        <v>-0.00665778961384822</v>
      </c>
      <c r="L117" s="3" t="n">
        <f aca="false">D117/D116-1</f>
        <v>-0.00328515111695138</v>
      </c>
      <c r="M117" s="0"/>
      <c r="N117" s="3" t="n">
        <f aca="false">F117/F116-1</f>
        <v>-0.0224740122309141</v>
      </c>
      <c r="O117" s="3" t="n">
        <f aca="false">G117/G116-1</f>
        <v>-0.0139954853273138</v>
      </c>
      <c r="P117" s="3" t="n">
        <f aca="false">H117/H116-1</f>
        <v>-0.0190451048423593</v>
      </c>
      <c r="R117" s="0" t="n">
        <f aca="false">R116*(1+J117)</f>
        <v>95.8695835796943</v>
      </c>
      <c r="S117" s="0" t="n">
        <f aca="false">S116*(1+K117)</f>
        <v>103.611111111111</v>
      </c>
      <c r="T117" s="0" t="n">
        <f aca="false">T116*(1+L117)</f>
        <v>94.4333948850283</v>
      </c>
      <c r="V117" s="0" t="n">
        <f aca="false">V116*(1+N117)</f>
        <v>100.191756852311</v>
      </c>
      <c r="W117" s="0" t="n">
        <f aca="false">W116*(1+O117)</f>
        <v>115.985130111524</v>
      </c>
      <c r="X117" s="0" t="n">
        <f aca="false">X116*(1+P117)</f>
        <v>94.569979457907</v>
      </c>
      <c r="Z117" s="5" t="n">
        <f aca="false">J117-$P117</f>
        <v>0.0137242910708414</v>
      </c>
      <c r="AA117" s="5" t="n">
        <f aca="false">K117-$P117</f>
        <v>0.0123873152285111</v>
      </c>
      <c r="AB117" s="5" t="n">
        <f aca="false">L117-$P117</f>
        <v>0.0157599537254079</v>
      </c>
      <c r="AC117" s="5"/>
      <c r="AD117" s="5" t="n">
        <f aca="false">N117-$P117</f>
        <v>-0.00342890738855472</v>
      </c>
      <c r="AE117" s="5" t="n">
        <f aca="false">O117-$P117</f>
        <v>0.00504961951504557</v>
      </c>
    </row>
    <row r="118" customFormat="false" ht="13.8" hidden="false" customHeight="false" outlineLevel="0" collapsed="false">
      <c r="A118" s="1" t="n">
        <v>40200</v>
      </c>
      <c r="B118" s="0" t="n">
        <v>91.03</v>
      </c>
      <c r="C118" s="0" t="n">
        <v>1421</v>
      </c>
      <c r="D118" s="0" t="n">
        <v>58.86</v>
      </c>
      <c r="F118" s="0" t="n">
        <v>780.89</v>
      </c>
      <c r="G118" s="0" t="n">
        <v>206.4</v>
      </c>
      <c r="H118" s="0" t="n">
        <v>499.97</v>
      </c>
      <c r="J118" s="3" t="n">
        <f aca="false">B118/B117-1</f>
        <v>-0.0452066289070695</v>
      </c>
      <c r="K118" s="3" t="n">
        <f aca="false">C118/C117-1</f>
        <v>-0.0475871313672922</v>
      </c>
      <c r="L118" s="3" t="n">
        <f aca="false">D118/D117-1</f>
        <v>-0.0299934080421885</v>
      </c>
      <c r="M118" s="0"/>
      <c r="N118" s="3" t="n">
        <f aca="false">F118/F117-1</f>
        <v>-0.0659098793047764</v>
      </c>
      <c r="O118" s="3" t="n">
        <f aca="false">G118/G117-1</f>
        <v>-0.054945054945055</v>
      </c>
      <c r="P118" s="3" t="n">
        <f aca="false">H118/H117-1</f>
        <v>-0.0389258390680866</v>
      </c>
      <c r="R118" s="0" t="n">
        <f aca="false">R117*(1+J118)</f>
        <v>91.5356428913318</v>
      </c>
      <c r="S118" s="0" t="n">
        <f aca="false">S117*(1+K118)</f>
        <v>98.6805555555556</v>
      </c>
      <c r="T118" s="0" t="n">
        <f aca="false">T117*(1+L118)</f>
        <v>91.6010155394325</v>
      </c>
      <c r="V118" s="0" t="n">
        <f aca="false">V117*(1+N118)</f>
        <v>93.588130250842</v>
      </c>
      <c r="W118" s="0" t="n">
        <f aca="false">W117*(1+O118)</f>
        <v>109.612320764737</v>
      </c>
      <c r="X118" s="0" t="n">
        <f aca="false">X117*(1+P118)</f>
        <v>90.8887636568563</v>
      </c>
      <c r="Z118" s="5" t="n">
        <f aca="false">J118-$P118</f>
        <v>-0.00628078983898295</v>
      </c>
      <c r="AA118" s="5" t="n">
        <f aca="false">K118-$P118</f>
        <v>-0.00866129229920565</v>
      </c>
      <c r="AB118" s="5" t="n">
        <f aca="false">L118-$P118</f>
        <v>0.00893243102589802</v>
      </c>
      <c r="AC118" s="5"/>
      <c r="AD118" s="5" t="n">
        <f aca="false">N118-$P118</f>
        <v>-0.0269840402366899</v>
      </c>
      <c r="AE118" s="5" t="n">
        <f aca="false">O118-$P118</f>
        <v>-0.0160192158769684</v>
      </c>
    </row>
    <row r="119" customFormat="false" ht="13.8" hidden="false" customHeight="false" outlineLevel="0" collapsed="false">
      <c r="A119" s="1" t="n">
        <v>40207</v>
      </c>
      <c r="B119" s="0" t="n">
        <v>89.98</v>
      </c>
      <c r="C119" s="0" t="n">
        <v>1396</v>
      </c>
      <c r="D119" s="0" t="n">
        <v>58.43</v>
      </c>
      <c r="F119" s="0" t="n">
        <v>761.58</v>
      </c>
      <c r="G119" s="0" t="n">
        <v>202.6</v>
      </c>
      <c r="H119" s="0" t="n">
        <v>496.14</v>
      </c>
      <c r="J119" s="3" t="n">
        <f aca="false">B119/B118-1</f>
        <v>-0.0115346589036581</v>
      </c>
      <c r="K119" s="3" t="n">
        <f aca="false">C119/C118-1</f>
        <v>-0.0175932441942294</v>
      </c>
      <c r="L119" s="3" t="n">
        <f aca="false">D119/D118-1</f>
        <v>-0.00730547060822284</v>
      </c>
      <c r="M119" s="0"/>
      <c r="N119" s="3" t="n">
        <f aca="false">F119/F118-1</f>
        <v>-0.0247281947521417</v>
      </c>
      <c r="O119" s="3" t="n">
        <f aca="false">G119/G118-1</f>
        <v>-0.0184108527131783</v>
      </c>
      <c r="P119" s="3" t="n">
        <f aca="false">H119/H118-1</f>
        <v>-0.00766045962757778</v>
      </c>
      <c r="R119" s="0" t="n">
        <f aca="false">R118*(1+J119)</f>
        <v>90.4798104730532</v>
      </c>
      <c r="S119" s="0" t="n">
        <f aca="false">S118*(1+K119)</f>
        <v>96.9444444444445</v>
      </c>
      <c r="T119" s="0" t="n">
        <f aca="false">T118*(1+L119)</f>
        <v>90.9318270127258</v>
      </c>
      <c r="V119" s="0" t="n">
        <f aca="false">V118*(1+N119)</f>
        <v>91.2738647395104</v>
      </c>
      <c r="W119" s="0" t="n">
        <f aca="false">W118*(1+O119)</f>
        <v>107.594264471588</v>
      </c>
      <c r="X119" s="0" t="n">
        <f aca="false">X118*(1+P119)</f>
        <v>90.1925139522624</v>
      </c>
      <c r="Z119" s="5" t="n">
        <f aca="false">J119-$P119</f>
        <v>-0.00387419927608035</v>
      </c>
      <c r="AA119" s="5" t="n">
        <f aca="false">K119-$P119</f>
        <v>-0.00993278456665159</v>
      </c>
      <c r="AB119" s="5" t="n">
        <f aca="false">L119-$P119</f>
        <v>0.000354989019354934</v>
      </c>
      <c r="AC119" s="5"/>
      <c r="AD119" s="5" t="n">
        <f aca="false">N119-$P119</f>
        <v>-0.0170677351245639</v>
      </c>
      <c r="AE119" s="5" t="n">
        <f aca="false">O119-$P119</f>
        <v>-0.0107503930856006</v>
      </c>
    </row>
    <row r="120" customFormat="false" ht="13.8" hidden="false" customHeight="false" outlineLevel="0" collapsed="false">
      <c r="A120" s="1" t="n">
        <v>40214</v>
      </c>
      <c r="B120" s="0" t="n">
        <v>88.23</v>
      </c>
      <c r="C120" s="0" t="n">
        <v>1362</v>
      </c>
      <c r="D120" s="0" t="n">
        <v>57.53</v>
      </c>
      <c r="F120" s="0" t="n">
        <v>741.35</v>
      </c>
      <c r="G120" s="0" t="n">
        <v>197.2</v>
      </c>
      <c r="H120" s="0" t="n">
        <v>483.65</v>
      </c>
      <c r="J120" s="3" t="n">
        <f aca="false">B120/B119-1</f>
        <v>-0.0194487663925317</v>
      </c>
      <c r="K120" s="3" t="n">
        <f aca="false">C120/C119-1</f>
        <v>-0.0243553008595988</v>
      </c>
      <c r="L120" s="3" t="n">
        <f aca="false">D120/D119-1</f>
        <v>-0.0154030463802841</v>
      </c>
      <c r="M120" s="0"/>
      <c r="N120" s="3" t="n">
        <f aca="false">F120/F119-1</f>
        <v>-0.0265631975629612</v>
      </c>
      <c r="O120" s="3" t="n">
        <f aca="false">G120/G119-1</f>
        <v>-0.0266535044422508</v>
      </c>
      <c r="P120" s="3" t="n">
        <f aca="false">H120/H119-1</f>
        <v>-0.0251743459507398</v>
      </c>
      <c r="R120" s="0" t="n">
        <f aca="false">R119*(1+J120)</f>
        <v>88.7200897759223</v>
      </c>
      <c r="S120" s="0" t="n">
        <f aca="false">S119*(1+K120)</f>
        <v>94.5833333333334</v>
      </c>
      <c r="T120" s="0" t="n">
        <f aca="false">T119*(1+L120)</f>
        <v>89.5311998638048</v>
      </c>
      <c r="V120" s="0" t="n">
        <f aca="false">V119*(1+N120)</f>
        <v>88.8493390380998</v>
      </c>
      <c r="W120" s="0" t="n">
        <f aca="false">W119*(1+O120)</f>
        <v>104.726500265534</v>
      </c>
      <c r="X120" s="0" t="n">
        <f aca="false">X119*(1+P120)</f>
        <v>87.9219764038612</v>
      </c>
      <c r="Z120" s="5" t="n">
        <f aca="false">J120-$P120</f>
        <v>0.00572557955820807</v>
      </c>
      <c r="AA120" s="5" t="n">
        <f aca="false">K120-$P120</f>
        <v>0.000819045091140946</v>
      </c>
      <c r="AB120" s="5" t="n">
        <f aca="false">L120-$P120</f>
        <v>0.00977129957045564</v>
      </c>
      <c r="AC120" s="5"/>
      <c r="AD120" s="5" t="n">
        <f aca="false">N120-$P120</f>
        <v>-0.00138885161222146</v>
      </c>
      <c r="AE120" s="5" t="n">
        <f aca="false">O120-$P120</f>
        <v>-0.00147915849151103</v>
      </c>
    </row>
    <row r="121" customFormat="false" ht="13.8" hidden="false" customHeight="false" outlineLevel="0" collapsed="false">
      <c r="A121" s="1" t="n">
        <v>40221</v>
      </c>
      <c r="B121" s="0" t="n">
        <v>88.45</v>
      </c>
      <c r="C121" s="0" t="n">
        <v>1382</v>
      </c>
      <c r="D121" s="0" t="n">
        <v>58.38</v>
      </c>
      <c r="F121" s="0" t="n">
        <v>746.56</v>
      </c>
      <c r="G121" s="0" t="n">
        <v>198.6</v>
      </c>
      <c r="H121" s="0" t="n">
        <v>482.34</v>
      </c>
      <c r="J121" s="3" t="n">
        <f aca="false">B121/B120-1</f>
        <v>0.00249348294230978</v>
      </c>
      <c r="K121" s="3" t="n">
        <f aca="false">C121/C120-1</f>
        <v>0.014684287812041</v>
      </c>
      <c r="L121" s="3" t="n">
        <f aca="false">D121/D120-1</f>
        <v>0.0147749000521467</v>
      </c>
      <c r="M121" s="0"/>
      <c r="N121" s="3" t="n">
        <f aca="false">F121/F120-1</f>
        <v>0.00702771970054616</v>
      </c>
      <c r="O121" s="3" t="n">
        <f aca="false">G121/G120-1</f>
        <v>0.00709939148073024</v>
      </c>
      <c r="P121" s="3" t="n">
        <f aca="false">H121/H120-1</f>
        <v>-0.00270857024707949</v>
      </c>
      <c r="R121" s="0" t="n">
        <f aca="false">R120*(1+J121)</f>
        <v>88.9413118064187</v>
      </c>
      <c r="S121" s="0" t="n">
        <f aca="false">S120*(1+K121)</f>
        <v>95.9722222222223</v>
      </c>
      <c r="T121" s="0" t="n">
        <f aca="false">T120*(1+L121)</f>
        <v>90.8540143933413</v>
      </c>
      <c r="V121" s="0" t="n">
        <f aca="false">V120*(1+N121)</f>
        <v>89.4737472884384</v>
      </c>
      <c r="W121" s="0" t="n">
        <f aca="false">W120*(1+O121)</f>
        <v>105.469994689325</v>
      </c>
      <c r="X121" s="0" t="n">
        <f aca="false">X120*(1+P121)</f>
        <v>87.6838335545093</v>
      </c>
      <c r="Z121" s="5" t="n">
        <f aca="false">J121-$P121</f>
        <v>0.00520205318938927</v>
      </c>
      <c r="AA121" s="5" t="n">
        <f aca="false">K121-$P121</f>
        <v>0.0173928580591205</v>
      </c>
      <c r="AB121" s="5" t="n">
        <f aca="false">L121-$P121</f>
        <v>0.0174834702992261</v>
      </c>
      <c r="AC121" s="5"/>
      <c r="AD121" s="5" t="n">
        <f aca="false">N121-$P121</f>
        <v>0.00973628994762565</v>
      </c>
      <c r="AE121" s="5" t="n">
        <f aca="false">O121-$P121</f>
        <v>0.00980796172780973</v>
      </c>
    </row>
    <row r="122" customFormat="false" ht="13.8" hidden="false" customHeight="false" outlineLevel="0" collapsed="false">
      <c r="A122" s="1" t="n">
        <v>40228</v>
      </c>
      <c r="B122" s="0" t="n">
        <v>90.65</v>
      </c>
      <c r="C122" s="0" t="n">
        <v>1429</v>
      </c>
      <c r="D122" s="0" t="n">
        <v>60.16</v>
      </c>
      <c r="F122" s="0" t="n">
        <v>776.23</v>
      </c>
      <c r="G122" s="0" t="n">
        <v>207.2</v>
      </c>
      <c r="H122" s="0" t="n">
        <v>498.95</v>
      </c>
      <c r="J122" s="3" t="n">
        <f aca="false">B122/B121-1</f>
        <v>0.0248728094968909</v>
      </c>
      <c r="K122" s="3" t="n">
        <f aca="false">C122/C121-1</f>
        <v>0.0340086830680173</v>
      </c>
      <c r="L122" s="3" t="n">
        <f aca="false">D122/D121-1</f>
        <v>0.0304898937992462</v>
      </c>
      <c r="M122" s="0"/>
      <c r="N122" s="3" t="n">
        <f aca="false">F122/F121-1</f>
        <v>0.0397422846120876</v>
      </c>
      <c r="O122" s="3" t="n">
        <f aca="false">G122/G121-1</f>
        <v>0.0433031218529707</v>
      </c>
      <c r="P122" s="3" t="n">
        <f aca="false">H122/H121-1</f>
        <v>0.0344362897541153</v>
      </c>
      <c r="R122" s="0" t="n">
        <f aca="false">R121*(1+J122)</f>
        <v>91.1535321113833</v>
      </c>
      <c r="S122" s="0" t="n">
        <f aca="false">S121*(1+K122)</f>
        <v>99.2361111111111</v>
      </c>
      <c r="T122" s="0" t="n">
        <f aca="false">T121*(1+L122)</f>
        <v>93.6241436434295</v>
      </c>
      <c r="V122" s="0" t="n">
        <f aca="false">V121*(1+N122)</f>
        <v>93.0296384184855</v>
      </c>
      <c r="W122" s="0" t="n">
        <f aca="false">W121*(1+O122)</f>
        <v>110.03717472119</v>
      </c>
      <c r="X122" s="0" t="n">
        <f aca="false">X121*(1+P122)</f>
        <v>90.703339453544</v>
      </c>
      <c r="Z122" s="5" t="n">
        <f aca="false">J122-$P122</f>
        <v>-0.00956348025722442</v>
      </c>
      <c r="AA122" s="5" t="n">
        <f aca="false">K122-$P122</f>
        <v>-0.000427606686097981</v>
      </c>
      <c r="AB122" s="5" t="n">
        <f aca="false">L122-$P122</f>
        <v>-0.00394639595486912</v>
      </c>
      <c r="AC122" s="5"/>
      <c r="AD122" s="5" t="n">
        <f aca="false">N122-$P122</f>
        <v>0.00530599485797234</v>
      </c>
      <c r="AE122" s="5" t="n">
        <f aca="false">O122-$P122</f>
        <v>0.00886683209885542</v>
      </c>
    </row>
    <row r="123" customFormat="false" ht="13.8" hidden="false" customHeight="false" outlineLevel="0" collapsed="false">
      <c r="A123" s="1" t="n">
        <v>40235</v>
      </c>
      <c r="B123" s="0" t="n">
        <v>91.02</v>
      </c>
      <c r="C123" s="0" t="n">
        <v>1451</v>
      </c>
      <c r="D123" s="0" t="n">
        <v>61.12</v>
      </c>
      <c r="F123" s="0" t="n">
        <v>778.73</v>
      </c>
      <c r="G123" s="0" t="n">
        <v>209.2</v>
      </c>
      <c r="H123" s="0" t="n">
        <v>505.41</v>
      </c>
      <c r="J123" s="3" t="n">
        <f aca="false">B123/B122-1</f>
        <v>0.00408163265306105</v>
      </c>
      <c r="K123" s="3" t="n">
        <f aca="false">C123/C122-1</f>
        <v>0.0153953813855843</v>
      </c>
      <c r="L123" s="3" t="n">
        <f aca="false">D123/D122-1</f>
        <v>0.0159574468085106</v>
      </c>
      <c r="M123" s="0"/>
      <c r="N123" s="3" t="n">
        <f aca="false">F123/F122-1</f>
        <v>0.00322069489713095</v>
      </c>
      <c r="O123" s="3" t="n">
        <f aca="false">G123/G122-1</f>
        <v>0.00965250965250974</v>
      </c>
      <c r="P123" s="3" t="n">
        <f aca="false">H123/H122-1</f>
        <v>0.012947189097104</v>
      </c>
      <c r="R123" s="0" t="n">
        <f aca="false">R122*(1+J123)</f>
        <v>91.525587344491</v>
      </c>
      <c r="S123" s="0" t="n">
        <f aca="false">S122*(1+K123)</f>
        <v>100.763888888889</v>
      </c>
      <c r="T123" s="0" t="n">
        <f aca="false">T122*(1+L123)</f>
        <v>95.1181459356119</v>
      </c>
      <c r="V123" s="0" t="n">
        <f aca="false">V122*(1+N123)</f>
        <v>93.3292585002218</v>
      </c>
      <c r="W123" s="0" t="n">
        <f aca="false">W122*(1+O123)</f>
        <v>111.099309612321</v>
      </c>
      <c r="X123" s="0" t="n">
        <f aca="false">X122*(1+P123)</f>
        <v>91.8776927411879</v>
      </c>
      <c r="Z123" s="5" t="n">
        <f aca="false">J123-$P123</f>
        <v>-0.00886555644404297</v>
      </c>
      <c r="AA123" s="5" t="n">
        <f aca="false">K123-$P123</f>
        <v>0.00244819228848026</v>
      </c>
      <c r="AB123" s="5" t="n">
        <f aca="false">L123-$P123</f>
        <v>0.00301025771140662</v>
      </c>
      <c r="AC123" s="5"/>
      <c r="AD123" s="5" t="n">
        <f aca="false">N123-$P123</f>
        <v>-0.00972649419997307</v>
      </c>
      <c r="AE123" s="5" t="n">
        <f aca="false">O123-$P123</f>
        <v>-0.00329467944459427</v>
      </c>
    </row>
    <row r="124" customFormat="false" ht="13.8" hidden="false" customHeight="false" outlineLevel="0" collapsed="false">
      <c r="A124" s="1" t="n">
        <v>40242</v>
      </c>
      <c r="B124" s="0" t="n">
        <v>95.82</v>
      </c>
      <c r="C124" s="0" t="n">
        <v>1526</v>
      </c>
      <c r="D124" s="0" t="n">
        <v>63.47</v>
      </c>
      <c r="F124" s="0" t="n">
        <v>822.32</v>
      </c>
      <c r="G124" s="0" t="n">
        <v>221.6</v>
      </c>
      <c r="H124" s="0" t="n">
        <v>530.06</v>
      </c>
      <c r="J124" s="3" t="n">
        <f aca="false">B124/B123-1</f>
        <v>0.0527356624917601</v>
      </c>
      <c r="K124" s="3" t="n">
        <f aca="false">C124/C123-1</f>
        <v>0.0516884906960717</v>
      </c>
      <c r="L124" s="3" t="n">
        <f aca="false">D124/D123-1</f>
        <v>0.0384489528795813</v>
      </c>
      <c r="M124" s="0"/>
      <c r="N124" s="3" t="n">
        <f aca="false">F124/F123-1</f>
        <v>0.0559757553966074</v>
      </c>
      <c r="O124" s="3" t="n">
        <f aca="false">G124/G123-1</f>
        <v>0.0592734225621416</v>
      </c>
      <c r="P124" s="3" t="n">
        <f aca="false">H124/H123-1</f>
        <v>0.0487722838883282</v>
      </c>
      <c r="R124" s="0" t="n">
        <f aca="false">R123*(1+J124)</f>
        <v>96.3522498280502</v>
      </c>
      <c r="S124" s="0" t="n">
        <f aca="false">S123*(1+K124)</f>
        <v>105.972222222222</v>
      </c>
      <c r="T124" s="0" t="n">
        <f aca="false">T123*(1+L124)</f>
        <v>98.7753390466833</v>
      </c>
      <c r="V124" s="0" t="n">
        <f aca="false">V123*(1+N124)</f>
        <v>98.553434245377</v>
      </c>
      <c r="W124" s="0" t="n">
        <f aca="false">W123*(1+O124)</f>
        <v>117.684545937334</v>
      </c>
      <c r="X124" s="0" t="n">
        <f aca="false">X123*(1+P124)</f>
        <v>96.3587776545657</v>
      </c>
      <c r="Z124" s="5" t="n">
        <f aca="false">J124-$P124</f>
        <v>0.00396337860343188</v>
      </c>
      <c r="AA124" s="5" t="n">
        <f aca="false">K124-$P124</f>
        <v>0.00291620680774352</v>
      </c>
      <c r="AB124" s="5" t="n">
        <f aca="false">L124-$P124</f>
        <v>-0.0103233310087469</v>
      </c>
      <c r="AC124" s="5"/>
      <c r="AD124" s="5" t="n">
        <f aca="false">N124-$P124</f>
        <v>0.00720347150827916</v>
      </c>
      <c r="AE124" s="5" t="n">
        <f aca="false">O124-$P124</f>
        <v>0.0105011386738134</v>
      </c>
    </row>
    <row r="125" customFormat="false" ht="13.8" hidden="false" customHeight="false" outlineLevel="0" collapsed="false">
      <c r="A125" s="1" t="n">
        <v>40249</v>
      </c>
      <c r="B125" s="0" t="n">
        <v>98.4</v>
      </c>
      <c r="C125" s="0" t="n">
        <v>1570</v>
      </c>
      <c r="D125" s="0" t="n">
        <v>64.78</v>
      </c>
      <c r="F125" s="0" t="n">
        <v>843.35</v>
      </c>
      <c r="G125" s="0" t="n">
        <v>228</v>
      </c>
      <c r="H125" s="0" t="n">
        <v>540.49</v>
      </c>
      <c r="J125" s="3" t="n">
        <f aca="false">B125/B124-1</f>
        <v>0.0269254852849092</v>
      </c>
      <c r="K125" s="3" t="n">
        <f aca="false">C125/C124-1</f>
        <v>0.0288335517693317</v>
      </c>
      <c r="L125" s="3" t="n">
        <f aca="false">D125/D124-1</f>
        <v>0.0206396722861195</v>
      </c>
      <c r="M125" s="0"/>
      <c r="N125" s="3" t="n">
        <f aca="false">F125/F124-1</f>
        <v>0.0255739857962836</v>
      </c>
      <c r="O125" s="3" t="n">
        <f aca="false">G125/G124-1</f>
        <v>0.0288808664259927</v>
      </c>
      <c r="P125" s="3" t="n">
        <f aca="false">H125/H124-1</f>
        <v>0.0196770176961101</v>
      </c>
      <c r="R125" s="0" t="n">
        <f aca="false">R124*(1+J125)</f>
        <v>98.9465809129633</v>
      </c>
      <c r="S125" s="0" t="n">
        <f aca="false">S124*(1+K125)</f>
        <v>109.027777777778</v>
      </c>
      <c r="T125" s="0" t="n">
        <f aca="false">T124*(1+L125)</f>
        <v>100.814029674557</v>
      </c>
      <c r="V125" s="0" t="n">
        <f aca="false">V124*(1+N125)</f>
        <v>101.073838372943</v>
      </c>
      <c r="W125" s="0" t="n">
        <f aca="false">W124*(1+O125)</f>
        <v>121.083377588954</v>
      </c>
      <c r="X125" s="0" t="n">
        <f aca="false">X124*(1+P125)</f>
        <v>98.2548310276501</v>
      </c>
      <c r="Z125" s="5" t="n">
        <f aca="false">J125-$P125</f>
        <v>0.00724846758879916</v>
      </c>
      <c r="AA125" s="5" t="n">
        <f aca="false">K125-$P125</f>
        <v>0.00915653407322159</v>
      </c>
      <c r="AB125" s="5" t="n">
        <f aca="false">L125-$P125</f>
        <v>0.000962654590009437</v>
      </c>
      <c r="AC125" s="5"/>
      <c r="AD125" s="5" t="n">
        <f aca="false">N125-$P125</f>
        <v>0.00589696810017348</v>
      </c>
      <c r="AE125" s="5" t="n">
        <f aca="false">O125-$P125</f>
        <v>0.00920384872988267</v>
      </c>
    </row>
    <row r="126" customFormat="false" ht="13.8" hidden="false" customHeight="false" outlineLevel="0" collapsed="false">
      <c r="A126" s="1" t="n">
        <v>40256</v>
      </c>
      <c r="B126" s="0" t="n">
        <v>97.64</v>
      </c>
      <c r="C126" s="0" t="n">
        <v>1555</v>
      </c>
      <c r="D126" s="0" t="n">
        <v>64.71</v>
      </c>
      <c r="F126" s="0" t="n">
        <v>839.94</v>
      </c>
      <c r="G126" s="0" t="n">
        <v>227.6</v>
      </c>
      <c r="H126" s="0" t="n">
        <v>540.95</v>
      </c>
      <c r="J126" s="3" t="n">
        <f aca="false">B126/B125-1</f>
        <v>-0.00772357723577244</v>
      </c>
      <c r="K126" s="3" t="n">
        <f aca="false">C126/C125-1</f>
        <v>-0.00955414012738853</v>
      </c>
      <c r="L126" s="3" t="n">
        <f aca="false">D126/D125-1</f>
        <v>-0.00108058042605752</v>
      </c>
      <c r="M126" s="0"/>
      <c r="N126" s="3" t="n">
        <f aca="false">F126/F125-1</f>
        <v>-0.00404339835181122</v>
      </c>
      <c r="O126" s="3" t="n">
        <f aca="false">G126/G125-1</f>
        <v>-0.00175438596491229</v>
      </c>
      <c r="P126" s="3" t="n">
        <f aca="false">H126/H125-1</f>
        <v>0.000851079575940439</v>
      </c>
      <c r="R126" s="0" t="n">
        <f aca="false">R125*(1+J126)</f>
        <v>98.1823593530664</v>
      </c>
      <c r="S126" s="0" t="n">
        <f aca="false">S125*(1+K126)</f>
        <v>107.986111111111</v>
      </c>
      <c r="T126" s="0" t="n">
        <f aca="false">T125*(1+L126)</f>
        <v>100.705092007419</v>
      </c>
      <c r="V126" s="0" t="n">
        <f aca="false">V125*(1+N126)</f>
        <v>100.665156581455</v>
      </c>
      <c r="W126" s="0" t="n">
        <f aca="false">W125*(1+O126)</f>
        <v>120.870950610727</v>
      </c>
      <c r="X126" s="0" t="n">
        <f aca="false">X125*(1+P126)</f>
        <v>98.3384537075752</v>
      </c>
      <c r="Z126" s="5" t="n">
        <f aca="false">J126-$P126</f>
        <v>-0.00857465681171288</v>
      </c>
      <c r="AA126" s="5" t="n">
        <f aca="false">K126-$P126</f>
        <v>-0.010405219703329</v>
      </c>
      <c r="AB126" s="5" t="n">
        <f aca="false">L126-$P126</f>
        <v>-0.00193166000199796</v>
      </c>
      <c r="AC126" s="5"/>
      <c r="AD126" s="5" t="n">
        <f aca="false">N126-$P126</f>
        <v>-0.00489447792775166</v>
      </c>
      <c r="AE126" s="5" t="n">
        <f aca="false">O126-$P126</f>
        <v>-0.00260546554085272</v>
      </c>
    </row>
    <row r="127" customFormat="false" ht="13.8" hidden="false" customHeight="false" outlineLevel="0" collapsed="false">
      <c r="A127" s="1" t="n">
        <v>40263</v>
      </c>
      <c r="B127" s="0" t="n">
        <v>99.08</v>
      </c>
      <c r="C127" s="0" t="n">
        <v>1581</v>
      </c>
      <c r="D127" s="0" t="n">
        <v>65.53</v>
      </c>
      <c r="F127" s="0" t="n">
        <v>850.76</v>
      </c>
      <c r="G127" s="0" t="n">
        <v>231.7</v>
      </c>
      <c r="H127" s="0" t="n">
        <v>551.23</v>
      </c>
      <c r="J127" s="3" t="n">
        <f aca="false">B127/B126-1</f>
        <v>0.0147480540761982</v>
      </c>
      <c r="K127" s="3" t="n">
        <f aca="false">C127/C126-1</f>
        <v>0.0167202572347267</v>
      </c>
      <c r="L127" s="3" t="n">
        <f aca="false">D127/D126-1</f>
        <v>0.0126719208777624</v>
      </c>
      <c r="M127" s="0"/>
      <c r="N127" s="3" t="n">
        <f aca="false">F127/F126-1</f>
        <v>0.0128818725147033</v>
      </c>
      <c r="O127" s="3" t="n">
        <f aca="false">G127/G126-1</f>
        <v>0.0180140597539542</v>
      </c>
      <c r="P127" s="3" t="n">
        <f aca="false">H127/H126-1</f>
        <v>0.0190036047693871</v>
      </c>
      <c r="R127" s="0" t="n">
        <f aca="false">R126*(1+J127)</f>
        <v>99.6303580981341</v>
      </c>
      <c r="S127" s="0" t="n">
        <f aca="false">S126*(1+K127)</f>
        <v>109.791666666667</v>
      </c>
      <c r="T127" s="0" t="n">
        <f aca="false">T126*(1+L127)</f>
        <v>101.981218965325</v>
      </c>
      <c r="V127" s="0" t="n">
        <f aca="false">V126*(1+N127)</f>
        <v>101.96191229521</v>
      </c>
      <c r="W127" s="0" t="n">
        <f aca="false">W126*(1+O127)</f>
        <v>123.048327137546</v>
      </c>
      <c r="X127" s="0" t="n">
        <f aca="false">X126*(1+P127)</f>
        <v>100.207238815467</v>
      </c>
      <c r="Z127" s="5" t="n">
        <f aca="false">J127-$P127</f>
        <v>-0.00425555069318895</v>
      </c>
      <c r="AA127" s="5" t="n">
        <f aca="false">K127-$P127</f>
        <v>-0.00228334753466042</v>
      </c>
      <c r="AB127" s="5" t="n">
        <f aca="false">L127-$P127</f>
        <v>-0.00633168389162475</v>
      </c>
      <c r="AC127" s="5"/>
      <c r="AD127" s="5" t="n">
        <f aca="false">N127-$P127</f>
        <v>-0.00612173225468382</v>
      </c>
      <c r="AE127" s="5" t="n">
        <f aca="false">O127-$P127</f>
        <v>-0.000989545015432913</v>
      </c>
    </row>
    <row r="128" customFormat="false" ht="13.8" hidden="false" customHeight="false" outlineLevel="0" collapsed="false">
      <c r="A128" s="1" t="n">
        <v>40270</v>
      </c>
      <c r="B128" s="0" t="n">
        <v>99.69</v>
      </c>
      <c r="C128" s="0" t="n">
        <v>1571</v>
      </c>
      <c r="D128" s="0" t="n">
        <v>65.43</v>
      </c>
      <c r="F128" s="0" t="n">
        <v>844.29</v>
      </c>
      <c r="G128" s="0" t="n">
        <v>230.1</v>
      </c>
      <c r="H128" s="0" t="n">
        <v>547.96</v>
      </c>
      <c r="J128" s="3" t="n">
        <f aca="false">B128/B127-1</f>
        <v>0.00615664109810243</v>
      </c>
      <c r="K128" s="3" t="n">
        <f aca="false">C128/C127-1</f>
        <v>-0.00632511068943709</v>
      </c>
      <c r="L128" s="3" t="n">
        <f aca="false">D128/D127-1</f>
        <v>-0.00152601861742707</v>
      </c>
      <c r="M128" s="0"/>
      <c r="N128" s="3" t="n">
        <f aca="false">F128/F127-1</f>
        <v>-0.00760496497249519</v>
      </c>
      <c r="O128" s="3" t="n">
        <f aca="false">G128/G127-1</f>
        <v>-0.00690548122572288</v>
      </c>
      <c r="P128" s="3" t="n">
        <f aca="false">H128/H127-1</f>
        <v>-0.00593218801589168</v>
      </c>
      <c r="R128" s="0" t="n">
        <f aca="false">R127*(1+J128)</f>
        <v>100.24374645542</v>
      </c>
      <c r="S128" s="0" t="n">
        <f aca="false">S127*(1+K128)</f>
        <v>109.097222222222</v>
      </c>
      <c r="T128" s="0" t="n">
        <f aca="false">T127*(1+L128)</f>
        <v>101.825593726556</v>
      </c>
      <c r="V128" s="0" t="n">
        <f aca="false">V127*(1+N128)</f>
        <v>101.186495523676</v>
      </c>
      <c r="W128" s="0" t="n">
        <f aca="false">W127*(1+O128)</f>
        <v>122.198619224641</v>
      </c>
      <c r="X128" s="0" t="n">
        <f aca="false">X127*(1+P128)</f>
        <v>99.61279063426</v>
      </c>
      <c r="Z128" s="5" t="n">
        <f aca="false">J128-$P128</f>
        <v>0.0120888291139941</v>
      </c>
      <c r="AA128" s="5" t="n">
        <f aca="false">K128-$P128</f>
        <v>-0.000392922673545404</v>
      </c>
      <c r="AB128" s="5" t="n">
        <f aca="false">L128-$P128</f>
        <v>0.00440616939846461</v>
      </c>
      <c r="AC128" s="5"/>
      <c r="AD128" s="5" t="n">
        <f aca="false">N128-$P128</f>
        <v>-0.00167277695660351</v>
      </c>
      <c r="AE128" s="5" t="n">
        <f aca="false">O128-$P128</f>
        <v>-0.000973293209831194</v>
      </c>
    </row>
    <row r="129" customFormat="false" ht="13.8" hidden="false" customHeight="false" outlineLevel="0" collapsed="false">
      <c r="A129" s="1" t="n">
        <v>40277</v>
      </c>
      <c r="B129" s="0" t="n">
        <v>99.9</v>
      </c>
      <c r="C129" s="0" t="n">
        <v>1572</v>
      </c>
      <c r="D129" s="0" t="n">
        <v>65.59</v>
      </c>
      <c r="F129" s="0" t="n">
        <v>832.84</v>
      </c>
      <c r="G129" s="0" t="n">
        <v>228.1</v>
      </c>
      <c r="H129" s="0" t="n">
        <v>550.61</v>
      </c>
      <c r="J129" s="3" t="n">
        <f aca="false">B129/B128-1</f>
        <v>0.00210653024375573</v>
      </c>
      <c r="K129" s="3" t="n">
        <f aca="false">C129/C128-1</f>
        <v>0.000636537237428403</v>
      </c>
      <c r="L129" s="3" t="n">
        <f aca="false">D129/D128-1</f>
        <v>0.00244536145498997</v>
      </c>
      <c r="M129" s="0"/>
      <c r="N129" s="3" t="n">
        <f aca="false">F129/F128-1</f>
        <v>-0.0135616908882018</v>
      </c>
      <c r="O129" s="3" t="n">
        <f aca="false">G129/G128-1</f>
        <v>-0.00869187309865271</v>
      </c>
      <c r="P129" s="3" t="n">
        <f aca="false">H129/H128-1</f>
        <v>0.00483611942477546</v>
      </c>
      <c r="R129" s="0" t="n">
        <f aca="false">R128*(1+J129)</f>
        <v>100.454912939076</v>
      </c>
      <c r="S129" s="0" t="n">
        <f aca="false">S128*(1+K129)</f>
        <v>109.166666666667</v>
      </c>
      <c r="T129" s="0" t="n">
        <f aca="false">T128*(1+L129)</f>
        <v>102.074594108586</v>
      </c>
      <c r="V129" s="0" t="n">
        <f aca="false">V128*(1+N129)</f>
        <v>99.8142355493236</v>
      </c>
      <c r="W129" s="0" t="n">
        <f aca="false">W128*(1+O129)</f>
        <v>121.13648433351</v>
      </c>
      <c r="X129" s="0" t="n">
        <f aca="false">X128*(1+P129)</f>
        <v>100.094529986002</v>
      </c>
      <c r="Z129" s="5" t="n">
        <f aca="false">J129-$P129</f>
        <v>-0.00272958918101973</v>
      </c>
      <c r="AA129" s="5" t="n">
        <f aca="false">K129-$P129</f>
        <v>-0.00419958218734706</v>
      </c>
      <c r="AB129" s="5" t="n">
        <f aca="false">L129-$P129</f>
        <v>-0.0023907579697855</v>
      </c>
      <c r="AC129" s="5"/>
      <c r="AD129" s="5" t="n">
        <f aca="false">N129-$P129</f>
        <v>-0.0183978103129773</v>
      </c>
      <c r="AE129" s="5" t="n">
        <f aca="false">O129-$P129</f>
        <v>-0.0135279925234282</v>
      </c>
    </row>
    <row r="130" customFormat="false" ht="13.8" hidden="false" customHeight="false" outlineLevel="0" collapsed="false">
      <c r="A130" s="1" t="n">
        <v>40284</v>
      </c>
      <c r="B130" s="0" t="n">
        <v>100.73</v>
      </c>
      <c r="C130" s="0" t="n">
        <v>1585</v>
      </c>
      <c r="D130" s="0" t="n">
        <v>66.1</v>
      </c>
      <c r="F130" s="0" t="n">
        <v>843.68</v>
      </c>
      <c r="G130" s="0" t="n">
        <v>231.4</v>
      </c>
      <c r="H130" s="0" t="n">
        <v>549.61</v>
      </c>
      <c r="J130" s="3" t="n">
        <f aca="false">B130/B129-1</f>
        <v>0.0083083083083082</v>
      </c>
      <c r="K130" s="3" t="n">
        <f aca="false">C130/C129-1</f>
        <v>0.00826972010178118</v>
      </c>
      <c r="L130" s="3" t="n">
        <f aca="false">D130/D129-1</f>
        <v>0.00777557554505237</v>
      </c>
      <c r="M130" s="0"/>
      <c r="N130" s="3" t="n">
        <f aca="false">F130/F129-1</f>
        <v>0.0130157052975362</v>
      </c>
      <c r="O130" s="3" t="n">
        <f aca="false">G130/G129-1</f>
        <v>0.0144673388864534</v>
      </c>
      <c r="P130" s="3" t="n">
        <f aca="false">H130/H129-1</f>
        <v>-0.00181616752329239</v>
      </c>
      <c r="R130" s="0" t="n">
        <f aca="false">R129*(1+J130)</f>
        <v>101.289523326858</v>
      </c>
      <c r="S130" s="0" t="n">
        <f aca="false">S129*(1+K130)</f>
        <v>110.069444444445</v>
      </c>
      <c r="T130" s="0" t="n">
        <f aca="false">T129*(1+L130)</f>
        <v>102.868282826308</v>
      </c>
      <c r="V130" s="0" t="n">
        <f aca="false">V129*(1+N130)</f>
        <v>101.113388223732</v>
      </c>
      <c r="W130" s="0" t="n">
        <f aca="false">W129*(1+O130)</f>
        <v>122.889006903877</v>
      </c>
      <c r="X130" s="0" t="n">
        <f aca="false">X129*(1+P130)</f>
        <v>99.9127415513826</v>
      </c>
      <c r="Z130" s="5" t="n">
        <f aca="false">J130-$P130</f>
        <v>0.0101244758316006</v>
      </c>
      <c r="AA130" s="5" t="n">
        <f aca="false">K130-$P130</f>
        <v>0.0100858876250736</v>
      </c>
      <c r="AB130" s="5" t="n">
        <f aca="false">L130-$P130</f>
        <v>0.00959174306834476</v>
      </c>
      <c r="AC130" s="5"/>
      <c r="AD130" s="5" t="n">
        <f aca="false">N130-$P130</f>
        <v>0.0148318728208285</v>
      </c>
      <c r="AE130" s="5" t="n">
        <f aca="false">O130-$P130</f>
        <v>0.0162835064097457</v>
      </c>
    </row>
    <row r="131" customFormat="false" ht="13.8" hidden="false" customHeight="false" outlineLevel="0" collapsed="false">
      <c r="A131" s="1" t="n">
        <v>40291</v>
      </c>
      <c r="B131" s="0" t="n">
        <v>99.29</v>
      </c>
      <c r="C131" s="0" t="n">
        <v>1554</v>
      </c>
      <c r="D131" s="0" t="n">
        <v>65.33</v>
      </c>
      <c r="F131" s="0" t="n">
        <v>820.7</v>
      </c>
      <c r="G131" s="0" t="n">
        <v>226.9</v>
      </c>
      <c r="H131" s="0" t="n">
        <v>547.37</v>
      </c>
      <c r="J131" s="3" t="n">
        <f aca="false">B131/B130-1</f>
        <v>-0.0142956418147523</v>
      </c>
      <c r="K131" s="3" t="n">
        <f aca="false">C131/C130-1</f>
        <v>-0.0195583596214511</v>
      </c>
      <c r="L131" s="3" t="n">
        <f aca="false">D131/D130-1</f>
        <v>-0.0116490166414522</v>
      </c>
      <c r="M131" s="0"/>
      <c r="N131" s="3" t="n">
        <f aca="false">F131/F130-1</f>
        <v>-0.0272378152854161</v>
      </c>
      <c r="O131" s="3" t="n">
        <f aca="false">G131/G130-1</f>
        <v>-0.0194468452895419</v>
      </c>
      <c r="P131" s="3" t="n">
        <f aca="false">H131/H130-1</f>
        <v>-0.00407561725587236</v>
      </c>
      <c r="R131" s="0" t="n">
        <f aca="false">R130*(1+J131)</f>
        <v>99.8415245817898</v>
      </c>
      <c r="S131" s="0" t="n">
        <f aca="false">S130*(1+K131)</f>
        <v>107.916666666667</v>
      </c>
      <c r="T131" s="0" t="n">
        <f aca="false">T130*(1+L131)</f>
        <v>101.669968487787</v>
      </c>
      <c r="V131" s="0" t="n">
        <f aca="false">V130*(1+N131)</f>
        <v>98.3592804324118</v>
      </c>
      <c r="W131" s="0" t="n">
        <f aca="false">W130*(1+O131)</f>
        <v>120.499203398832</v>
      </c>
      <c r="X131" s="0" t="n">
        <f aca="false">X130*(1+P131)</f>
        <v>99.5055354578343</v>
      </c>
      <c r="Z131" s="5" t="n">
        <f aca="false">J131-$P131</f>
        <v>-0.0102200245588799</v>
      </c>
      <c r="AA131" s="5" t="n">
        <f aca="false">K131-$P131</f>
        <v>-0.0154827423655788</v>
      </c>
      <c r="AB131" s="5" t="n">
        <f aca="false">L131-$P131</f>
        <v>-0.00757339938557988</v>
      </c>
      <c r="AC131" s="5"/>
      <c r="AD131" s="5" t="n">
        <f aca="false">N131-$P131</f>
        <v>-0.0231621980295438</v>
      </c>
      <c r="AE131" s="5" t="n">
        <f aca="false">O131-$P131</f>
        <v>-0.0153712280336695</v>
      </c>
    </row>
    <row r="132" customFormat="false" ht="13.8" hidden="false" customHeight="false" outlineLevel="0" collapsed="false">
      <c r="A132" s="1" t="n">
        <v>40298</v>
      </c>
      <c r="B132" s="0" t="n">
        <v>97.88</v>
      </c>
      <c r="C132" s="0" t="n">
        <v>1532</v>
      </c>
      <c r="D132" s="0" t="n">
        <v>64.54</v>
      </c>
      <c r="F132" s="0" t="n">
        <v>805.68</v>
      </c>
      <c r="G132" s="0" t="n">
        <v>223.3</v>
      </c>
      <c r="H132" s="0" t="n">
        <v>533.42</v>
      </c>
      <c r="J132" s="3" t="n">
        <f aca="false">B132/B131-1</f>
        <v>-0.0142008258636319</v>
      </c>
      <c r="K132" s="3" t="n">
        <f aca="false">C132/C131-1</f>
        <v>-0.0141570141570142</v>
      </c>
      <c r="L132" s="3" t="n">
        <f aca="false">D132/D131-1</f>
        <v>-0.012092453696617</v>
      </c>
      <c r="M132" s="0"/>
      <c r="N132" s="3" t="n">
        <f aca="false">F132/F131-1</f>
        <v>-0.018301449981723</v>
      </c>
      <c r="O132" s="3" t="n">
        <f aca="false">G132/G131-1</f>
        <v>-0.0158660202732481</v>
      </c>
      <c r="P132" s="3" t="n">
        <f aca="false">H132/H131-1</f>
        <v>-0.0254855034072018</v>
      </c>
      <c r="R132" s="0" t="n">
        <f aca="false">R131*(1+J132)</f>
        <v>98.4236924772443</v>
      </c>
      <c r="S132" s="0" t="n">
        <f aca="false">S131*(1+K132)</f>
        <v>106.388888888889</v>
      </c>
      <c r="T132" s="0" t="n">
        <f aca="false">T131*(1+L132)</f>
        <v>100.440529101512</v>
      </c>
      <c r="V132" s="0" t="n">
        <f aca="false">V131*(1+N132)</f>
        <v>96.5591629813398</v>
      </c>
      <c r="W132" s="0" t="n">
        <f aca="false">W131*(1+O132)</f>
        <v>118.587360594795</v>
      </c>
      <c r="X132" s="0" t="n">
        <f aca="false">X131*(1+P132)</f>
        <v>96.9695867948882</v>
      </c>
      <c r="Z132" s="5" t="n">
        <f aca="false">J132-$P132</f>
        <v>0.0112846775435699</v>
      </c>
      <c r="AA132" s="5" t="n">
        <f aca="false">K132-$P132</f>
        <v>0.0113284892501876</v>
      </c>
      <c r="AB132" s="5" t="n">
        <f aca="false">L132-$P132</f>
        <v>0.0133930497105847</v>
      </c>
      <c r="AC132" s="5"/>
      <c r="AD132" s="5" t="n">
        <f aca="false">N132-$P132</f>
        <v>0.00718405342547879</v>
      </c>
      <c r="AE132" s="5" t="n">
        <f aca="false">O132-$P132</f>
        <v>0.00961948313395367</v>
      </c>
    </row>
    <row r="133" customFormat="false" ht="13.8" hidden="false" customHeight="false" outlineLevel="0" collapsed="false">
      <c r="A133" s="1" t="n">
        <v>40305</v>
      </c>
      <c r="B133" s="0" t="n">
        <v>91.12</v>
      </c>
      <c r="C133" s="0" t="n">
        <v>1412</v>
      </c>
      <c r="D133" s="0" t="n">
        <v>61</v>
      </c>
      <c r="F133" s="0" t="n">
        <v>758.99</v>
      </c>
      <c r="G133" s="0" t="n">
        <v>210.4</v>
      </c>
      <c r="H133" s="0" t="n">
        <v>478.13</v>
      </c>
      <c r="J133" s="3" t="n">
        <f aca="false">B133/B132-1</f>
        <v>-0.0690641601961585</v>
      </c>
      <c r="K133" s="3" t="n">
        <f aca="false">C133/C132-1</f>
        <v>-0.0783289817232375</v>
      </c>
      <c r="L133" s="3" t="n">
        <f aca="false">D133/D132-1</f>
        <v>-0.0548497056089248</v>
      </c>
      <c r="M133" s="0"/>
      <c r="N133" s="3" t="n">
        <f aca="false">F133/F132-1</f>
        <v>-0.0579510475623075</v>
      </c>
      <c r="O133" s="3" t="n">
        <f aca="false">G133/G132-1</f>
        <v>-0.057769816390506</v>
      </c>
      <c r="P133" s="3" t="n">
        <f aca="false">H133/H132-1</f>
        <v>-0.103651906565183</v>
      </c>
      <c r="R133" s="0" t="n">
        <f aca="false">R132*(1+J133)</f>
        <v>91.6261428128985</v>
      </c>
      <c r="S133" s="0" t="n">
        <f aca="false">S132*(1+K133)</f>
        <v>98.0555555555556</v>
      </c>
      <c r="T133" s="0" t="n">
        <f aca="false">T132*(1+L133)</f>
        <v>94.9313956490891</v>
      </c>
      <c r="V133" s="0" t="n">
        <f aca="false">V132*(1+N133)</f>
        <v>90.9634583348315</v>
      </c>
      <c r="W133" s="0" t="n">
        <f aca="false">W132*(1+O133)</f>
        <v>111.736590546999</v>
      </c>
      <c r="X133" s="0" t="n">
        <f aca="false">X132*(1+P133)</f>
        <v>86.9185042447601</v>
      </c>
      <c r="Z133" s="5" t="n">
        <f aca="false">J133-$P133</f>
        <v>0.0345877463690246</v>
      </c>
      <c r="AA133" s="5" t="n">
        <f aca="false">K133-$P133</f>
        <v>0.0253229248419455</v>
      </c>
      <c r="AB133" s="5" t="n">
        <f aca="false">L133-$P133</f>
        <v>0.0488022009562583</v>
      </c>
      <c r="AC133" s="5"/>
      <c r="AD133" s="5" t="n">
        <f aca="false">N133-$P133</f>
        <v>0.0457008590028756</v>
      </c>
      <c r="AE133" s="5" t="n">
        <f aca="false">O133-$P133</f>
        <v>0.045882090174677</v>
      </c>
    </row>
    <row r="134" customFormat="false" ht="13.8" hidden="false" customHeight="false" outlineLevel="0" collapsed="false">
      <c r="A134" s="1" t="n">
        <v>40312</v>
      </c>
      <c r="B134" s="0" t="n">
        <v>92.69</v>
      </c>
      <c r="C134" s="0" t="n">
        <v>1466</v>
      </c>
      <c r="D134" s="0" t="n">
        <v>63.01</v>
      </c>
      <c r="F134" s="0" t="n">
        <v>777.67</v>
      </c>
      <c r="G134" s="0" t="n">
        <v>219</v>
      </c>
      <c r="H134" s="0" t="n">
        <v>497.49</v>
      </c>
      <c r="J134" s="3" t="n">
        <f aca="false">B134/B133-1</f>
        <v>0.0172300263388936</v>
      </c>
      <c r="K134" s="3" t="n">
        <f aca="false">C134/C133-1</f>
        <v>0.0382436260623229</v>
      </c>
      <c r="L134" s="3" t="n">
        <f aca="false">D134/D133-1</f>
        <v>0.0329508196721311</v>
      </c>
      <c r="M134" s="0"/>
      <c r="N134" s="3" t="n">
        <f aca="false">F134/F133-1</f>
        <v>0.0246116549625159</v>
      </c>
      <c r="O134" s="3" t="n">
        <f aca="false">G134/G133-1</f>
        <v>0.0408745247148288</v>
      </c>
      <c r="P134" s="3" t="n">
        <f aca="false">H134/H133-1</f>
        <v>0.040491079831845</v>
      </c>
      <c r="R134" s="0" t="n">
        <f aca="false">R133*(1+J134)</f>
        <v>93.2048636668959</v>
      </c>
      <c r="S134" s="0" t="n">
        <f aca="false">S133*(1+K134)</f>
        <v>101.805555555556</v>
      </c>
      <c r="T134" s="0" t="n">
        <f aca="false">T133*(1+L134)</f>
        <v>98.0594629483459</v>
      </c>
      <c r="V134" s="0" t="n">
        <f aca="false">V133*(1+N134)</f>
        <v>93.2022195855656</v>
      </c>
      <c r="W134" s="0" t="n">
        <f aca="false">W133*(1+O134)</f>
        <v>116.303770578863</v>
      </c>
      <c r="X134" s="0" t="n">
        <f aca="false">X133*(1+P134)</f>
        <v>90.4379283389992</v>
      </c>
      <c r="Z134" s="5" t="n">
        <f aca="false">J134-$P134</f>
        <v>-0.0232610534929514</v>
      </c>
      <c r="AA134" s="5" t="n">
        <f aca="false">K134-$P134</f>
        <v>-0.00224745376952207</v>
      </c>
      <c r="AB134" s="5" t="n">
        <f aca="false">L134-$P134</f>
        <v>-0.00754026015971387</v>
      </c>
      <c r="AC134" s="5"/>
      <c r="AD134" s="5" t="n">
        <f aca="false">N134-$P134</f>
        <v>-0.015879424869329</v>
      </c>
      <c r="AE134" s="5" t="n">
        <f aca="false">O134-$P134</f>
        <v>0.000383444882983808</v>
      </c>
    </row>
    <row r="135" customFormat="false" ht="13.8" hidden="false" customHeight="false" outlineLevel="0" collapsed="false">
      <c r="A135" s="1" t="n">
        <v>40319</v>
      </c>
      <c r="B135" s="0" t="n">
        <v>88.9</v>
      </c>
      <c r="C135" s="0" t="n">
        <v>1378</v>
      </c>
      <c r="D135" s="0" t="n">
        <v>60.66</v>
      </c>
      <c r="F135" s="0" t="n">
        <v>740.12</v>
      </c>
      <c r="G135" s="0" t="n">
        <v>205.5</v>
      </c>
      <c r="H135" s="0" t="n">
        <v>479.76</v>
      </c>
      <c r="J135" s="3" t="n">
        <f aca="false">B135/B134-1</f>
        <v>-0.040888984788003</v>
      </c>
      <c r="K135" s="3" t="n">
        <f aca="false">C135/C134-1</f>
        <v>-0.0600272851296043</v>
      </c>
      <c r="L135" s="3" t="n">
        <f aca="false">D135/D134-1</f>
        <v>-0.0372956673543882</v>
      </c>
      <c r="M135" s="0"/>
      <c r="N135" s="3" t="n">
        <f aca="false">F135/F134-1</f>
        <v>-0.0482852623863592</v>
      </c>
      <c r="O135" s="3" t="n">
        <f aca="false">G135/G134-1</f>
        <v>-0.0616438356164384</v>
      </c>
      <c r="P135" s="3" t="n">
        <f aca="false">H135/H134-1</f>
        <v>-0.03563890731472</v>
      </c>
      <c r="R135" s="0" t="n">
        <f aca="false">R134*(1+J135)</f>
        <v>89.3938114142523</v>
      </c>
      <c r="S135" s="0" t="n">
        <f aca="false">S134*(1+K135)</f>
        <v>95.6944444444445</v>
      </c>
      <c r="T135" s="0" t="n">
        <f aca="false">T134*(1+L135)</f>
        <v>94.4022698372745</v>
      </c>
      <c r="V135" s="0" t="n">
        <f aca="false">V134*(1+N135)</f>
        <v>88.7019259578855</v>
      </c>
      <c r="W135" s="0" t="n">
        <f aca="false">W134*(1+O135)</f>
        <v>109.134360063728</v>
      </c>
      <c r="X135" s="0" t="n">
        <f aca="false">X134*(1+P135)</f>
        <v>87.2148193931903</v>
      </c>
      <c r="Z135" s="5" t="n">
        <f aca="false">J135-$P135</f>
        <v>-0.00525007747328299</v>
      </c>
      <c r="AA135" s="5" t="n">
        <f aca="false">K135-$P135</f>
        <v>-0.0243883778148843</v>
      </c>
      <c r="AB135" s="5" t="n">
        <f aca="false">L135-$P135</f>
        <v>-0.00165676003966819</v>
      </c>
      <c r="AC135" s="5"/>
      <c r="AD135" s="5" t="n">
        <f aca="false">N135-$P135</f>
        <v>-0.0126463550716392</v>
      </c>
      <c r="AE135" s="5" t="n">
        <f aca="false">O135-$P135</f>
        <v>-0.0260049283017184</v>
      </c>
    </row>
    <row r="136" customFormat="false" ht="13.8" hidden="false" customHeight="false" outlineLevel="0" collapsed="false">
      <c r="A136" s="1" t="n">
        <v>40326</v>
      </c>
      <c r="B136" s="0" t="n">
        <v>89.32</v>
      </c>
      <c r="C136" s="0" t="n">
        <v>1403</v>
      </c>
      <c r="D136" s="0" t="n">
        <v>60.84</v>
      </c>
      <c r="F136" s="0" t="n">
        <v>750.68</v>
      </c>
      <c r="G136" s="0" t="n">
        <v>208.1</v>
      </c>
      <c r="H136" s="0" t="n">
        <v>481.72</v>
      </c>
      <c r="J136" s="3" t="n">
        <f aca="false">B136/B135-1</f>
        <v>0.0047244094488188</v>
      </c>
      <c r="K136" s="3" t="n">
        <f aca="false">C136/C135-1</f>
        <v>0.0181422351233671</v>
      </c>
      <c r="L136" s="3" t="n">
        <f aca="false">D136/D135-1</f>
        <v>0.00296735905044532</v>
      </c>
      <c r="M136" s="0"/>
      <c r="N136" s="3" t="n">
        <f aca="false">F136/F135-1</f>
        <v>0.0142679565475867</v>
      </c>
      <c r="O136" s="3" t="n">
        <f aca="false">G136/G135-1</f>
        <v>0.0126520681265208</v>
      </c>
      <c r="P136" s="3" t="n">
        <f aca="false">H136/H135-1</f>
        <v>0.00408537602134418</v>
      </c>
      <c r="R136" s="0" t="n">
        <f aca="false">R135*(1+J136)</f>
        <v>89.8161443815638</v>
      </c>
      <c r="S136" s="0" t="n">
        <f aca="false">S135*(1+K136)</f>
        <v>97.4305555555556</v>
      </c>
      <c r="T136" s="0" t="n">
        <f aca="false">T135*(1+L136)</f>
        <v>94.6823952670587</v>
      </c>
      <c r="V136" s="0" t="n">
        <f aca="false">V135*(1+N136)</f>
        <v>89.9675211831399</v>
      </c>
      <c r="W136" s="0" t="n">
        <f aca="false">W135*(1+O136)</f>
        <v>110.515135422199</v>
      </c>
      <c r="X136" s="0" t="n">
        <f aca="false">X135*(1+P136)</f>
        <v>87.5711247250451</v>
      </c>
      <c r="Z136" s="5" t="n">
        <f aca="false">J136-$P136</f>
        <v>0.000639033427474622</v>
      </c>
      <c r="AA136" s="5" t="n">
        <f aca="false">K136-$P136</f>
        <v>0.0140568591020229</v>
      </c>
      <c r="AB136" s="5" t="n">
        <f aca="false">L136-$P136</f>
        <v>-0.00111801697089886</v>
      </c>
      <c r="AC136" s="5"/>
      <c r="AD136" s="5" t="n">
        <f aca="false">N136-$P136</f>
        <v>0.0101825805262425</v>
      </c>
      <c r="AE136" s="5" t="n">
        <f aca="false">O136-$P136</f>
        <v>0.00856669210517658</v>
      </c>
    </row>
    <row r="137" customFormat="false" ht="13.8" hidden="false" customHeight="false" outlineLevel="0" collapsed="false">
      <c r="A137" s="1" t="n">
        <v>40333</v>
      </c>
      <c r="B137" s="0" t="n">
        <v>88.85</v>
      </c>
      <c r="C137" s="0" t="n">
        <v>1395.35</v>
      </c>
      <c r="D137" s="0" t="n">
        <v>60.98</v>
      </c>
      <c r="F137" s="0" t="n">
        <v>748.2</v>
      </c>
      <c r="G137" s="0" t="n">
        <v>207.5</v>
      </c>
      <c r="H137" s="0" t="n">
        <v>467.19</v>
      </c>
      <c r="J137" s="3" t="n">
        <f aca="false">B137/B136-1</f>
        <v>-0.00526197939991047</v>
      </c>
      <c r="K137" s="3" t="n">
        <f aca="false">C137/C136-1</f>
        <v>-0.00545260156806848</v>
      </c>
      <c r="L137" s="3" t="n">
        <f aca="false">D137/D136-1</f>
        <v>0.00230111768573304</v>
      </c>
      <c r="M137" s="0"/>
      <c r="N137" s="3" t="n">
        <f aca="false">F137/F136-1</f>
        <v>-0.00330367133798681</v>
      </c>
      <c r="O137" s="3" t="n">
        <f aca="false">G137/G136-1</f>
        <v>-0.00288322921672268</v>
      </c>
      <c r="P137" s="3" t="n">
        <f aca="false">H137/H136-1</f>
        <v>-0.0301627501453127</v>
      </c>
      <c r="R137" s="0" t="n">
        <f aca="false">R136*(1+J137)</f>
        <v>89.3435336800486</v>
      </c>
      <c r="S137" s="0" t="n">
        <f aca="false">S136*(1+K137)</f>
        <v>96.8993055555556</v>
      </c>
      <c r="T137" s="0" t="n">
        <f aca="false">T136*(1+L137)</f>
        <v>94.9002706013353</v>
      </c>
      <c r="V137" s="0" t="n">
        <f aca="false">V136*(1+N137)</f>
        <v>89.6702980620574</v>
      </c>
      <c r="W137" s="0" t="n">
        <f aca="false">W136*(1+O137)</f>
        <v>110.196494954859</v>
      </c>
      <c r="X137" s="0" t="n">
        <f aca="false">X136*(1+P137)</f>
        <v>84.9297387700196</v>
      </c>
      <c r="Z137" s="5" t="n">
        <f aca="false">J137-$P137</f>
        <v>0.0249007707454022</v>
      </c>
      <c r="AA137" s="5" t="n">
        <f aca="false">K137-$P137</f>
        <v>0.0247101485772442</v>
      </c>
      <c r="AB137" s="5" t="n">
        <f aca="false">L137-$P137</f>
        <v>0.0324638678310457</v>
      </c>
      <c r="AC137" s="5"/>
      <c r="AD137" s="5" t="n">
        <f aca="false">N137-$P137</f>
        <v>0.0268590788073259</v>
      </c>
      <c r="AE137" s="5" t="n">
        <f aca="false">O137-$P137</f>
        <v>0.02727952092859</v>
      </c>
    </row>
    <row r="138" customFormat="false" ht="13.8" hidden="false" customHeight="false" outlineLevel="0" collapsed="false">
      <c r="A138" s="1" t="n">
        <v>40340</v>
      </c>
      <c r="B138" s="0" t="n">
        <v>88.22</v>
      </c>
      <c r="C138" s="0" t="n">
        <v>1402.29</v>
      </c>
      <c r="D138" s="0" t="n">
        <v>61.48</v>
      </c>
      <c r="F138" s="0" t="n">
        <v>749.49</v>
      </c>
      <c r="G138" s="0" t="n">
        <v>208.2</v>
      </c>
      <c r="H138" s="0" t="n">
        <v>477.19</v>
      </c>
      <c r="J138" s="3" t="n">
        <f aca="false">B138/B137-1</f>
        <v>-0.00709060213843549</v>
      </c>
      <c r="K138" s="3" t="n">
        <f aca="false">C138/C137-1</f>
        <v>0.00497366252194786</v>
      </c>
      <c r="L138" s="3" t="n">
        <f aca="false">D138/D137-1</f>
        <v>0.00819940964250576</v>
      </c>
      <c r="M138" s="0"/>
      <c r="N138" s="3" t="n">
        <f aca="false">F138/F137-1</f>
        <v>0.00172413793103443</v>
      </c>
      <c r="O138" s="3" t="n">
        <f aca="false">G138/G137-1</f>
        <v>0.00337349397590359</v>
      </c>
      <c r="P138" s="3" t="n">
        <f aca="false">H138/H137-1</f>
        <v>0.0214045677347545</v>
      </c>
      <c r="R138" s="0" t="n">
        <f aca="false">R137*(1+J138)</f>
        <v>88.7100342290814</v>
      </c>
      <c r="S138" s="0" t="n">
        <f aca="false">S137*(1+K138)</f>
        <v>97.38125</v>
      </c>
      <c r="T138" s="0" t="n">
        <f aca="false">T137*(1+L138)</f>
        <v>95.6783967951803</v>
      </c>
      <c r="V138" s="0" t="n">
        <f aca="false">V137*(1+N138)</f>
        <v>89.8249020242334</v>
      </c>
      <c r="W138" s="0" t="n">
        <f aca="false">W137*(1+O138)</f>
        <v>110.568242166755</v>
      </c>
      <c r="X138" s="0" t="n">
        <f aca="false">X137*(1+P138)</f>
        <v>86.7476231162175</v>
      </c>
      <c r="Z138" s="5" t="n">
        <f aca="false">J138-$P138</f>
        <v>-0.02849516987319</v>
      </c>
      <c r="AA138" s="5" t="n">
        <f aca="false">K138-$P138</f>
        <v>-0.0164309052128067</v>
      </c>
      <c r="AB138" s="5" t="n">
        <f aca="false">L138-$P138</f>
        <v>-0.0132051580922488</v>
      </c>
      <c r="AC138" s="5"/>
      <c r="AD138" s="5" t="n">
        <f aca="false">N138-$P138</f>
        <v>-0.0196804298037201</v>
      </c>
      <c r="AE138" s="5" t="n">
        <f aca="false">O138-$P138</f>
        <v>-0.0180310737588509</v>
      </c>
    </row>
    <row r="139" customFormat="false" ht="13.8" hidden="false" customHeight="false" outlineLevel="0" collapsed="false">
      <c r="A139" s="1" t="n">
        <v>40347</v>
      </c>
      <c r="B139" s="0" t="n">
        <v>89.98</v>
      </c>
      <c r="C139" s="0" t="n">
        <v>1436.83</v>
      </c>
      <c r="D139" s="0" t="n">
        <v>62.81</v>
      </c>
      <c r="F139" s="0" t="n">
        <v>773.3</v>
      </c>
      <c r="G139" s="0" t="n">
        <v>214.8</v>
      </c>
      <c r="H139" s="0" t="n">
        <v>491.67</v>
      </c>
      <c r="J139" s="3" t="n">
        <f aca="false">B139/B138-1</f>
        <v>0.0199501246882794</v>
      </c>
      <c r="K139" s="3" t="n">
        <f aca="false">C139/C138-1</f>
        <v>0.0246311390653859</v>
      </c>
      <c r="L139" s="3" t="n">
        <f aca="false">D139/D138-1</f>
        <v>0.021633051398829</v>
      </c>
      <c r="M139" s="0"/>
      <c r="N139" s="3" t="n">
        <f aca="false">F139/F138-1</f>
        <v>0.0317682690896475</v>
      </c>
      <c r="O139" s="3" t="n">
        <f aca="false">G139/G138-1</f>
        <v>0.0317002881844382</v>
      </c>
      <c r="P139" s="3" t="n">
        <f aca="false">H139/H138-1</f>
        <v>0.0303443072989795</v>
      </c>
      <c r="R139" s="0" t="n">
        <f aca="false">R138*(1+J139)</f>
        <v>90.4798104730532</v>
      </c>
      <c r="S139" s="0" t="n">
        <f aca="false">S138*(1+K139)</f>
        <v>99.7798611111111</v>
      </c>
      <c r="T139" s="0" t="n">
        <f aca="false">T138*(1+L139)</f>
        <v>97.748212470808</v>
      </c>
      <c r="V139" s="0" t="n">
        <f aca="false">V138*(1+N139)</f>
        <v>92.6784836826904</v>
      </c>
      <c r="W139" s="0" t="n">
        <f aca="false">W138*(1+O139)</f>
        <v>114.073287307488</v>
      </c>
      <c r="X139" s="0" t="n">
        <f aca="false">X138*(1+P139)</f>
        <v>89.379919649512</v>
      </c>
      <c r="Z139" s="5" t="n">
        <f aca="false">J139-$P139</f>
        <v>-0.0103941826107001</v>
      </c>
      <c r="AA139" s="5" t="n">
        <f aca="false">K139-$P139</f>
        <v>-0.00571316823359358</v>
      </c>
      <c r="AB139" s="5" t="n">
        <f aca="false">L139-$P139</f>
        <v>-0.00871125590015054</v>
      </c>
      <c r="AC139" s="5"/>
      <c r="AD139" s="5" t="n">
        <f aca="false">N139-$P139</f>
        <v>0.00142396179066795</v>
      </c>
      <c r="AE139" s="5" t="n">
        <f aca="false">O139-$P139</f>
        <v>0.00135598088545863</v>
      </c>
    </row>
    <row r="140" customFormat="false" ht="13.8" hidden="false" customHeight="false" outlineLevel="0" collapsed="false">
      <c r="A140" s="1" t="n">
        <v>40354</v>
      </c>
      <c r="B140" s="0" t="n">
        <v>87.01</v>
      </c>
      <c r="C140" s="0" t="n">
        <v>1377</v>
      </c>
      <c r="D140" s="0" t="n">
        <v>61.21</v>
      </c>
      <c r="F140" s="0" t="n">
        <v>746.22</v>
      </c>
      <c r="G140" s="0" t="n">
        <v>207.5</v>
      </c>
      <c r="H140" s="0" t="n">
        <v>471.66</v>
      </c>
      <c r="J140" s="3" t="n">
        <f aca="false">B140/B139-1</f>
        <v>-0.0330073349633252</v>
      </c>
      <c r="K140" s="3" t="n">
        <f aca="false">C140/C139-1</f>
        <v>-0.0416402775554519</v>
      </c>
      <c r="L140" s="3" t="n">
        <f aca="false">D140/D139-1</f>
        <v>-0.0254736506925649</v>
      </c>
      <c r="M140" s="0"/>
      <c r="N140" s="3" t="n">
        <f aca="false">F140/F139-1</f>
        <v>-0.0350187508082244</v>
      </c>
      <c r="O140" s="3" t="n">
        <f aca="false">G140/G139-1</f>
        <v>-0.0339851024208566</v>
      </c>
      <c r="P140" s="3" t="n">
        <f aca="false">H140/H139-1</f>
        <v>-0.0406980291659039</v>
      </c>
      <c r="R140" s="0" t="n">
        <f aca="false">R139*(1+J140)</f>
        <v>87.4933130613509</v>
      </c>
      <c r="S140" s="0" t="n">
        <f aca="false">S139*(1+K140)</f>
        <v>95.625</v>
      </c>
      <c r="T140" s="0" t="n">
        <f aca="false">T139*(1+L140)</f>
        <v>95.258208650504</v>
      </c>
      <c r="V140" s="0" t="n">
        <f aca="false">V139*(1+N140)</f>
        <v>89.4329989573222</v>
      </c>
      <c r="W140" s="0" t="n">
        <f aca="false">W139*(1+O140)</f>
        <v>110.196494954859</v>
      </c>
      <c r="X140" s="0" t="n">
        <f aca="false">X139*(1+P140)</f>
        <v>85.74233307277</v>
      </c>
      <c r="Z140" s="5" t="n">
        <f aca="false">J140-$P140</f>
        <v>0.00769069420257873</v>
      </c>
      <c r="AA140" s="5" t="n">
        <f aca="false">K140-$P140</f>
        <v>-0.000942248389547928</v>
      </c>
      <c r="AB140" s="5" t="n">
        <f aca="false">L140-$P140</f>
        <v>0.015224378473339</v>
      </c>
      <c r="AC140" s="5"/>
      <c r="AD140" s="5" t="n">
        <f aca="false">N140-$P140</f>
        <v>0.00567927835767956</v>
      </c>
      <c r="AE140" s="5" t="n">
        <f aca="false">O140-$P140</f>
        <v>0.00671292674504731</v>
      </c>
    </row>
    <row r="141" customFormat="false" ht="13.8" hidden="false" customHeight="false" outlineLevel="0" collapsed="false">
      <c r="A141" s="1" t="n">
        <v>40361</v>
      </c>
      <c r="B141" s="0" t="n">
        <v>84.73</v>
      </c>
      <c r="C141" s="0" t="n">
        <v>1327</v>
      </c>
      <c r="D141" s="0" t="n">
        <v>60.22</v>
      </c>
      <c r="F141" s="0" t="n">
        <v>716.42</v>
      </c>
      <c r="G141" s="0" t="n">
        <v>200</v>
      </c>
      <c r="H141" s="0" t="n">
        <v>457.62</v>
      </c>
      <c r="J141" s="3" t="n">
        <f aca="false">B141/B140-1</f>
        <v>-0.0262038846109642</v>
      </c>
      <c r="K141" s="3" t="n">
        <f aca="false">C141/C140-1</f>
        <v>-0.0363108206245462</v>
      </c>
      <c r="L141" s="3" t="n">
        <f aca="false">D141/D140-1</f>
        <v>-0.0161738278059141</v>
      </c>
      <c r="M141" s="0"/>
      <c r="N141" s="3" t="n">
        <f aca="false">F141/F140-1</f>
        <v>-0.0399346037361636</v>
      </c>
      <c r="O141" s="3" t="n">
        <f aca="false">G141/G140-1</f>
        <v>-0.036144578313253</v>
      </c>
      <c r="P141" s="3" t="n">
        <f aca="false">H141/H140-1</f>
        <v>-0.0297672051901794</v>
      </c>
      <c r="R141" s="0" t="n">
        <f aca="false">R140*(1+J141)</f>
        <v>85.2006483816603</v>
      </c>
      <c r="S141" s="0" t="n">
        <f aca="false">S140*(1+K141)</f>
        <v>92.1527777777778</v>
      </c>
      <c r="T141" s="0" t="n">
        <f aca="false">T140*(1+L141)</f>
        <v>93.7175187866909</v>
      </c>
      <c r="V141" s="0" t="n">
        <f aca="false">V140*(1+N141)</f>
        <v>85.8615275830248</v>
      </c>
      <c r="W141" s="0" t="n">
        <f aca="false">W140*(1+O141)</f>
        <v>106.213489113117</v>
      </c>
      <c r="X141" s="0" t="n">
        <f aca="false">X140*(1+P141)</f>
        <v>83.1900234507082</v>
      </c>
      <c r="Z141" s="5" t="n">
        <f aca="false">J141-$P141</f>
        <v>0.00356332057921516</v>
      </c>
      <c r="AA141" s="5" t="n">
        <f aca="false">K141-$P141</f>
        <v>-0.00654361543436677</v>
      </c>
      <c r="AB141" s="5" t="n">
        <f aca="false">L141-$P141</f>
        <v>0.0135933773842652</v>
      </c>
      <c r="AC141" s="5"/>
      <c r="AD141" s="5" t="n">
        <f aca="false">N141-$P141</f>
        <v>-0.0101673985459843</v>
      </c>
      <c r="AE141" s="5" t="n">
        <f aca="false">O141-$P141</f>
        <v>-0.00637737312307363</v>
      </c>
    </row>
    <row r="142" customFormat="false" ht="13.8" hidden="false" customHeight="false" outlineLevel="0" collapsed="false">
      <c r="A142" s="1" t="n">
        <v>40368</v>
      </c>
      <c r="B142" s="0" t="n">
        <v>88.6</v>
      </c>
      <c r="C142" s="0" t="n">
        <v>1408</v>
      </c>
      <c r="D142" s="0" t="n">
        <v>63.04</v>
      </c>
      <c r="F142" s="0" t="n">
        <v>758.76</v>
      </c>
      <c r="G142" s="0" t="n">
        <v>211.9</v>
      </c>
      <c r="H142" s="0" t="n">
        <v>483.01</v>
      </c>
      <c r="J142" s="3" t="n">
        <f aca="false">B142/B141-1</f>
        <v>0.0456744954561548</v>
      </c>
      <c r="K142" s="3" t="n">
        <f aca="false">C142/C141-1</f>
        <v>0.0610399397136399</v>
      </c>
      <c r="L142" s="3" t="n">
        <f aca="false">D142/D141-1</f>
        <v>0.0468282962470941</v>
      </c>
      <c r="M142" s="0"/>
      <c r="N142" s="3" t="n">
        <f aca="false">F142/F141-1</f>
        <v>0.0590994109600513</v>
      </c>
      <c r="O142" s="3" t="n">
        <f aca="false">G142/G141-1</f>
        <v>0.0595000000000001</v>
      </c>
      <c r="P142" s="3" t="n">
        <f aca="false">H142/H141-1</f>
        <v>0.0554827149163062</v>
      </c>
      <c r="R142" s="0" t="n">
        <f aca="false">R141*(1+J142)</f>
        <v>89.0921450090299</v>
      </c>
      <c r="S142" s="0" t="n">
        <f aca="false">S141*(1+K142)</f>
        <v>97.7777777777778</v>
      </c>
      <c r="T142" s="0" t="n">
        <f aca="false">T141*(1+L142)</f>
        <v>98.1061505199767</v>
      </c>
      <c r="V142" s="0" t="n">
        <f aca="false">V141*(1+N142)</f>
        <v>90.9358932873117</v>
      </c>
      <c r="W142" s="0" t="n">
        <f aca="false">W141*(1+O142)</f>
        <v>112.533191715348</v>
      </c>
      <c r="X142" s="0" t="n">
        <f aca="false">X141*(1+P142)</f>
        <v>87.8056318057046</v>
      </c>
      <c r="Z142" s="5" t="n">
        <f aca="false">J142-$P142</f>
        <v>-0.00980821946015142</v>
      </c>
      <c r="AA142" s="5" t="n">
        <f aca="false">K142-$P142</f>
        <v>0.00555722479733367</v>
      </c>
      <c r="AB142" s="5" t="n">
        <f aca="false">L142-$P142</f>
        <v>-0.00865441866921213</v>
      </c>
      <c r="AC142" s="5"/>
      <c r="AD142" s="5" t="n">
        <f aca="false">N142-$P142</f>
        <v>0.00361669604374515</v>
      </c>
      <c r="AE142" s="5" t="n">
        <f aca="false">O142-$P142</f>
        <v>0.00401728508369392</v>
      </c>
    </row>
    <row r="143" customFormat="false" ht="13.8" hidden="false" customHeight="false" outlineLevel="0" collapsed="false">
      <c r="A143" s="1" t="n">
        <v>40375</v>
      </c>
      <c r="B143" s="0" t="n">
        <v>90.42</v>
      </c>
      <c r="C143" s="0" t="n">
        <v>1448</v>
      </c>
      <c r="D143" s="0" t="n">
        <v>64.37</v>
      </c>
      <c r="F143" s="0" t="n">
        <v>781.43</v>
      </c>
      <c r="G143" s="0" t="n">
        <v>217.3</v>
      </c>
      <c r="H143" s="0" t="n">
        <v>485.44</v>
      </c>
      <c r="J143" s="3" t="n">
        <f aca="false">B143/B142-1</f>
        <v>0.0205417607223477</v>
      </c>
      <c r="K143" s="3" t="n">
        <f aca="false">C143/C142-1</f>
        <v>0.0284090909090908</v>
      </c>
      <c r="L143" s="3" t="n">
        <f aca="false">D143/D142-1</f>
        <v>0.0210977157360408</v>
      </c>
      <c r="M143" s="0"/>
      <c r="N143" s="3" t="n">
        <f aca="false">F143/F142-1</f>
        <v>0.0298776951868838</v>
      </c>
      <c r="O143" s="3" t="n">
        <f aca="false">G143/G142-1</f>
        <v>0.0254837187352526</v>
      </c>
      <c r="P143" s="3" t="n">
        <f aca="false">H143/H142-1</f>
        <v>0.00503095174012969</v>
      </c>
      <c r="R143" s="0" t="n">
        <f aca="false">R142*(1+J143)</f>
        <v>90.9222545340461</v>
      </c>
      <c r="S143" s="0" t="n">
        <f aca="false">S142*(1+K143)</f>
        <v>100.555555555556</v>
      </c>
      <c r="T143" s="0" t="n">
        <f aca="false">T142*(1+L143)</f>
        <v>100.175966195604</v>
      </c>
      <c r="V143" s="0" t="n">
        <f aca="false">V142*(1+N143)</f>
        <v>93.652848188497</v>
      </c>
      <c r="W143" s="0" t="n">
        <f aca="false">W142*(1+O143)</f>
        <v>115.400955921402</v>
      </c>
      <c r="X143" s="0" t="n">
        <f aca="false">X142*(1+P143)</f>
        <v>88.2473777018307</v>
      </c>
      <c r="Z143" s="5" t="n">
        <f aca="false">J143-$P143</f>
        <v>0.015510808982218</v>
      </c>
      <c r="AA143" s="5" t="n">
        <f aca="false">K143-$P143</f>
        <v>0.0233781391689611</v>
      </c>
      <c r="AB143" s="5" t="n">
        <f aca="false">L143-$P143</f>
        <v>0.0160667639959111</v>
      </c>
      <c r="AC143" s="5"/>
      <c r="AD143" s="5" t="n">
        <f aca="false">N143-$P143</f>
        <v>0.0248467434467541</v>
      </c>
      <c r="AE143" s="5" t="n">
        <f aca="false">O143-$P143</f>
        <v>0.0204527669951229</v>
      </c>
    </row>
    <row r="144" customFormat="false" ht="13.8" hidden="false" customHeight="false" outlineLevel="0" collapsed="false">
      <c r="A144" s="1" t="n">
        <v>40382</v>
      </c>
      <c r="B144" s="0" t="n">
        <v>90.06</v>
      </c>
      <c r="C144" s="0" t="n">
        <v>1437</v>
      </c>
      <c r="D144" s="0" t="n">
        <v>64.07</v>
      </c>
      <c r="F144" s="0" t="n">
        <v>773.38</v>
      </c>
      <c r="G144" s="0" t="n">
        <v>218.4</v>
      </c>
      <c r="H144" s="0" t="n">
        <v>486.95</v>
      </c>
      <c r="J144" s="3" t="n">
        <f aca="false">B144/B143-1</f>
        <v>-0.00398142003981417</v>
      </c>
      <c r="K144" s="3" t="n">
        <f aca="false">C144/C143-1</f>
        <v>-0.00759668508287292</v>
      </c>
      <c r="L144" s="3" t="n">
        <f aca="false">D144/D143-1</f>
        <v>-0.00466055615970185</v>
      </c>
      <c r="M144" s="0"/>
      <c r="N144" s="3" t="n">
        <f aca="false">F144/F143-1</f>
        <v>-0.0103016265052531</v>
      </c>
      <c r="O144" s="3" t="n">
        <f aca="false">G144/G143-1</f>
        <v>0.00506212609295909</v>
      </c>
      <c r="P144" s="3" t="n">
        <f aca="false">H144/H143-1</f>
        <v>0.00311058009228748</v>
      </c>
      <c r="R144" s="0" t="n">
        <f aca="false">R143*(1+J144)</f>
        <v>90.5602548477791</v>
      </c>
      <c r="S144" s="0" t="n">
        <f aca="false">S143*(1+K144)</f>
        <v>99.7916666666667</v>
      </c>
      <c r="T144" s="0" t="n">
        <f aca="false">T143*(1+L144)</f>
        <v>99.7090904792974</v>
      </c>
      <c r="V144" s="0" t="n">
        <f aca="false">V143*(1+N144)</f>
        <v>92.688071525306</v>
      </c>
      <c r="W144" s="0" t="n">
        <f aca="false">W143*(1+O144)</f>
        <v>115.985130111524</v>
      </c>
      <c r="X144" s="0" t="n">
        <f aca="false">X143*(1+P144)</f>
        <v>88.5218782381066</v>
      </c>
      <c r="Z144" s="5" t="n">
        <f aca="false">J144-$P144</f>
        <v>-0.00709200013210165</v>
      </c>
      <c r="AA144" s="5" t="n">
        <f aca="false">K144-$P144</f>
        <v>-0.0107072651751604</v>
      </c>
      <c r="AB144" s="5" t="n">
        <f aca="false">L144-$P144</f>
        <v>-0.00777113625198933</v>
      </c>
      <c r="AC144" s="5"/>
      <c r="AD144" s="5" t="n">
        <f aca="false">N144-$P144</f>
        <v>-0.0134122065975406</v>
      </c>
      <c r="AE144" s="5" t="n">
        <f aca="false">O144-$P144</f>
        <v>0.0019515460006716</v>
      </c>
    </row>
    <row r="145" customFormat="false" ht="13.8" hidden="false" customHeight="false" outlineLevel="0" collapsed="false">
      <c r="A145" s="1" t="n">
        <v>40389</v>
      </c>
      <c r="B145" s="0" t="n">
        <v>90.19</v>
      </c>
      <c r="C145" s="0" t="n">
        <v>1433</v>
      </c>
      <c r="D145" s="0" t="n">
        <v>63.13</v>
      </c>
      <c r="F145" s="0" t="n">
        <v>765.19</v>
      </c>
      <c r="G145" s="0" t="n">
        <v>215.4</v>
      </c>
      <c r="H145" s="0" t="n">
        <v>491.18</v>
      </c>
      <c r="J145" s="3" t="n">
        <f aca="false">B145/B144-1</f>
        <v>0.00144348212302914</v>
      </c>
      <c r="K145" s="3" t="n">
        <f aca="false">C145/C144-1</f>
        <v>-0.00278357689631181</v>
      </c>
      <c r="L145" s="3" t="n">
        <f aca="false">D145/D144-1</f>
        <v>-0.0146714530981737</v>
      </c>
      <c r="M145" s="0"/>
      <c r="N145" s="3" t="n">
        <f aca="false">F145/F144-1</f>
        <v>-0.0105898781970053</v>
      </c>
      <c r="O145" s="3" t="n">
        <f aca="false">G145/G144-1</f>
        <v>-0.0137362637362637</v>
      </c>
      <c r="P145" s="3" t="n">
        <f aca="false">H145/H144-1</f>
        <v>0.00868672348290378</v>
      </c>
      <c r="R145" s="0" t="n">
        <f aca="false">R144*(1+J145)</f>
        <v>90.6909769567089</v>
      </c>
      <c r="S145" s="0" t="n">
        <f aca="false">S144*(1+K145)</f>
        <v>99.5138888888889</v>
      </c>
      <c r="T145" s="0" t="n">
        <f aca="false">T144*(1+L145)</f>
        <v>98.2462132348688</v>
      </c>
      <c r="V145" s="0" t="n">
        <f aca="false">V144*(1+N145)</f>
        <v>91.7065161375377</v>
      </c>
      <c r="W145" s="0" t="n">
        <f aca="false">W144*(1+O145)</f>
        <v>114.391927774827</v>
      </c>
      <c r="X145" s="0" t="n">
        <f aca="false">X144*(1+P145)</f>
        <v>89.2908433165483</v>
      </c>
      <c r="Z145" s="5" t="n">
        <f aca="false">J145-$P145</f>
        <v>-0.00724324135987464</v>
      </c>
      <c r="AA145" s="5" t="n">
        <f aca="false">K145-$P145</f>
        <v>-0.0114703003792156</v>
      </c>
      <c r="AB145" s="5" t="n">
        <f aca="false">L145-$P145</f>
        <v>-0.0233581765810775</v>
      </c>
      <c r="AC145" s="5"/>
      <c r="AD145" s="5" t="n">
        <f aca="false">N145-$P145</f>
        <v>-0.0192766016799091</v>
      </c>
      <c r="AE145" s="5" t="n">
        <f aca="false">O145-$P145</f>
        <v>-0.0224229872191675</v>
      </c>
    </row>
    <row r="146" customFormat="false" ht="13.8" hidden="false" customHeight="false" outlineLevel="0" collapsed="false">
      <c r="A146" s="1" t="n">
        <v>40396</v>
      </c>
      <c r="B146" s="0" t="n">
        <v>92.02</v>
      </c>
      <c r="C146" s="0" t="n">
        <v>1469</v>
      </c>
      <c r="D146" s="0" t="n">
        <v>64.33</v>
      </c>
      <c r="F146" s="0" t="n">
        <v>779.75</v>
      </c>
      <c r="G146" s="0" t="n">
        <v>222.3</v>
      </c>
      <c r="H146" s="0" t="n">
        <v>498.62</v>
      </c>
      <c r="J146" s="3" t="n">
        <f aca="false">B146/B145-1</f>
        <v>0.0202904978378977</v>
      </c>
      <c r="K146" s="3" t="n">
        <f aca="false">C146/C145-1</f>
        <v>0.0251221214235868</v>
      </c>
      <c r="L146" s="3" t="n">
        <f aca="false">D146/D145-1</f>
        <v>0.0190083953746236</v>
      </c>
      <c r="M146" s="0"/>
      <c r="N146" s="3" t="n">
        <f aca="false">F146/F145-1</f>
        <v>0.0190279538415294</v>
      </c>
      <c r="O146" s="3" t="n">
        <f aca="false">G146/G145-1</f>
        <v>0.032033426183844</v>
      </c>
      <c r="P146" s="3" t="n">
        <f aca="false">H146/H145-1</f>
        <v>0.0151471965470906</v>
      </c>
      <c r="R146" s="0" t="n">
        <f aca="false">R145*(1+J146)</f>
        <v>92.5311420285658</v>
      </c>
      <c r="S146" s="0" t="n">
        <f aca="false">S145*(1+K146)</f>
        <v>102.013888888889</v>
      </c>
      <c r="T146" s="0" t="n">
        <f aca="false">T145*(1+L146)</f>
        <v>100.113716100097</v>
      </c>
      <c r="V146" s="0" t="n">
        <f aca="false">V145*(1+N146)</f>
        <v>93.4515034935702</v>
      </c>
      <c r="W146" s="0" t="n">
        <f aca="false">W145*(1+O146)</f>
        <v>118.05629314923</v>
      </c>
      <c r="X146" s="0" t="n">
        <f aca="false">X145*(1+P146)</f>
        <v>90.6433492701195</v>
      </c>
      <c r="Z146" s="5" t="n">
        <f aca="false">J146-$P146</f>
        <v>0.00514330129080709</v>
      </c>
      <c r="AA146" s="5" t="n">
        <f aca="false">K146-$P146</f>
        <v>0.00997492487649621</v>
      </c>
      <c r="AB146" s="5" t="n">
        <f aca="false">L146-$P146</f>
        <v>0.003861198827533</v>
      </c>
      <c r="AC146" s="5"/>
      <c r="AD146" s="5" t="n">
        <f aca="false">N146-$P146</f>
        <v>0.00388075729443882</v>
      </c>
      <c r="AE146" s="5" t="n">
        <f aca="false">O146-$P146</f>
        <v>0.0168862296367533</v>
      </c>
    </row>
    <row r="147" customFormat="false" ht="13.8" hidden="false" customHeight="false" outlineLevel="0" collapsed="false">
      <c r="A147" s="1" t="n">
        <v>40403</v>
      </c>
      <c r="B147" s="0" t="n">
        <v>88.43</v>
      </c>
      <c r="C147" s="0" t="n">
        <v>1400</v>
      </c>
      <c r="D147" s="0" t="n">
        <v>62.25</v>
      </c>
      <c r="F147" s="0" t="n">
        <v>744.69</v>
      </c>
      <c r="G147" s="0" t="n">
        <v>211</v>
      </c>
      <c r="H147" s="0" t="n">
        <v>476.91</v>
      </c>
      <c r="J147" s="3" t="n">
        <f aca="false">B147/B146-1</f>
        <v>-0.039013257987394</v>
      </c>
      <c r="K147" s="3" t="n">
        <f aca="false">C147/C146-1</f>
        <v>-0.0469707283866576</v>
      </c>
      <c r="L147" s="3" t="n">
        <f aca="false">D147/D146-1</f>
        <v>-0.0323332815171771</v>
      </c>
      <c r="M147" s="0"/>
      <c r="N147" s="3" t="n">
        <f aca="false">F147/F146-1</f>
        <v>-0.0449631292080794</v>
      </c>
      <c r="O147" s="3" t="n">
        <f aca="false">G147/G146-1</f>
        <v>-0.0508322087269456</v>
      </c>
      <c r="P147" s="3" t="n">
        <f aca="false">H147/H146-1</f>
        <v>-0.0435401708716056</v>
      </c>
      <c r="R147" s="0" t="n">
        <f aca="false">R146*(1+J147)</f>
        <v>88.9212007127372</v>
      </c>
      <c r="S147" s="0" t="n">
        <f aca="false">S146*(1+K147)</f>
        <v>97.2222222222223</v>
      </c>
      <c r="T147" s="0" t="n">
        <f aca="false">T146*(1+L147)</f>
        <v>96.8767111337016</v>
      </c>
      <c r="V147" s="0" t="n">
        <f aca="false">V146*(1+N147)</f>
        <v>89.2496314672995</v>
      </c>
      <c r="W147" s="0" t="n">
        <f aca="false">W146*(1+O147)</f>
        <v>112.055231014339</v>
      </c>
      <c r="X147" s="0" t="n">
        <f aca="false">X146*(1+P147)</f>
        <v>86.6967223545239</v>
      </c>
      <c r="Z147" s="5" t="n">
        <f aca="false">J147-$P147</f>
        <v>0.00452691288421159</v>
      </c>
      <c r="AA147" s="5" t="n">
        <f aca="false">K147-$P147</f>
        <v>-0.00343055751505206</v>
      </c>
      <c r="AB147" s="5" t="n">
        <f aca="false">L147-$P147</f>
        <v>0.0112068893544285</v>
      </c>
      <c r="AC147" s="5"/>
      <c r="AD147" s="5" t="n">
        <f aca="false">N147-$P147</f>
        <v>-0.00142295833647388</v>
      </c>
      <c r="AE147" s="5" t="n">
        <f aca="false">O147-$P147</f>
        <v>-0.00729203785534005</v>
      </c>
    </row>
    <row r="148" customFormat="false" ht="13.8" hidden="false" customHeight="false" outlineLevel="0" collapsed="false">
      <c r="A148" s="1" t="n">
        <v>40410</v>
      </c>
      <c r="B148" s="0" t="n">
        <v>87.19</v>
      </c>
      <c r="C148" s="0" t="n">
        <v>1395</v>
      </c>
      <c r="D148" s="0" t="n">
        <v>62.27</v>
      </c>
      <c r="F148" s="0" t="n">
        <v>737.03</v>
      </c>
      <c r="G148" s="0" t="n">
        <v>210.5</v>
      </c>
      <c r="H148" s="0" t="n">
        <v>473.1</v>
      </c>
      <c r="J148" s="3" t="n">
        <f aca="false">B148/B147-1</f>
        <v>-0.0140223905914284</v>
      </c>
      <c r="K148" s="3" t="n">
        <f aca="false">C148/C147-1</f>
        <v>-0.00357142857142856</v>
      </c>
      <c r="L148" s="3" t="n">
        <f aca="false">D148/D147-1</f>
        <v>0.000321285140562289</v>
      </c>
      <c r="M148" s="0"/>
      <c r="N148" s="3" t="n">
        <f aca="false">F148/F147-1</f>
        <v>-0.010286159341471</v>
      </c>
      <c r="O148" s="3" t="n">
        <f aca="false">G148/G147-1</f>
        <v>-0.00236966824644547</v>
      </c>
      <c r="P148" s="3" t="n">
        <f aca="false">H148/H147-1</f>
        <v>-0.00798892872869095</v>
      </c>
      <c r="R148" s="0" t="n">
        <f aca="false">R147*(1+J148)</f>
        <v>87.6743129044844</v>
      </c>
      <c r="S148" s="0" t="n">
        <f aca="false">S147*(1+K148)</f>
        <v>96.875</v>
      </c>
      <c r="T148" s="0" t="n">
        <f aca="false">T147*(1+L148)</f>
        <v>96.9078361814554</v>
      </c>
      <c r="V148" s="0" t="n">
        <f aca="false">V147*(1+N148)</f>
        <v>88.3315955368593</v>
      </c>
      <c r="W148" s="0" t="n">
        <f aca="false">W147*(1+O148)</f>
        <v>111.789697291556</v>
      </c>
      <c r="X148" s="0" t="n">
        <f aca="false">X147*(1+P148)</f>
        <v>86.0041084186225</v>
      </c>
      <c r="Z148" s="5" t="n">
        <f aca="false">J148-$P148</f>
        <v>-0.00603346186273746</v>
      </c>
      <c r="AA148" s="5" t="n">
        <f aca="false">K148-$P148</f>
        <v>0.00441750015726239</v>
      </c>
      <c r="AB148" s="5" t="n">
        <f aca="false">L148-$P148</f>
        <v>0.00831021386925324</v>
      </c>
      <c r="AC148" s="5"/>
      <c r="AD148" s="5" t="n">
        <f aca="false">N148-$P148</f>
        <v>-0.00229723061278009</v>
      </c>
      <c r="AE148" s="5" t="n">
        <f aca="false">O148-$P148</f>
        <v>0.00561926048224548</v>
      </c>
    </row>
    <row r="149" customFormat="false" ht="13.8" hidden="false" customHeight="false" outlineLevel="0" collapsed="false">
      <c r="A149" s="1" t="n">
        <v>40417</v>
      </c>
      <c r="B149" s="0" t="n">
        <v>86.68</v>
      </c>
      <c r="C149" s="0" t="n">
        <v>1376</v>
      </c>
      <c r="D149" s="0" t="n">
        <v>61.7</v>
      </c>
      <c r="F149" s="0" t="n">
        <v>732.03</v>
      </c>
      <c r="G149" s="0" t="n">
        <v>208.9</v>
      </c>
      <c r="H149" s="0" t="n">
        <v>471.33</v>
      </c>
      <c r="J149" s="3" t="n">
        <f aca="false">B149/B148-1</f>
        <v>-0.00584929464388106</v>
      </c>
      <c r="K149" s="3" t="n">
        <f aca="false">C149/C148-1</f>
        <v>-0.0136200716845878</v>
      </c>
      <c r="L149" s="3" t="n">
        <f aca="false">D149/D148-1</f>
        <v>-0.00915368556287133</v>
      </c>
      <c r="M149" s="0"/>
      <c r="N149" s="3" t="n">
        <f aca="false">F149/F148-1</f>
        <v>-0.00678398436969996</v>
      </c>
      <c r="O149" s="3" t="n">
        <f aca="false">G149/G148-1</f>
        <v>-0.00760095011876483</v>
      </c>
      <c r="P149" s="3" t="n">
        <f aca="false">H149/H148-1</f>
        <v>-0.00374128091312631</v>
      </c>
      <c r="R149" s="0" t="n">
        <f aca="false">R148*(1+J149)</f>
        <v>87.1614800156062</v>
      </c>
      <c r="S149" s="0" t="n">
        <f aca="false">S148*(1+K149)</f>
        <v>95.5555555555556</v>
      </c>
      <c r="T149" s="0" t="n">
        <f aca="false">T148*(1+L149)</f>
        <v>96.0207723204721</v>
      </c>
      <c r="V149" s="0" t="n">
        <f aca="false">V148*(1+N149)</f>
        <v>87.7323553733866</v>
      </c>
      <c r="W149" s="0" t="n">
        <f aca="false">W148*(1+O149)</f>
        <v>110.939989378651</v>
      </c>
      <c r="X149" s="0" t="n">
        <f aca="false">X148*(1+P149)</f>
        <v>85.6823428893455</v>
      </c>
      <c r="Z149" s="5" t="n">
        <f aca="false">J149-$P149</f>
        <v>-0.00210801373075475</v>
      </c>
      <c r="AA149" s="5" t="n">
        <f aca="false">K149-$P149</f>
        <v>-0.00987879077146148</v>
      </c>
      <c r="AB149" s="5" t="n">
        <f aca="false">L149-$P149</f>
        <v>-0.00541240464974502</v>
      </c>
      <c r="AC149" s="5"/>
      <c r="AD149" s="5" t="n">
        <f aca="false">N149-$P149</f>
        <v>-0.00304270345657365</v>
      </c>
      <c r="AE149" s="5" t="n">
        <f aca="false">O149-$P149</f>
        <v>-0.00385966920563852</v>
      </c>
    </row>
    <row r="150" customFormat="false" ht="13.8" hidden="false" customHeight="false" outlineLevel="0" collapsed="false">
      <c r="A150" s="1" t="n">
        <v>40424</v>
      </c>
      <c r="B150" s="0" t="n">
        <v>91.24</v>
      </c>
      <c r="C150" s="0" t="n">
        <v>1458</v>
      </c>
      <c r="D150" s="0" t="n">
        <v>64.63</v>
      </c>
      <c r="F150" s="0" t="n">
        <v>776.17</v>
      </c>
      <c r="G150" s="0" t="n">
        <v>221.9</v>
      </c>
      <c r="H150" s="0" t="n">
        <v>495.18</v>
      </c>
      <c r="J150" s="3" t="n">
        <f aca="false">B150/B149-1</f>
        <v>0.0526072911859712</v>
      </c>
      <c r="K150" s="3" t="n">
        <f aca="false">C150/C149-1</f>
        <v>0.059593023255814</v>
      </c>
      <c r="L150" s="3" t="n">
        <f aca="false">D150/D149-1</f>
        <v>0.0474878444084277</v>
      </c>
      <c r="M150" s="0"/>
      <c r="N150" s="3" t="n">
        <f aca="false">F150/F149-1</f>
        <v>0.0602980752154967</v>
      </c>
      <c r="O150" s="3" t="n">
        <f aca="false">G150/G149-1</f>
        <v>0.0622307324078506</v>
      </c>
      <c r="P150" s="3" t="n">
        <f aca="false">H150/H149-1</f>
        <v>0.0506014894023297</v>
      </c>
      <c r="R150" s="0" t="n">
        <f aca="false">R149*(1+J150)</f>
        <v>91.7468093749874</v>
      </c>
      <c r="S150" s="0" t="n">
        <f aca="false">S149*(1+K150)</f>
        <v>101.25</v>
      </c>
      <c r="T150" s="0" t="n">
        <f aca="false">T149*(1+L150)</f>
        <v>100.580591816404</v>
      </c>
      <c r="V150" s="0" t="n">
        <f aca="false">V149*(1+N150)</f>
        <v>93.0224475365237</v>
      </c>
      <c r="W150" s="0" t="n">
        <f aca="false">W149*(1+O150)</f>
        <v>117.843866171004</v>
      </c>
      <c r="X150" s="0" t="n">
        <f aca="false">X149*(1+P150)</f>
        <v>90.0179970550274</v>
      </c>
      <c r="Z150" s="5" t="n">
        <f aca="false">J150-$P150</f>
        <v>0.00200580178364151</v>
      </c>
      <c r="AA150" s="5" t="n">
        <f aca="false">K150-$P150</f>
        <v>0.00899153385348428</v>
      </c>
      <c r="AB150" s="5" t="n">
        <f aca="false">L150-$P150</f>
        <v>-0.00311364499390199</v>
      </c>
      <c r="AC150" s="5"/>
      <c r="AD150" s="5" t="n">
        <f aca="false">N150-$P150</f>
        <v>0.00969658581316701</v>
      </c>
      <c r="AE150" s="5" t="n">
        <f aca="false">O150-$P150</f>
        <v>0.0116292430055209</v>
      </c>
    </row>
    <row r="151" customFormat="false" ht="13.8" hidden="false" customHeight="false" outlineLevel="0" collapsed="false">
      <c r="A151" s="1" t="n">
        <v>40431</v>
      </c>
      <c r="B151" s="0" t="n">
        <v>91.15</v>
      </c>
      <c r="C151" s="0" t="n">
        <v>1468</v>
      </c>
      <c r="D151" s="0" t="n">
        <v>64.74</v>
      </c>
      <c r="F151" s="0" t="n">
        <v>779.66</v>
      </c>
      <c r="G151" s="0" t="n">
        <v>224.1</v>
      </c>
      <c r="H151" s="0" t="n">
        <v>497.26</v>
      </c>
      <c r="J151" s="3" t="n">
        <f aca="false">B151/B150-1</f>
        <v>-0.000986409469530769</v>
      </c>
      <c r="K151" s="3" t="n">
        <f aca="false">C151/C150-1</f>
        <v>0.00685871056241427</v>
      </c>
      <c r="L151" s="3" t="n">
        <f aca="false">D151/D150-1</f>
        <v>0.0017019959771003</v>
      </c>
      <c r="M151" s="0"/>
      <c r="N151" s="3" t="n">
        <f aca="false">F151/F150-1</f>
        <v>0.00449643763608498</v>
      </c>
      <c r="O151" s="3" t="n">
        <f aca="false">G151/G150-1</f>
        <v>0.00991437584497512</v>
      </c>
      <c r="P151" s="3" t="n">
        <f aca="false">H151/H150-1</f>
        <v>0.00420049275011114</v>
      </c>
      <c r="R151" s="0" t="n">
        <f aca="false">R150*(1+J151)</f>
        <v>91.6563094534207</v>
      </c>
      <c r="S151" s="0" t="n">
        <f aca="false">S150*(1+K151)</f>
        <v>101.944444444444</v>
      </c>
      <c r="T151" s="0" t="n">
        <f aca="false">T150*(1+L151)</f>
        <v>100.75177957905</v>
      </c>
      <c r="V151" s="0" t="n">
        <f aca="false">V150*(1+N151)</f>
        <v>93.4407171706277</v>
      </c>
      <c r="W151" s="0" t="n">
        <f aca="false">W150*(1+O151)</f>
        <v>119.012214551248</v>
      </c>
      <c r="X151" s="0" t="n">
        <f aca="false">X150*(1+P151)</f>
        <v>90.3961169990366</v>
      </c>
      <c r="Z151" s="5" t="n">
        <f aca="false">J151-$P151</f>
        <v>-0.00518690221964191</v>
      </c>
      <c r="AA151" s="5" t="n">
        <f aca="false">K151-$P151</f>
        <v>0.00265821781230313</v>
      </c>
      <c r="AB151" s="5" t="n">
        <f aca="false">L151-$P151</f>
        <v>-0.00249849677301084</v>
      </c>
      <c r="AC151" s="5"/>
      <c r="AD151" s="5" t="n">
        <f aca="false">N151-$P151</f>
        <v>0.000295944885973842</v>
      </c>
      <c r="AE151" s="5" t="n">
        <f aca="false">O151-$P151</f>
        <v>0.00571388309486398</v>
      </c>
    </row>
    <row r="152" customFormat="false" ht="13.8" hidden="false" customHeight="false" outlineLevel="0" collapsed="false">
      <c r="A152" s="1" t="n">
        <v>40438</v>
      </c>
      <c r="B152" s="0" t="n">
        <v>94.17</v>
      </c>
      <c r="C152" s="0" t="n">
        <v>1501</v>
      </c>
      <c r="D152" s="0" t="n">
        <v>65.75</v>
      </c>
      <c r="F152" s="0" t="n">
        <v>795.95</v>
      </c>
      <c r="G152" s="0" t="n">
        <v>229.6</v>
      </c>
      <c r="H152" s="0" t="n">
        <v>502.62</v>
      </c>
      <c r="J152" s="3" t="n">
        <f aca="false">B152/B151-1</f>
        <v>0.0331321996708722</v>
      </c>
      <c r="K152" s="3" t="n">
        <f aca="false">C152/C151-1</f>
        <v>0.0224795640326976</v>
      </c>
      <c r="L152" s="3" t="n">
        <f aca="false">D152/D151-1</f>
        <v>0.0156008649984554</v>
      </c>
      <c r="M152" s="0"/>
      <c r="N152" s="3" t="n">
        <f aca="false">F152/F151-1</f>
        <v>0.020893722904856</v>
      </c>
      <c r="O152" s="3" t="n">
        <f aca="false">G152/G151-1</f>
        <v>0.0245426149040606</v>
      </c>
      <c r="P152" s="3" t="n">
        <f aca="false">H152/H151-1</f>
        <v>0.0107790692997627</v>
      </c>
      <c r="R152" s="0" t="n">
        <f aca="false">R151*(1+J152)</f>
        <v>94.6930845993267</v>
      </c>
      <c r="S152" s="0" t="n">
        <f aca="false">S151*(1+K152)</f>
        <v>104.236111111111</v>
      </c>
      <c r="T152" s="0" t="n">
        <f aca="false">T151*(1+L152)</f>
        <v>102.323594490617</v>
      </c>
      <c r="V152" s="0" t="n">
        <f aca="false">V151*(1+N152)</f>
        <v>95.3930416232218</v>
      </c>
      <c r="W152" s="0" t="n">
        <f aca="false">W151*(1+O152)</f>
        <v>121.933085501859</v>
      </c>
      <c r="X152" s="0" t="n">
        <f aca="false">X151*(1+P152)</f>
        <v>91.3705030085987</v>
      </c>
      <c r="Z152" s="5" t="n">
        <f aca="false">J152-$P152</f>
        <v>0.0223531303711095</v>
      </c>
      <c r="AA152" s="5" t="n">
        <f aca="false">K152-$P152</f>
        <v>0.0117004947329349</v>
      </c>
      <c r="AB152" s="5" t="n">
        <f aca="false">L152-$P152</f>
        <v>0.00482179569869268</v>
      </c>
      <c r="AC152" s="5"/>
      <c r="AD152" s="5" t="n">
        <f aca="false">N152-$P152</f>
        <v>0.0101146536050933</v>
      </c>
      <c r="AE152" s="5" t="n">
        <f aca="false">O152-$P152</f>
        <v>0.0137635456042979</v>
      </c>
    </row>
    <row r="153" customFormat="false" ht="13.8" hidden="false" customHeight="false" outlineLevel="0" collapsed="false">
      <c r="A153" s="1" t="n">
        <v>40445</v>
      </c>
      <c r="B153" s="0" t="n">
        <v>95.93</v>
      </c>
      <c r="C153" s="0" t="n">
        <v>1534</v>
      </c>
      <c r="D153" s="0" t="n">
        <v>67.07</v>
      </c>
      <c r="F153" s="0" t="n">
        <v>800.22</v>
      </c>
      <c r="G153" s="0" t="n">
        <v>233.1</v>
      </c>
      <c r="H153" s="0" t="n">
        <v>519.47</v>
      </c>
      <c r="J153" s="3" t="n">
        <f aca="false">B153/B152-1</f>
        <v>0.0186896039078264</v>
      </c>
      <c r="K153" s="3" t="n">
        <f aca="false">C153/C152-1</f>
        <v>0.0219853431045969</v>
      </c>
      <c r="L153" s="3" t="n">
        <f aca="false">D153/D152-1</f>
        <v>0.0200760456273763</v>
      </c>
      <c r="M153" s="0"/>
      <c r="N153" s="3" t="n">
        <f aca="false">F153/F152-1</f>
        <v>0.00536465858408186</v>
      </c>
      <c r="O153" s="3" t="n">
        <f aca="false">G153/G152-1</f>
        <v>0.0152439024390243</v>
      </c>
      <c r="P153" s="3" t="n">
        <f aca="false">H153/H152-1</f>
        <v>0.0335243324977121</v>
      </c>
      <c r="R153" s="0" t="n">
        <f aca="false">R152*(1+J153)</f>
        <v>96.4628608432984</v>
      </c>
      <c r="S153" s="0" t="n">
        <f aca="false">S152*(1+K153)</f>
        <v>106.527777777778</v>
      </c>
      <c r="T153" s="0" t="n">
        <f aca="false">T152*(1+L153)</f>
        <v>104.377847642367</v>
      </c>
      <c r="V153" s="0" t="n">
        <f aca="false">V152*(1+N153)</f>
        <v>95.9047927228275</v>
      </c>
      <c r="W153" s="0" t="n">
        <f aca="false">W152*(1+O153)</f>
        <v>123.791821561338</v>
      </c>
      <c r="X153" s="0" t="n">
        <f aca="false">X152*(1+P153)</f>
        <v>94.4336381319422</v>
      </c>
      <c r="Z153" s="5" t="n">
        <f aca="false">J153-$P153</f>
        <v>-0.0148347285898858</v>
      </c>
      <c r="AA153" s="5" t="n">
        <f aca="false">K153-$P153</f>
        <v>-0.0115389893931153</v>
      </c>
      <c r="AB153" s="5" t="n">
        <f aca="false">L153-$P153</f>
        <v>-0.0134482868703358</v>
      </c>
      <c r="AC153" s="5"/>
      <c r="AD153" s="5" t="n">
        <f aca="false">N153-$P153</f>
        <v>-0.0281596739136303</v>
      </c>
      <c r="AE153" s="5" t="n">
        <f aca="false">O153-$P153</f>
        <v>-0.0182804300586878</v>
      </c>
    </row>
    <row r="154" customFormat="false" ht="13.8" hidden="false" customHeight="false" outlineLevel="0" collapsed="false">
      <c r="A154" s="1" t="n">
        <v>40452</v>
      </c>
      <c r="B154" s="0" t="n">
        <v>98.99</v>
      </c>
      <c r="C154" s="0" t="n">
        <v>1584</v>
      </c>
      <c r="D154" s="0" t="n">
        <v>69.16</v>
      </c>
      <c r="F154" s="0" t="n">
        <v>814.76</v>
      </c>
      <c r="G154" s="0" t="n">
        <v>240.3</v>
      </c>
      <c r="H154" s="0" t="n">
        <v>532.5</v>
      </c>
      <c r="J154" s="3" t="n">
        <f aca="false">B154/B153-1</f>
        <v>0.0318982591472947</v>
      </c>
      <c r="K154" s="3" t="n">
        <f aca="false">C154/C153-1</f>
        <v>0.0325945241199479</v>
      </c>
      <c r="L154" s="3" t="n">
        <f aca="false">D154/D153-1</f>
        <v>0.0311614730878187</v>
      </c>
      <c r="M154" s="0"/>
      <c r="N154" s="3" t="n">
        <f aca="false">F154/F153-1</f>
        <v>0.0181700032491066</v>
      </c>
      <c r="O154" s="3" t="n">
        <f aca="false">G154/G153-1</f>
        <v>0.030888030888031</v>
      </c>
      <c r="P154" s="3" t="n">
        <f aca="false">H154/H153-1</f>
        <v>0.0250832579359732</v>
      </c>
      <c r="R154" s="0" t="n">
        <f aca="false">R153*(1+J154)</f>
        <v>99.5398581765673</v>
      </c>
      <c r="S154" s="0" t="n">
        <f aca="false">S153*(1+K154)</f>
        <v>110</v>
      </c>
      <c r="T154" s="0" t="n">
        <f aca="false">T153*(1+L154)</f>
        <v>107.630415132639</v>
      </c>
      <c r="V154" s="0" t="n">
        <f aca="false">V153*(1+N154)</f>
        <v>97.6473831182062</v>
      </c>
      <c r="W154" s="0" t="n">
        <f aca="false">W153*(1+O154)</f>
        <v>127.61550716941</v>
      </c>
      <c r="X154" s="0" t="n">
        <f aca="false">X153*(1+P154)</f>
        <v>96.802341435038</v>
      </c>
      <c r="Z154" s="5" t="n">
        <f aca="false">J154-$P154</f>
        <v>0.0068150012113215</v>
      </c>
      <c r="AA154" s="5" t="n">
        <f aca="false">K154-$P154</f>
        <v>0.00751126618397469</v>
      </c>
      <c r="AB154" s="5" t="n">
        <f aca="false">L154-$P154</f>
        <v>0.00607821515184548</v>
      </c>
      <c r="AC154" s="5"/>
      <c r="AD154" s="5" t="n">
        <f aca="false">N154-$P154</f>
        <v>-0.00691325468686665</v>
      </c>
      <c r="AE154" s="5" t="n">
        <f aca="false">O154-$P154</f>
        <v>0.00580477295205784</v>
      </c>
    </row>
    <row r="155" customFormat="false" ht="13.8" hidden="false" customHeight="false" outlineLevel="0" collapsed="false">
      <c r="A155" s="1" t="n">
        <v>40459</v>
      </c>
      <c r="B155" s="0" t="n">
        <v>101.57</v>
      </c>
      <c r="C155" s="0" t="n">
        <v>1608</v>
      </c>
      <c r="D155" s="0" t="n">
        <v>70.06</v>
      </c>
      <c r="F155" s="0" t="n">
        <v>824.64</v>
      </c>
      <c r="G155" s="0" t="n">
        <v>244</v>
      </c>
      <c r="H155" s="0" t="n">
        <v>543.23</v>
      </c>
      <c r="J155" s="3" t="n">
        <f aca="false">B155/B154-1</f>
        <v>0.0260632387109809</v>
      </c>
      <c r="K155" s="3" t="n">
        <f aca="false">C155/C154-1</f>
        <v>0.0151515151515151</v>
      </c>
      <c r="L155" s="3" t="n">
        <f aca="false">D155/D154-1</f>
        <v>0.0130133024869867</v>
      </c>
      <c r="M155" s="0"/>
      <c r="N155" s="3" t="n">
        <f aca="false">F155/F154-1</f>
        <v>0.0121262703127301</v>
      </c>
      <c r="O155" s="3" t="n">
        <f aca="false">G155/G154-1</f>
        <v>0.0153974198918019</v>
      </c>
      <c r="P155" s="3" t="n">
        <f aca="false">H155/H154-1</f>
        <v>0.0201502347417841</v>
      </c>
      <c r="R155" s="0" t="n">
        <f aca="false">R154*(1+J155)</f>
        <v>102.13418926148</v>
      </c>
      <c r="S155" s="0" t="n">
        <f aca="false">S154*(1+K155)</f>
        <v>111.666666666667</v>
      </c>
      <c r="T155" s="0" t="n">
        <f aca="false">T154*(1+L155)</f>
        <v>109.03104228156</v>
      </c>
      <c r="V155" s="0" t="n">
        <f aca="false">V154*(1+N155)</f>
        <v>98.8314816812282</v>
      </c>
      <c r="W155" s="0" t="n">
        <f aca="false">W154*(1+O155)</f>
        <v>129.580456718003</v>
      </c>
      <c r="X155" s="0" t="n">
        <f aca="false">X154*(1+P155)</f>
        <v>98.7529313385084</v>
      </c>
      <c r="Z155" s="5" t="n">
        <f aca="false">J155-$P155</f>
        <v>0.00591300396919681</v>
      </c>
      <c r="AA155" s="5" t="n">
        <f aca="false">K155-$P155</f>
        <v>-0.00499871959026899</v>
      </c>
      <c r="AB155" s="5" t="n">
        <f aca="false">L155-$P155</f>
        <v>-0.00713693225479739</v>
      </c>
      <c r="AC155" s="5"/>
      <c r="AD155" s="5" t="n">
        <f aca="false">N155-$P155</f>
        <v>-0.00802396442905406</v>
      </c>
      <c r="AE155" s="5" t="n">
        <f aca="false">O155-$P155</f>
        <v>-0.00475281484998225</v>
      </c>
    </row>
    <row r="156" customFormat="false" ht="13.8" hidden="false" customHeight="false" outlineLevel="0" collapsed="false">
      <c r="A156" s="1" t="n">
        <v>40466</v>
      </c>
      <c r="B156" s="0" t="n">
        <v>103.96</v>
      </c>
      <c r="C156" s="0" t="n">
        <v>1656</v>
      </c>
      <c r="D156" s="0" t="n">
        <v>71.58</v>
      </c>
      <c r="F156" s="0" t="n">
        <v>845.19</v>
      </c>
      <c r="G156" s="0" t="n">
        <v>252.1</v>
      </c>
      <c r="H156" s="0" t="n">
        <v>554.78</v>
      </c>
      <c r="J156" s="3" t="n">
        <f aca="false">B156/B155-1</f>
        <v>0.0235305700502118</v>
      </c>
      <c r="K156" s="3" t="n">
        <f aca="false">C156/C155-1</f>
        <v>0.0298507462686568</v>
      </c>
      <c r="L156" s="3" t="n">
        <f aca="false">D156/D155-1</f>
        <v>0.0216956894090778</v>
      </c>
      <c r="M156" s="0"/>
      <c r="N156" s="3" t="n">
        <f aca="false">F156/F155-1</f>
        <v>0.0249199650756695</v>
      </c>
      <c r="O156" s="3" t="n">
        <f aca="false">G156/G155-1</f>
        <v>0.0331967213114754</v>
      </c>
      <c r="P156" s="3" t="n">
        <f aca="false">H156/H155-1</f>
        <v>0.0212617123502015</v>
      </c>
      <c r="R156" s="0" t="n">
        <f aca="false">R155*(1+J156)</f>
        <v>104.537464956419</v>
      </c>
      <c r="S156" s="0" t="n">
        <f aca="false">S155*(1+K156)</f>
        <v>115</v>
      </c>
      <c r="T156" s="0" t="n">
        <f aca="false">T155*(1+L156)</f>
        <v>111.396545910849</v>
      </c>
      <c r="V156" s="0" t="n">
        <f aca="false">V155*(1+N156)</f>
        <v>101.294358753101</v>
      </c>
      <c r="W156" s="0" t="n">
        <f aca="false">W155*(1+O156)</f>
        <v>133.882103027084</v>
      </c>
      <c r="X156" s="0" t="n">
        <f aca="false">X155*(1+P156)</f>
        <v>100.852587758367</v>
      </c>
      <c r="Z156" s="5" t="n">
        <f aca="false">J156-$P156</f>
        <v>0.00226885770001028</v>
      </c>
      <c r="AA156" s="5" t="n">
        <f aca="false">K156-$P156</f>
        <v>0.00858903391845534</v>
      </c>
      <c r="AB156" s="5" t="n">
        <f aca="false">L156-$P156</f>
        <v>0.000433977058876378</v>
      </c>
      <c r="AC156" s="5"/>
      <c r="AD156" s="5" t="n">
        <f aca="false">N156-$P156</f>
        <v>0.00365825272546805</v>
      </c>
      <c r="AE156" s="5" t="n">
        <f aca="false">O156-$P156</f>
        <v>0.011935008961274</v>
      </c>
    </row>
    <row r="157" customFormat="false" ht="13.8" hidden="false" customHeight="false" outlineLevel="0" collapsed="false">
      <c r="A157" s="1" t="n">
        <v>40473</v>
      </c>
      <c r="B157" s="0" t="n">
        <v>105.88</v>
      </c>
      <c r="C157" s="0" t="n">
        <v>1686</v>
      </c>
      <c r="D157" s="0" t="n">
        <v>73.2</v>
      </c>
      <c r="F157" s="0" t="n">
        <v>861.22</v>
      </c>
      <c r="G157" s="0" t="n">
        <v>258.1</v>
      </c>
      <c r="H157" s="0" t="n">
        <v>567.35</v>
      </c>
      <c r="J157" s="3" t="n">
        <f aca="false">B157/B156-1</f>
        <v>0.0184686417853022</v>
      </c>
      <c r="K157" s="3" t="n">
        <f aca="false">C157/C156-1</f>
        <v>0.0181159420289856</v>
      </c>
      <c r="L157" s="3" t="n">
        <f aca="false">D157/D156-1</f>
        <v>0.0226320201173513</v>
      </c>
      <c r="M157" s="0"/>
      <c r="N157" s="3" t="n">
        <f aca="false">F157/F156-1</f>
        <v>0.0189661496231617</v>
      </c>
      <c r="O157" s="3" t="n">
        <f aca="false">G157/G156-1</f>
        <v>0.023800079333598</v>
      </c>
      <c r="P157" s="3" t="n">
        <f aca="false">H157/H156-1</f>
        <v>0.022657630051552</v>
      </c>
      <c r="R157" s="0" t="n">
        <f aca="false">R156*(1+J157)</f>
        <v>106.468129949843</v>
      </c>
      <c r="S157" s="0" t="n">
        <f aca="false">S156*(1+K157)</f>
        <v>117.083333333333</v>
      </c>
      <c r="T157" s="0" t="n">
        <f aca="false">T156*(1+L157)</f>
        <v>113.917674778907</v>
      </c>
      <c r="V157" s="0" t="n">
        <f aca="false">V156*(1+N157)</f>
        <v>103.215522717195</v>
      </c>
      <c r="W157" s="0" t="n">
        <f aca="false">W156*(1+O157)</f>
        <v>137.068507700478</v>
      </c>
      <c r="X157" s="0" t="n">
        <f aca="false">X156*(1+P157)</f>
        <v>103.137668381538</v>
      </c>
      <c r="Z157" s="5" t="n">
        <f aca="false">J157-$P157</f>
        <v>-0.0041889882662498</v>
      </c>
      <c r="AA157" s="5" t="n">
        <f aca="false">K157-$P157</f>
        <v>-0.00454168802256638</v>
      </c>
      <c r="AB157" s="5" t="n">
        <f aca="false">L157-$P157</f>
        <v>-2.56099342006433E-005</v>
      </c>
      <c r="AC157" s="5"/>
      <c r="AD157" s="5" t="n">
        <f aca="false">N157-$P157</f>
        <v>-0.00369148042839029</v>
      </c>
      <c r="AE157" s="5" t="n">
        <f aca="false">O157-$P157</f>
        <v>0.00114244928204599</v>
      </c>
    </row>
    <row r="158" customFormat="false" ht="13.8" hidden="false" customHeight="false" outlineLevel="0" collapsed="false">
      <c r="A158" s="1" t="n">
        <v>40480</v>
      </c>
      <c r="B158" s="0" t="n">
        <v>104.3</v>
      </c>
      <c r="C158" s="0" t="n">
        <v>1649</v>
      </c>
      <c r="D158" s="0" t="n">
        <v>71.93</v>
      </c>
      <c r="F158" s="0" t="n">
        <v>834.31</v>
      </c>
      <c r="G158" s="0" t="n">
        <v>251.1</v>
      </c>
      <c r="H158" s="0" t="n">
        <v>554.12</v>
      </c>
      <c r="J158" s="3" t="n">
        <f aca="false">B158/B157-1</f>
        <v>-0.0149225538345297</v>
      </c>
      <c r="K158" s="3" t="n">
        <f aca="false">C158/C157-1</f>
        <v>-0.0219454329774614</v>
      </c>
      <c r="L158" s="3" t="n">
        <f aca="false">D158/D157-1</f>
        <v>-0.0173497267759563</v>
      </c>
      <c r="M158" s="0"/>
      <c r="N158" s="3" t="n">
        <f aca="false">F158/F157-1</f>
        <v>-0.031246371426581</v>
      </c>
      <c r="O158" s="3" t="n">
        <f aca="false">G158/G157-1</f>
        <v>-0.0271212708252616</v>
      </c>
      <c r="P158" s="3" t="n">
        <f aca="false">H158/H157-1</f>
        <v>-0.0233189389265885</v>
      </c>
      <c r="R158" s="0" t="n">
        <f aca="false">R157*(1+J158)</f>
        <v>104.879353549005</v>
      </c>
      <c r="S158" s="0" t="n">
        <f aca="false">S157*(1+K158)</f>
        <v>114.513888888889</v>
      </c>
      <c r="T158" s="0" t="n">
        <f aca="false">T157*(1+L158)</f>
        <v>111.941234246541</v>
      </c>
      <c r="V158" s="0" t="n">
        <f aca="false">V157*(1+N158)</f>
        <v>99.9904121573845</v>
      </c>
      <c r="W158" s="0" t="n">
        <f aca="false">W157*(1+O158)</f>
        <v>133.351035581519</v>
      </c>
      <c r="X158" s="0" t="n">
        <f aca="false">X157*(1+P158)</f>
        <v>100.732607391518</v>
      </c>
      <c r="Z158" s="5" t="n">
        <f aca="false">J158-$P158</f>
        <v>0.00839638509205887</v>
      </c>
      <c r="AA158" s="5" t="n">
        <f aca="false">K158-$P158</f>
        <v>0.00137350594912711</v>
      </c>
      <c r="AB158" s="5" t="n">
        <f aca="false">L158-$P158</f>
        <v>0.00596921215063229</v>
      </c>
      <c r="AC158" s="5"/>
      <c r="AD158" s="5" t="n">
        <f aca="false">N158-$P158</f>
        <v>-0.0079274324999925</v>
      </c>
      <c r="AE158" s="5" t="n">
        <f aca="false">O158-$P158</f>
        <v>-0.00380233189867307</v>
      </c>
    </row>
    <row r="159" customFormat="false" ht="13.8" hidden="false" customHeight="false" outlineLevel="0" collapsed="false">
      <c r="A159" s="1" t="n">
        <v>40487</v>
      </c>
      <c r="B159" s="0" t="n">
        <v>105.86</v>
      </c>
      <c r="C159" s="0" t="n">
        <v>1685</v>
      </c>
      <c r="D159" s="0" t="n">
        <v>73.59</v>
      </c>
      <c r="F159" s="0" t="n">
        <v>848.03</v>
      </c>
      <c r="G159" s="0" t="n">
        <v>258.5</v>
      </c>
      <c r="H159" s="0" t="n">
        <v>557.46</v>
      </c>
      <c r="J159" s="3" t="n">
        <f aca="false">B159/B158-1</f>
        <v>0.0149568552253117</v>
      </c>
      <c r="K159" s="3" t="n">
        <f aca="false">C159/C158-1</f>
        <v>0.0218314129775621</v>
      </c>
      <c r="L159" s="3" t="n">
        <f aca="false">D159/D158-1</f>
        <v>0.0230779924927011</v>
      </c>
      <c r="M159" s="0"/>
      <c r="N159" s="3" t="n">
        <f aca="false">F159/F158-1</f>
        <v>0.0164447267802137</v>
      </c>
      <c r="O159" s="3" t="n">
        <f aca="false">G159/G158-1</f>
        <v>0.0294703305455994</v>
      </c>
      <c r="P159" s="3" t="n">
        <f aca="false">H159/H158-1</f>
        <v>0.00602757525445763</v>
      </c>
      <c r="R159" s="0" t="n">
        <f aca="false">R158*(1+J159)</f>
        <v>106.448018856161</v>
      </c>
      <c r="S159" s="0" t="n">
        <f aca="false">S158*(1+K159)</f>
        <v>117.013888888889</v>
      </c>
      <c r="T159" s="0" t="n">
        <f aca="false">T158*(1+L159)</f>
        <v>114.524613210106</v>
      </c>
      <c r="V159" s="0" t="n">
        <f aca="false">V158*(1+N159)</f>
        <v>101.634727165954</v>
      </c>
      <c r="W159" s="0" t="n">
        <f aca="false">W158*(1+O159)</f>
        <v>137.280934678704</v>
      </c>
      <c r="X159" s="0" t="n">
        <f aca="false">X158*(1+P159)</f>
        <v>101.339780763148</v>
      </c>
      <c r="Z159" s="5" t="n">
        <f aca="false">J159-$P159</f>
        <v>0.00892927997085402</v>
      </c>
      <c r="AA159" s="5" t="n">
        <f aca="false">K159-$P159</f>
        <v>0.0158038377231045</v>
      </c>
      <c r="AB159" s="5" t="n">
        <f aca="false">L159-$P159</f>
        <v>0.0170504172382435</v>
      </c>
      <c r="AC159" s="5"/>
      <c r="AD159" s="5" t="n">
        <f aca="false">N159-$P159</f>
        <v>0.0104171515257561</v>
      </c>
      <c r="AE159" s="5" t="n">
        <f aca="false">O159-$P159</f>
        <v>0.0234427552911418</v>
      </c>
    </row>
    <row r="160" customFormat="false" ht="13.8" hidden="false" customHeight="false" outlineLevel="0" collapsed="false">
      <c r="A160" s="1" t="n">
        <v>40494</v>
      </c>
      <c r="B160" s="0" t="n">
        <v>102.97</v>
      </c>
      <c r="C160" s="0" t="n">
        <v>1639</v>
      </c>
      <c r="D160" s="0" t="n">
        <v>72.05</v>
      </c>
      <c r="F160" s="0" t="n">
        <v>825.86</v>
      </c>
      <c r="G160" s="0" t="n">
        <v>252</v>
      </c>
      <c r="H160" s="0" t="n">
        <v>537.9</v>
      </c>
      <c r="J160" s="3" t="n">
        <f aca="false">B160/B159-1</f>
        <v>-0.0273002078216512</v>
      </c>
      <c r="K160" s="3" t="n">
        <f aca="false">C160/C159-1</f>
        <v>-0.0272997032640949</v>
      </c>
      <c r="L160" s="3" t="n">
        <f aca="false">D160/D159-1</f>
        <v>-0.0209267563527654</v>
      </c>
      <c r="M160" s="0"/>
      <c r="N160" s="3" t="n">
        <f aca="false">F160/F159-1</f>
        <v>-0.0261429430562597</v>
      </c>
      <c r="O160" s="3" t="n">
        <f aca="false">G160/G159-1</f>
        <v>-0.0251450676982592</v>
      </c>
      <c r="P160" s="3" t="n">
        <f aca="false">H160/H159-1</f>
        <v>-0.0350877192982457</v>
      </c>
      <c r="R160" s="0" t="n">
        <f aca="false">R159*(1+J160)</f>
        <v>103.541965819185</v>
      </c>
      <c r="S160" s="0" t="n">
        <f aca="false">S159*(1+K160)</f>
        <v>113.819444444445</v>
      </c>
      <c r="T160" s="0" t="n">
        <f aca="false">T159*(1+L160)</f>
        <v>112.127984533063</v>
      </c>
      <c r="V160" s="0" t="n">
        <f aca="false">V159*(1+N160)</f>
        <v>98.9776962811156</v>
      </c>
      <c r="W160" s="0" t="n">
        <f aca="false">W159*(1+O160)</f>
        <v>133.828996282528</v>
      </c>
      <c r="X160" s="0" t="n">
        <f aca="false">X159*(1+P160)</f>
        <v>97.7839989819849</v>
      </c>
      <c r="Z160" s="5" t="n">
        <f aca="false">J160-$P160</f>
        <v>0.00778751147659451</v>
      </c>
      <c r="AA160" s="5" t="n">
        <f aca="false">K160-$P160</f>
        <v>0.0077880160341508</v>
      </c>
      <c r="AB160" s="5" t="n">
        <f aca="false">L160-$P160</f>
        <v>0.0141609629454803</v>
      </c>
      <c r="AC160" s="5"/>
      <c r="AD160" s="5" t="n">
        <f aca="false">N160-$P160</f>
        <v>0.00894477624198597</v>
      </c>
      <c r="AE160" s="5" t="n">
        <f aca="false">O160-$P160</f>
        <v>0.00994265159998653</v>
      </c>
    </row>
    <row r="161" customFormat="false" ht="13.8" hidden="false" customHeight="false" outlineLevel="0" collapsed="false">
      <c r="A161" s="1" t="n">
        <v>40501</v>
      </c>
      <c r="B161" s="0" t="n">
        <v>104.39</v>
      </c>
      <c r="C161" s="0" t="n">
        <v>1653</v>
      </c>
      <c r="D161" s="0" t="n">
        <v>73.12</v>
      </c>
      <c r="F161" s="0" t="n">
        <v>832.73</v>
      </c>
      <c r="G161" s="0" t="n">
        <v>254</v>
      </c>
      <c r="H161" s="0" t="n">
        <v>544.81</v>
      </c>
      <c r="J161" s="3" t="n">
        <f aca="false">B161/B160-1</f>
        <v>0.013790424395455</v>
      </c>
      <c r="K161" s="3" t="n">
        <f aca="false">C161/C160-1</f>
        <v>0.00854179377669317</v>
      </c>
      <c r="L161" s="3" t="n">
        <f aca="false">D161/D160-1</f>
        <v>0.014850798056905</v>
      </c>
      <c r="M161" s="0"/>
      <c r="N161" s="3" t="n">
        <f aca="false">F161/F160-1</f>
        <v>0.00831860121570238</v>
      </c>
      <c r="O161" s="3" t="n">
        <f aca="false">G161/G160-1</f>
        <v>0.00793650793650791</v>
      </c>
      <c r="P161" s="3" t="n">
        <f aca="false">H161/H160-1</f>
        <v>0.0128462539505483</v>
      </c>
      <c r="R161" s="0" t="n">
        <f aca="false">R160*(1+J161)</f>
        <v>104.969853470571</v>
      </c>
      <c r="S161" s="0" t="n">
        <f aca="false">S160*(1+K161)</f>
        <v>114.791666666667</v>
      </c>
      <c r="T161" s="0" t="n">
        <f aca="false">T160*(1+L161)</f>
        <v>113.793174587892</v>
      </c>
      <c r="V161" s="0" t="n">
        <f aca="false">V160*(1+N161)</f>
        <v>99.8010522657271</v>
      </c>
      <c r="W161" s="0" t="n">
        <f aca="false">W160*(1+O161)</f>
        <v>134.891131173659</v>
      </c>
      <c r="X161" s="0" t="n">
        <f aca="false">X160*(1+P161)</f>
        <v>99.0401570652076</v>
      </c>
      <c r="Z161" s="5" t="n">
        <f aca="false">J161-$P161</f>
        <v>0.000944170444906689</v>
      </c>
      <c r="AA161" s="5" t="n">
        <f aca="false">K161-$P161</f>
        <v>-0.00430446017385511</v>
      </c>
      <c r="AB161" s="5" t="n">
        <f aca="false">L161-$P161</f>
        <v>0.00200454410635675</v>
      </c>
      <c r="AC161" s="5"/>
      <c r="AD161" s="5" t="n">
        <f aca="false">N161-$P161</f>
        <v>-0.0045276527348459</v>
      </c>
      <c r="AE161" s="5" t="n">
        <f aca="false">O161-$P161</f>
        <v>-0.00490974601404037</v>
      </c>
    </row>
    <row r="162" customFormat="false" ht="13.8" hidden="false" customHeight="false" outlineLevel="0" collapsed="false">
      <c r="A162" s="1" t="n">
        <v>40508</v>
      </c>
      <c r="B162" s="0" t="n">
        <v>102.43</v>
      </c>
      <c r="C162" s="0" t="n">
        <v>1625</v>
      </c>
      <c r="D162" s="0" t="n">
        <v>72.45</v>
      </c>
      <c r="F162" s="0" t="n">
        <v>812.03</v>
      </c>
      <c r="G162" s="0" t="n">
        <v>252.2</v>
      </c>
      <c r="H162" s="0" t="n">
        <v>534.77</v>
      </c>
      <c r="J162" s="3" t="n">
        <f aca="false">B162/B161-1</f>
        <v>-0.018775744803142</v>
      </c>
      <c r="K162" s="3" t="n">
        <f aca="false">C162/C161-1</f>
        <v>-0.0169388989715669</v>
      </c>
      <c r="L162" s="3" t="n">
        <f aca="false">D162/D161-1</f>
        <v>-0.0091630196936543</v>
      </c>
      <c r="M162" s="0"/>
      <c r="N162" s="3" t="n">
        <f aca="false">F162/F161-1</f>
        <v>-0.0248579971899656</v>
      </c>
      <c r="O162" s="3" t="n">
        <f aca="false">G162/G161-1</f>
        <v>-0.00708661417322842</v>
      </c>
      <c r="P162" s="3" t="n">
        <f aca="false">H162/H161-1</f>
        <v>-0.0184284429434114</v>
      </c>
      <c r="R162" s="0" t="n">
        <f aca="false">R161*(1+J162)</f>
        <v>102.998966289785</v>
      </c>
      <c r="S162" s="0" t="n">
        <f aca="false">S161*(1+K162)</f>
        <v>112.847222222222</v>
      </c>
      <c r="T162" s="0" t="n">
        <f aca="false">T161*(1+L162)</f>
        <v>112.750485488139</v>
      </c>
      <c r="V162" s="0" t="n">
        <f aca="false">V161*(1+N162)</f>
        <v>97.3201979889501</v>
      </c>
      <c r="W162" s="0" t="n">
        <f aca="false">W161*(1+O162)</f>
        <v>133.935209771641</v>
      </c>
      <c r="X162" s="0" t="n">
        <f aca="false">X161*(1+P162)</f>
        <v>97.2150011816249</v>
      </c>
      <c r="Z162" s="5" t="n">
        <f aca="false">J162-$P162</f>
        <v>-0.000347301859730642</v>
      </c>
      <c r="AA162" s="5" t="n">
        <f aca="false">K162-$P162</f>
        <v>0.00148954397184453</v>
      </c>
      <c r="AB162" s="5" t="n">
        <f aca="false">L162-$P162</f>
        <v>0.0092654232497571</v>
      </c>
      <c r="AC162" s="5"/>
      <c r="AD162" s="5" t="n">
        <f aca="false">N162-$P162</f>
        <v>-0.00642955424655423</v>
      </c>
      <c r="AE162" s="5" t="n">
        <f aca="false">O162-$P162</f>
        <v>0.011341828770183</v>
      </c>
    </row>
    <row r="163" customFormat="false" ht="13.8" hidden="false" customHeight="false" outlineLevel="0" collapsed="false">
      <c r="A163" s="1" t="n">
        <v>40515</v>
      </c>
      <c r="B163" s="0" t="n">
        <v>106.1</v>
      </c>
      <c r="C163" s="0" t="n">
        <v>1694</v>
      </c>
      <c r="D163" s="0" t="n">
        <v>74.88</v>
      </c>
      <c r="F163" s="0" t="n">
        <v>839.34</v>
      </c>
      <c r="G163" s="0" t="n">
        <v>263.1</v>
      </c>
      <c r="H163" s="0" t="n">
        <v>554.28</v>
      </c>
      <c r="J163" s="3" t="n">
        <f aca="false">B163/B162-1</f>
        <v>0.0358293468710338</v>
      </c>
      <c r="K163" s="3" t="n">
        <f aca="false">C163/C162-1</f>
        <v>0.0424615384615386</v>
      </c>
      <c r="L163" s="3" t="n">
        <f aca="false">D163/D162-1</f>
        <v>0.0335403726708074</v>
      </c>
      <c r="M163" s="0"/>
      <c r="N163" s="3" t="n">
        <f aca="false">F163/F162-1</f>
        <v>0.0336317623733113</v>
      </c>
      <c r="O163" s="3" t="n">
        <f aca="false">G163/G162-1</f>
        <v>0.0432196669310072</v>
      </c>
      <c r="P163" s="3" t="n">
        <f aca="false">H163/H162-1</f>
        <v>0.0364829739888175</v>
      </c>
      <c r="R163" s="0" t="n">
        <f aca="false">R162*(1+J163)</f>
        <v>106.689351980339</v>
      </c>
      <c r="S163" s="0" t="n">
        <f aca="false">S162*(1+K163)</f>
        <v>117.638888888889</v>
      </c>
      <c r="T163" s="0" t="n">
        <f aca="false">T162*(1+L163)</f>
        <v>116.532178790226</v>
      </c>
      <c r="V163" s="0" t="n">
        <f aca="false">V162*(1+N163)</f>
        <v>100.593247761838</v>
      </c>
      <c r="W163" s="0" t="n">
        <f aca="false">W162*(1+O163)</f>
        <v>139.723844928306</v>
      </c>
      <c r="X163" s="0" t="n">
        <f aca="false">X162*(1+P163)</f>
        <v>100.761693541057</v>
      </c>
      <c r="Z163" s="5" t="n">
        <f aca="false">J163-$P163</f>
        <v>-0.000653627117783717</v>
      </c>
      <c r="AA163" s="5" t="n">
        <f aca="false">K163-$P163</f>
        <v>0.00597856447272105</v>
      </c>
      <c r="AB163" s="5" t="n">
        <f aca="false">L163-$P163</f>
        <v>-0.00294260131801005</v>
      </c>
      <c r="AC163" s="5"/>
      <c r="AD163" s="5" t="n">
        <f aca="false">N163-$P163</f>
        <v>-0.00285121161550617</v>
      </c>
      <c r="AE163" s="5" t="n">
        <f aca="false">O163-$P163</f>
        <v>0.0067366929421897</v>
      </c>
    </row>
    <row r="164" customFormat="false" ht="13.8" hidden="false" customHeight="false" outlineLevel="0" collapsed="false">
      <c r="A164" s="1" t="n">
        <v>40522</v>
      </c>
      <c r="B164" s="0" t="n">
        <v>107.15</v>
      </c>
      <c r="C164" s="0" t="n">
        <v>1687</v>
      </c>
      <c r="D164" s="0" t="n">
        <v>74.31</v>
      </c>
      <c r="F164" s="0" t="n">
        <v>837.71</v>
      </c>
      <c r="G164" s="0" t="n">
        <v>260.9</v>
      </c>
      <c r="H164" s="0" t="n">
        <v>553.85</v>
      </c>
      <c r="J164" s="3" t="n">
        <f aca="false">B164/B163-1</f>
        <v>0.0098963242224317</v>
      </c>
      <c r="K164" s="3" t="n">
        <f aca="false">C164/C163-1</f>
        <v>-0.00413223140495866</v>
      </c>
      <c r="L164" s="3" t="n">
        <f aca="false">D164/D163-1</f>
        <v>-0.0076121794871794</v>
      </c>
      <c r="M164" s="0"/>
      <c r="N164" s="3" t="n">
        <f aca="false">F164/F163-1</f>
        <v>-0.00194200204922912</v>
      </c>
      <c r="O164" s="3" t="n">
        <f aca="false">G164/G163-1</f>
        <v>-0.00836183960471326</v>
      </c>
      <c r="P164" s="3" t="n">
        <f aca="false">H164/H163-1</f>
        <v>-0.000775781193620428</v>
      </c>
      <c r="R164" s="0" t="n">
        <f aca="false">R163*(1+J164)</f>
        <v>107.745184398618</v>
      </c>
      <c r="S164" s="0" t="n">
        <f aca="false">S163*(1+K164)</f>
        <v>117.152777777778</v>
      </c>
      <c r="T164" s="0" t="n">
        <f aca="false">T163*(1+L164)</f>
        <v>115.645114929243</v>
      </c>
      <c r="V164" s="0" t="n">
        <f aca="false">V163*(1+N164)</f>
        <v>100.397895468546</v>
      </c>
      <c r="W164" s="0" t="n">
        <f aca="false">W163*(1+O164)</f>
        <v>138.555496548062</v>
      </c>
      <c r="X164" s="0" t="n">
        <f aca="false">X163*(1+P164)</f>
        <v>100.683524514171</v>
      </c>
      <c r="Z164" s="5" t="n">
        <f aca="false">J164-$P164</f>
        <v>0.0106721054160521</v>
      </c>
      <c r="AA164" s="5" t="n">
        <f aca="false">K164-$P164</f>
        <v>-0.00335645021133824</v>
      </c>
      <c r="AB164" s="5" t="n">
        <f aca="false">L164-$P164</f>
        <v>-0.00683639829355898</v>
      </c>
      <c r="AC164" s="5"/>
      <c r="AD164" s="5" t="n">
        <f aca="false">N164-$P164</f>
        <v>-0.00116622085560869</v>
      </c>
      <c r="AE164" s="5" t="n">
        <f aca="false">O164-$P164</f>
        <v>-0.00758605841109283</v>
      </c>
    </row>
    <row r="165" customFormat="false" ht="13.8" hidden="false" customHeight="false" outlineLevel="0" collapsed="false">
      <c r="A165" s="1" t="n">
        <v>40529</v>
      </c>
      <c r="B165" s="0" t="n">
        <v>111.11</v>
      </c>
      <c r="C165" s="0" t="n">
        <v>1746</v>
      </c>
      <c r="D165" s="0" t="n">
        <v>76.7</v>
      </c>
      <c r="F165" s="0" t="n">
        <v>860.24</v>
      </c>
      <c r="G165" s="0" t="n">
        <v>269</v>
      </c>
      <c r="H165" s="0" t="n">
        <v>569.68</v>
      </c>
      <c r="J165" s="3" t="n">
        <f aca="false">B165/B164-1</f>
        <v>0.0369575361642556</v>
      </c>
      <c r="K165" s="3" t="n">
        <f aca="false">C165/C164-1</f>
        <v>0.0349733254297571</v>
      </c>
      <c r="L165" s="3" t="n">
        <f aca="false">D165/D164-1</f>
        <v>0.0321625622392678</v>
      </c>
      <c r="M165" s="0"/>
      <c r="N165" s="3" t="n">
        <f aca="false">F165/F164-1</f>
        <v>0.0268947487794104</v>
      </c>
      <c r="O165" s="3" t="n">
        <f aca="false">G165/G164-1</f>
        <v>0.0310463779225758</v>
      </c>
      <c r="P165" s="3" t="n">
        <f aca="false">H165/H164-1</f>
        <v>0.0285817459600974</v>
      </c>
      <c r="R165" s="0" t="n">
        <f aca="false">R164*(1+J165)</f>
        <v>111.727180947554</v>
      </c>
      <c r="S165" s="0" t="n">
        <f aca="false">S164*(1+K165)</f>
        <v>121.25</v>
      </c>
      <c r="T165" s="0" t="n">
        <f aca="false">T164*(1+L165)</f>
        <v>119.364558135822</v>
      </c>
      <c r="V165" s="0" t="n">
        <f aca="false">V164*(1+N165)</f>
        <v>103.098071645154</v>
      </c>
      <c r="W165" s="0" t="n">
        <f aca="false">W164*(1+O165)</f>
        <v>142.857142857143</v>
      </c>
      <c r="X165" s="0" t="n">
        <f aca="false">X164*(1+P165)</f>
        <v>103.561235434202</v>
      </c>
      <c r="Z165" s="5" t="n">
        <f aca="false">J165-$P165</f>
        <v>0.00837579020415813</v>
      </c>
      <c r="AA165" s="5" t="n">
        <f aca="false">K165-$P165</f>
        <v>0.00639157946965963</v>
      </c>
      <c r="AB165" s="5" t="n">
        <f aca="false">L165-$P165</f>
        <v>0.0035808162791704</v>
      </c>
      <c r="AC165" s="5"/>
      <c r="AD165" s="5" t="n">
        <f aca="false">N165-$P165</f>
        <v>-0.00168699718068699</v>
      </c>
      <c r="AE165" s="5" t="n">
        <f aca="false">O165-$P165</f>
        <v>0.00246463196247837</v>
      </c>
    </row>
    <row r="166" customFormat="false" ht="13.8" hidden="false" customHeight="false" outlineLevel="0" collapsed="false">
      <c r="A166" s="1" t="n">
        <v>40536</v>
      </c>
      <c r="B166" s="0" t="n">
        <v>112.52</v>
      </c>
      <c r="C166" s="0" t="n">
        <v>1763</v>
      </c>
      <c r="D166" s="0" t="n">
        <v>77.5</v>
      </c>
      <c r="F166" s="0" t="n">
        <v>867.35</v>
      </c>
      <c r="G166" s="0" t="n">
        <v>271.7</v>
      </c>
      <c r="H166" s="0" t="n">
        <v>580.11</v>
      </c>
      <c r="J166" s="3" t="n">
        <f aca="false">B166/B165-1</f>
        <v>0.0126901269012689</v>
      </c>
      <c r="K166" s="3" t="n">
        <f aca="false">C166/C165-1</f>
        <v>0.00973654066437568</v>
      </c>
      <c r="L166" s="3" t="n">
        <f aca="false">D166/D165-1</f>
        <v>0.0104302477183833</v>
      </c>
      <c r="M166" s="0"/>
      <c r="N166" s="3" t="n">
        <f aca="false">F166/F165-1</f>
        <v>0.00826513531107609</v>
      </c>
      <c r="O166" s="3" t="n">
        <f aca="false">G166/G165-1</f>
        <v>0.0100371747211896</v>
      </c>
      <c r="P166" s="3" t="n">
        <f aca="false">H166/H165-1</f>
        <v>0.0183085240836962</v>
      </c>
      <c r="R166" s="0" t="n">
        <f aca="false">R165*(1+J166)</f>
        <v>113.1450130521</v>
      </c>
      <c r="S166" s="0" t="n">
        <f aca="false">S165*(1+K166)</f>
        <v>122.430555555556</v>
      </c>
      <c r="T166" s="0" t="n">
        <f aca="false">T165*(1+L166)</f>
        <v>120.609560045974</v>
      </c>
      <c r="V166" s="0" t="n">
        <f aca="false">V165*(1+N166)</f>
        <v>103.950191157612</v>
      </c>
      <c r="W166" s="0" t="n">
        <f aca="false">W165*(1+O166)</f>
        <v>144.29102496017</v>
      </c>
      <c r="X166" s="0" t="n">
        <f aca="false">X165*(1+P166)</f>
        <v>105.457288807286</v>
      </c>
      <c r="Z166" s="5" t="n">
        <f aca="false">J166-$P166</f>
        <v>-0.00561839718242729</v>
      </c>
      <c r="AA166" s="5" t="n">
        <f aca="false">K166-$P166</f>
        <v>-0.00857198341932053</v>
      </c>
      <c r="AB166" s="5" t="n">
        <f aca="false">L166-$P166</f>
        <v>-0.00787827636531291</v>
      </c>
      <c r="AC166" s="5"/>
      <c r="AD166" s="5" t="n">
        <f aca="false">N166-$P166</f>
        <v>-0.0100433887726201</v>
      </c>
      <c r="AE166" s="5" t="n">
        <f aca="false">O166-$P166</f>
        <v>-0.00827134936250662</v>
      </c>
    </row>
    <row r="167" customFormat="false" ht="13.8" hidden="false" customHeight="false" outlineLevel="0" collapsed="false">
      <c r="A167" s="1" t="n">
        <v>40543</v>
      </c>
      <c r="B167" s="0" t="n">
        <v>115.02</v>
      </c>
      <c r="C167" s="0" t="n">
        <v>1798</v>
      </c>
      <c r="D167" s="0" t="n">
        <v>78.74</v>
      </c>
      <c r="F167" s="0" t="n">
        <v>865.94</v>
      </c>
      <c r="G167" s="0" t="n">
        <v>272</v>
      </c>
      <c r="H167" s="0" t="n">
        <v>586.84</v>
      </c>
      <c r="J167" s="3" t="n">
        <f aca="false">B167/B166-1</f>
        <v>0.0222182723071453</v>
      </c>
      <c r="K167" s="3" t="n">
        <f aca="false">C167/C166-1</f>
        <v>0.0198525241066365</v>
      </c>
      <c r="L167" s="3" t="n">
        <f aca="false">D167/D166-1</f>
        <v>0.016</v>
      </c>
      <c r="M167" s="0"/>
      <c r="N167" s="3" t="n">
        <f aca="false">F167/F166-1</f>
        <v>-0.00162564132126586</v>
      </c>
      <c r="O167" s="3" t="n">
        <f aca="false">G167/G166-1</f>
        <v>0.00110415899889582</v>
      </c>
      <c r="P167" s="3" t="n">
        <f aca="false">H167/H166-1</f>
        <v>0.011601248039165</v>
      </c>
      <c r="R167" s="0" t="n">
        <f aca="false">R166*(1+J167)</f>
        <v>115.658899762287</v>
      </c>
      <c r="S167" s="0" t="n">
        <f aca="false">S166*(1+K167)</f>
        <v>124.861111111111</v>
      </c>
      <c r="T167" s="0" t="n">
        <f aca="false">T166*(1+L167)</f>
        <v>122.539313006709</v>
      </c>
      <c r="V167" s="0" t="n">
        <f aca="false">V166*(1+N167)</f>
        <v>103.781205431513</v>
      </c>
      <c r="W167" s="0" t="n">
        <f aca="false">W166*(1+O167)</f>
        <v>144.45034519384</v>
      </c>
      <c r="X167" s="0" t="n">
        <f aca="false">X166*(1+P167)</f>
        <v>106.680724972277</v>
      </c>
      <c r="Z167" s="5" t="n">
        <f aca="false">J167-$P167</f>
        <v>0.0106170242679804</v>
      </c>
      <c r="AA167" s="5" t="n">
        <f aca="false">K167-$P167</f>
        <v>0.00825127606747156</v>
      </c>
      <c r="AB167" s="5" t="n">
        <f aca="false">L167-$P167</f>
        <v>0.00439875196083506</v>
      </c>
      <c r="AC167" s="5"/>
      <c r="AD167" s="5" t="n">
        <f aca="false">N167-$P167</f>
        <v>-0.0132268893604308</v>
      </c>
      <c r="AE167" s="5" t="n">
        <f aca="false">O167-$P167</f>
        <v>-0.0104970890402691</v>
      </c>
    </row>
    <row r="168" customFormat="false" ht="13.8" hidden="false" customHeight="false" outlineLevel="0" collapsed="false">
      <c r="A168" s="1" t="n">
        <v>40550</v>
      </c>
      <c r="B168" s="0" t="n">
        <v>112.72</v>
      </c>
      <c r="C168" s="0" t="n">
        <v>1752</v>
      </c>
      <c r="D168" s="0" t="n">
        <v>77.1</v>
      </c>
      <c r="F168" s="0" t="n">
        <v>851.57</v>
      </c>
      <c r="G168" s="0" t="n">
        <v>268</v>
      </c>
      <c r="H168" s="0" t="n">
        <v>572.96</v>
      </c>
      <c r="J168" s="3" t="n">
        <f aca="false">B168/B167-1</f>
        <v>-0.0199965223439401</v>
      </c>
      <c r="K168" s="3" t="n">
        <f aca="false">C168/C167-1</f>
        <v>-0.0255839822024472</v>
      </c>
      <c r="L168" s="3" t="n">
        <f aca="false">D168/D167-1</f>
        <v>-0.0208280416560833</v>
      </c>
      <c r="M168" s="0"/>
      <c r="N168" s="3" t="n">
        <f aca="false">F168/F167-1</f>
        <v>-0.0165946832344043</v>
      </c>
      <c r="O168" s="3" t="n">
        <f aca="false">G168/G167-1</f>
        <v>-0.0147058823529411</v>
      </c>
      <c r="P168" s="3" t="n">
        <f aca="false">H168/H167-1</f>
        <v>-0.0236521027878127</v>
      </c>
      <c r="R168" s="0" t="n">
        <f aca="false">R167*(1+J168)</f>
        <v>113.346123988915</v>
      </c>
      <c r="S168" s="0" t="n">
        <f aca="false">S167*(1+K168)</f>
        <v>121.666666666667</v>
      </c>
      <c r="T168" s="0" t="n">
        <f aca="false">T167*(1+L168)</f>
        <v>119.987059090898</v>
      </c>
      <c r="V168" s="0" t="n">
        <f aca="false">V167*(1+N168)</f>
        <v>102.058989201692</v>
      </c>
      <c r="W168" s="0" t="n">
        <f aca="false">W167*(1+O168)</f>
        <v>142.326075411577</v>
      </c>
      <c r="X168" s="0" t="n">
        <f aca="false">X167*(1+P168)</f>
        <v>104.157501499755</v>
      </c>
      <c r="Z168" s="5" t="n">
        <f aca="false">J168-$P168</f>
        <v>0.0036555804438726</v>
      </c>
      <c r="AA168" s="5" t="n">
        <f aca="false">K168-$P168</f>
        <v>-0.00193187941463446</v>
      </c>
      <c r="AB168" s="5" t="n">
        <f aca="false">L168-$P168</f>
        <v>0.00282406113172939</v>
      </c>
      <c r="AC168" s="5"/>
      <c r="AD168" s="5" t="n">
        <f aca="false">N168-$P168</f>
        <v>0.00705741955340844</v>
      </c>
      <c r="AE168" s="5" t="n">
        <f aca="false">O168-$P168</f>
        <v>0.00894622043487159</v>
      </c>
    </row>
    <row r="169" customFormat="false" ht="13.8" hidden="false" customHeight="false" outlineLevel="0" collapsed="false">
      <c r="A169" s="1" t="n">
        <v>40557</v>
      </c>
      <c r="B169" s="0" t="n">
        <v>114.13</v>
      </c>
      <c r="C169" s="0" t="n">
        <v>1765</v>
      </c>
      <c r="D169" s="0" t="n">
        <v>77.08</v>
      </c>
      <c r="F169" s="0" t="n">
        <v>852.21</v>
      </c>
      <c r="G169" s="0" t="n">
        <v>267.4</v>
      </c>
      <c r="H169" s="0" t="n">
        <v>584.42</v>
      </c>
      <c r="J169" s="3" t="n">
        <f aca="false">B169/B168-1</f>
        <v>0.0125088715400994</v>
      </c>
      <c r="K169" s="3" t="n">
        <f aca="false">C169/C168-1</f>
        <v>0.00742009132420085</v>
      </c>
      <c r="L169" s="3" t="n">
        <f aca="false">D169/D168-1</f>
        <v>-0.000259403372243838</v>
      </c>
      <c r="M169" s="0"/>
      <c r="N169" s="3" t="n">
        <f aca="false">F169/F168-1</f>
        <v>0.000751553013845108</v>
      </c>
      <c r="O169" s="3" t="n">
        <f aca="false">G169/G168-1</f>
        <v>-0.00223880597014936</v>
      </c>
      <c r="P169" s="3" t="n">
        <f aca="false">H169/H168-1</f>
        <v>0.0200013962580283</v>
      </c>
      <c r="R169" s="0" t="n">
        <f aca="false">R168*(1+J169)</f>
        <v>114.76395609346</v>
      </c>
      <c r="S169" s="0" t="n">
        <f aca="false">S168*(1+K169)</f>
        <v>122.569444444445</v>
      </c>
      <c r="T169" s="0" t="n">
        <f aca="false">T168*(1+L169)</f>
        <v>119.955934043144</v>
      </c>
      <c r="V169" s="0" t="n">
        <f aca="false">V168*(1+N169)</f>
        <v>102.135691942617</v>
      </c>
      <c r="W169" s="0" t="n">
        <f aca="false">W168*(1+O169)</f>
        <v>142.007434944238</v>
      </c>
      <c r="X169" s="0" t="n">
        <f aca="false">X168*(1+P169)</f>
        <v>106.240796960497</v>
      </c>
      <c r="Z169" s="5" t="n">
        <f aca="false">J169-$P169</f>
        <v>-0.00749252471792894</v>
      </c>
      <c r="AA169" s="5" t="n">
        <f aca="false">K169-$P169</f>
        <v>-0.0125813049338275</v>
      </c>
      <c r="AB169" s="5" t="n">
        <f aca="false">L169-$P169</f>
        <v>-0.0202607996302722</v>
      </c>
      <c r="AC169" s="5"/>
      <c r="AD169" s="5" t="n">
        <f aca="false">N169-$P169</f>
        <v>-0.0192498432441832</v>
      </c>
      <c r="AE169" s="5" t="n">
        <f aca="false">O169-$P169</f>
        <v>-0.0222402022281777</v>
      </c>
    </row>
    <row r="170" customFormat="false" ht="13.8" hidden="false" customHeight="false" outlineLevel="0" collapsed="false">
      <c r="A170" s="1" t="n">
        <v>40564</v>
      </c>
      <c r="B170" s="0" t="n">
        <v>113.42</v>
      </c>
      <c r="C170" s="0" t="n">
        <v>1731</v>
      </c>
      <c r="D170" s="0" t="n">
        <v>75.89</v>
      </c>
      <c r="F170" s="0" t="n">
        <v>858.54</v>
      </c>
      <c r="G170" s="0" t="n">
        <v>262.9</v>
      </c>
      <c r="H170" s="0" t="n">
        <v>586.91</v>
      </c>
      <c r="J170" s="3" t="n">
        <f aca="false">B170/B169-1</f>
        <v>-0.00622097607990879</v>
      </c>
      <c r="K170" s="3" t="n">
        <f aca="false">C170/C169-1</f>
        <v>-0.0192634560906516</v>
      </c>
      <c r="L170" s="3" t="n">
        <f aca="false">D170/D169-1</f>
        <v>-0.0154385054488843</v>
      </c>
      <c r="M170" s="0"/>
      <c r="N170" s="3" t="n">
        <f aca="false">F170/F169-1</f>
        <v>0.00742774668215573</v>
      </c>
      <c r="O170" s="3" t="n">
        <f aca="false">G170/G169-1</f>
        <v>-0.0168287210172027</v>
      </c>
      <c r="P170" s="3" t="n">
        <f aca="false">H170/H169-1</f>
        <v>0.0042606344752063</v>
      </c>
      <c r="R170" s="0" t="n">
        <f aca="false">R169*(1+J170)</f>
        <v>114.050012267767</v>
      </c>
      <c r="S170" s="0" t="n">
        <f aca="false">S169*(1+K170)</f>
        <v>120.208333333333</v>
      </c>
      <c r="T170" s="0" t="n">
        <f aca="false">T169*(1+L170)</f>
        <v>118.103993701793</v>
      </c>
      <c r="V170" s="0" t="n">
        <f aca="false">V169*(1+N170)</f>
        <v>102.894329989573</v>
      </c>
      <c r="W170" s="0" t="n">
        <f aca="false">W169*(1+O170)</f>
        <v>139.617631439193</v>
      </c>
      <c r="X170" s="0" t="n">
        <f aca="false">X169*(1+P170)</f>
        <v>106.693450162701</v>
      </c>
      <c r="Z170" s="5" t="n">
        <f aca="false">J170-$P170</f>
        <v>-0.0104816105551151</v>
      </c>
      <c r="AA170" s="5" t="n">
        <f aca="false">K170-$P170</f>
        <v>-0.0235240905658579</v>
      </c>
      <c r="AB170" s="5" t="n">
        <f aca="false">L170-$P170</f>
        <v>-0.0196991399240906</v>
      </c>
      <c r="AC170" s="5"/>
      <c r="AD170" s="5" t="n">
        <f aca="false">N170-$P170</f>
        <v>0.00316711220694943</v>
      </c>
      <c r="AE170" s="5" t="n">
        <f aca="false">O170-$P170</f>
        <v>-0.021089355492409</v>
      </c>
    </row>
    <row r="171" customFormat="false" ht="13.8" hidden="false" customHeight="false" outlineLevel="0" collapsed="false">
      <c r="A171" s="1" t="n">
        <v>40571</v>
      </c>
      <c r="B171" s="0" t="n">
        <v>116.27</v>
      </c>
      <c r="C171" s="0" t="n">
        <v>1784</v>
      </c>
      <c r="D171" s="0" t="n">
        <v>77.96</v>
      </c>
      <c r="F171" s="0" t="n">
        <v>883.82</v>
      </c>
      <c r="G171" s="0" t="n">
        <v>271.6</v>
      </c>
      <c r="H171" s="0" t="n">
        <v>600.43</v>
      </c>
      <c r="J171" s="3" t="n">
        <f aca="false">B171/B170-1</f>
        <v>0.02512784341386</v>
      </c>
      <c r="K171" s="3" t="n">
        <f aca="false">C171/C170-1</f>
        <v>0.0306181398035816</v>
      </c>
      <c r="L171" s="3" t="n">
        <f aca="false">D171/D170-1</f>
        <v>0.0272763209909077</v>
      </c>
      <c r="M171" s="0"/>
      <c r="N171" s="3" t="n">
        <f aca="false">F171/F170-1</f>
        <v>0.0294453374333172</v>
      </c>
      <c r="O171" s="3" t="n">
        <f aca="false">G171/G170-1</f>
        <v>0.0330924305819704</v>
      </c>
      <c r="P171" s="3" t="n">
        <f aca="false">H171/H170-1</f>
        <v>0.0230358998824352</v>
      </c>
      <c r="R171" s="0" t="n">
        <f aca="false">R170*(1+J171)</f>
        <v>116.91584311738</v>
      </c>
      <c r="S171" s="0" t="n">
        <f aca="false">S170*(1+K171)</f>
        <v>123.888888888889</v>
      </c>
      <c r="T171" s="0" t="n">
        <f aca="false">T170*(1+L171)</f>
        <v>121.325436144311</v>
      </c>
      <c r="V171" s="0" t="n">
        <f aca="false">V170*(1+N171)</f>
        <v>105.924088256091</v>
      </c>
      <c r="W171" s="0" t="n">
        <f aca="false">W170*(1+O171)</f>
        <v>144.237918215613</v>
      </c>
      <c r="X171" s="0" t="n">
        <f aca="false">X170*(1+P171)</f>
        <v>109.15122979876</v>
      </c>
      <c r="Z171" s="5" t="n">
        <f aca="false">J171-$P171</f>
        <v>0.00209194353142483</v>
      </c>
      <c r="AA171" s="5" t="n">
        <f aca="false">K171-$P171</f>
        <v>0.00758223992114648</v>
      </c>
      <c r="AB171" s="5" t="n">
        <f aca="false">L171-$P171</f>
        <v>0.00424042110847256</v>
      </c>
      <c r="AC171" s="5"/>
      <c r="AD171" s="5" t="n">
        <f aca="false">N171-$P171</f>
        <v>0.00640943755088208</v>
      </c>
      <c r="AE171" s="5" t="n">
        <f aca="false">O171-$P171</f>
        <v>0.0100565306995353</v>
      </c>
    </row>
    <row r="172" customFormat="false" ht="13.8" hidden="false" customHeight="false" outlineLevel="0" collapsed="false">
      <c r="A172" s="1" t="n">
        <v>40578</v>
      </c>
      <c r="B172" s="0" t="n">
        <v>113.71</v>
      </c>
      <c r="C172" s="0" t="n">
        <v>1755</v>
      </c>
      <c r="D172" s="0" t="n">
        <v>76.38</v>
      </c>
      <c r="F172" s="0" t="n">
        <v>867.07</v>
      </c>
      <c r="G172" s="0" t="n">
        <v>264.6</v>
      </c>
      <c r="H172" s="0" t="n">
        <v>594.98</v>
      </c>
      <c r="J172" s="3" t="n">
        <f aca="false">B172/B171-1</f>
        <v>-0.0220177173819558</v>
      </c>
      <c r="K172" s="3" t="n">
        <f aca="false">C172/C171-1</f>
        <v>-0.0162556053811659</v>
      </c>
      <c r="L172" s="3" t="n">
        <f aca="false">D172/D171-1</f>
        <v>-0.0202668034889687</v>
      </c>
      <c r="M172" s="0"/>
      <c r="N172" s="3" t="n">
        <f aca="false">F172/F171-1</f>
        <v>-0.0189518227693422</v>
      </c>
      <c r="O172" s="3" t="n">
        <f aca="false">G172/G171-1</f>
        <v>-0.0257731958762887</v>
      </c>
      <c r="P172" s="3" t="n">
        <f aca="false">H172/H171-1</f>
        <v>-0.00907682827307088</v>
      </c>
      <c r="R172" s="0" t="n">
        <f aca="false">R171*(1+J172)</f>
        <v>114.341623126149</v>
      </c>
      <c r="S172" s="0" t="n">
        <f aca="false">S171*(1+K172)</f>
        <v>121.875</v>
      </c>
      <c r="T172" s="0" t="n">
        <f aca="false">T171*(1+L172)</f>
        <v>118.866557371761</v>
      </c>
      <c r="V172" s="0" t="n">
        <f aca="false">V171*(1+N172)</f>
        <v>103.916633708458</v>
      </c>
      <c r="W172" s="0" t="n">
        <f aca="false">W171*(1+O172)</f>
        <v>140.520446096654</v>
      </c>
      <c r="X172" s="0" t="n">
        <f aca="false">X171*(1+P172)</f>
        <v>108.160482830082</v>
      </c>
      <c r="Z172" s="5" t="n">
        <f aca="false">J172-$P172</f>
        <v>-0.0129408891088849</v>
      </c>
      <c r="AA172" s="5" t="n">
        <f aca="false">K172-$P172</f>
        <v>-0.007178777108095</v>
      </c>
      <c r="AB172" s="5" t="n">
        <f aca="false">L172-$P172</f>
        <v>-0.0111899752158978</v>
      </c>
      <c r="AC172" s="5"/>
      <c r="AD172" s="5" t="n">
        <f aca="false">N172-$P172</f>
        <v>-0.00987499449627127</v>
      </c>
      <c r="AE172" s="5" t="n">
        <f aca="false">O172-$P172</f>
        <v>-0.0166963676032178</v>
      </c>
    </row>
    <row r="173" customFormat="false" ht="13.8" hidden="false" customHeight="false" outlineLevel="0" collapsed="false">
      <c r="A173" s="1" t="n">
        <v>40585</v>
      </c>
      <c r="B173" s="0" t="n">
        <v>114</v>
      </c>
      <c r="C173" s="0" t="n">
        <v>1751</v>
      </c>
      <c r="D173" s="0" t="n">
        <v>76.01</v>
      </c>
      <c r="F173" s="0" t="n">
        <v>866.31</v>
      </c>
      <c r="G173" s="0" t="n">
        <v>267.1</v>
      </c>
      <c r="H173" s="0" t="n">
        <v>598.88</v>
      </c>
      <c r="J173" s="3" t="n">
        <f aca="false">B173/B172-1</f>
        <v>0.00255034737490112</v>
      </c>
      <c r="K173" s="3" t="n">
        <f aca="false">C173/C172-1</f>
        <v>-0.00227920227920231</v>
      </c>
      <c r="L173" s="3" t="n">
        <f aca="false">D173/D172-1</f>
        <v>-0.00484420005236963</v>
      </c>
      <c r="M173" s="0"/>
      <c r="N173" s="3" t="n">
        <f aca="false">F173/F172-1</f>
        <v>-0.000876515160252445</v>
      </c>
      <c r="O173" s="3" t="n">
        <f aca="false">G173/G172-1</f>
        <v>0.00944822373393794</v>
      </c>
      <c r="P173" s="3" t="n">
        <f aca="false">H173/H172-1</f>
        <v>0.00655484217956892</v>
      </c>
      <c r="R173" s="0" t="n">
        <f aca="false">R172*(1+J173)</f>
        <v>114.633233984531</v>
      </c>
      <c r="S173" s="0" t="n">
        <f aca="false">S172*(1+K173)</f>
        <v>121.597222222222</v>
      </c>
      <c r="T173" s="0" t="n">
        <f aca="false">T172*(1+L173)</f>
        <v>118.290743988316</v>
      </c>
      <c r="V173" s="0" t="n">
        <f aca="false">V172*(1+N173)</f>
        <v>103.82554920361</v>
      </c>
      <c r="W173" s="0" t="n">
        <f aca="false">W172*(1+O173)</f>
        <v>141.848114710568</v>
      </c>
      <c r="X173" s="0" t="n">
        <f aca="false">X172*(1+P173)</f>
        <v>108.8694577251</v>
      </c>
      <c r="Z173" s="5" t="n">
        <f aca="false">J173-$P173</f>
        <v>-0.0040044948046678</v>
      </c>
      <c r="AA173" s="5" t="n">
        <f aca="false">K173-$P173</f>
        <v>-0.00883404445877123</v>
      </c>
      <c r="AB173" s="5" t="n">
        <f aca="false">L173-$P173</f>
        <v>-0.0113990422319386</v>
      </c>
      <c r="AC173" s="5"/>
      <c r="AD173" s="5" t="n">
        <f aca="false">N173-$P173</f>
        <v>-0.00743135733982137</v>
      </c>
      <c r="AE173" s="5" t="n">
        <f aca="false">O173-$P173</f>
        <v>0.00289338155436902</v>
      </c>
    </row>
    <row r="174" customFormat="false" ht="13.8" hidden="false" customHeight="false" outlineLevel="0" collapsed="false">
      <c r="A174" s="1" t="n">
        <v>40592</v>
      </c>
      <c r="B174" s="0" t="n">
        <v>112.85</v>
      </c>
      <c r="C174" s="0" t="n">
        <v>1737</v>
      </c>
      <c r="D174" s="0" t="n">
        <v>75.68</v>
      </c>
      <c r="F174" s="0" t="n">
        <v>871.83</v>
      </c>
      <c r="G174" s="0" t="n">
        <v>267.2</v>
      </c>
      <c r="H174" s="0" t="n">
        <v>599.81</v>
      </c>
      <c r="J174" s="3" t="n">
        <f aca="false">B174/B173-1</f>
        <v>-0.0100877192982457</v>
      </c>
      <c r="K174" s="3" t="n">
        <f aca="false">C174/C173-1</f>
        <v>-0.0079954311821816</v>
      </c>
      <c r="L174" s="3" t="n">
        <f aca="false">D174/D173-1</f>
        <v>-0.00434153400868309</v>
      </c>
      <c r="M174" s="0"/>
      <c r="N174" s="3" t="n">
        <f aca="false">F174/F173-1</f>
        <v>0.00637185303182464</v>
      </c>
      <c r="O174" s="3" t="n">
        <f aca="false">G174/G173-1</f>
        <v>0.000374391613627623</v>
      </c>
      <c r="P174" s="3" t="n">
        <f aca="false">H174/H173-1</f>
        <v>0.00155289874432274</v>
      </c>
      <c r="R174" s="0" t="n">
        <f aca="false">R173*(1+J174)</f>
        <v>113.476846097845</v>
      </c>
      <c r="S174" s="0" t="n">
        <f aca="false">S173*(1+K174)</f>
        <v>120.625</v>
      </c>
      <c r="T174" s="0" t="n">
        <f aca="false">T173*(1+L174)</f>
        <v>117.777180700378</v>
      </c>
      <c r="V174" s="0" t="n">
        <f aca="false">V173*(1+N174)</f>
        <v>104.487110344084</v>
      </c>
      <c r="W174" s="0" t="n">
        <f aca="false">W173*(1+O174)</f>
        <v>141.901221455125</v>
      </c>
      <c r="X174" s="0" t="n">
        <f aca="false">X173*(1+P174)</f>
        <v>109.038520969296</v>
      </c>
      <c r="Z174" s="5" t="n">
        <f aca="false">J174-$P174</f>
        <v>-0.0116406180425684</v>
      </c>
      <c r="AA174" s="5" t="n">
        <f aca="false">K174-$P174</f>
        <v>-0.00954832992650434</v>
      </c>
      <c r="AB174" s="5" t="n">
        <f aca="false">L174-$P174</f>
        <v>-0.00589443275300583</v>
      </c>
      <c r="AC174" s="5"/>
      <c r="AD174" s="5" t="n">
        <f aca="false">N174-$P174</f>
        <v>0.0048189542875019</v>
      </c>
      <c r="AE174" s="5" t="n">
        <f aca="false">O174-$P174</f>
        <v>-0.00117850713069512</v>
      </c>
    </row>
    <row r="175" customFormat="false" ht="13.8" hidden="false" customHeight="false" outlineLevel="0" collapsed="false">
      <c r="A175" s="1" t="n">
        <v>40599</v>
      </c>
      <c r="B175" s="0" t="n">
        <v>113.53</v>
      </c>
      <c r="C175" s="0" t="n">
        <v>1755</v>
      </c>
      <c r="D175" s="0" t="n">
        <v>76.78</v>
      </c>
      <c r="F175" s="0" t="n">
        <v>877.38</v>
      </c>
      <c r="G175" s="0" t="n">
        <v>267.6</v>
      </c>
      <c r="H175" s="0" t="n">
        <v>596.4</v>
      </c>
      <c r="J175" s="3" t="n">
        <f aca="false">B175/B174-1</f>
        <v>0.00602569782897655</v>
      </c>
      <c r="K175" s="3" t="n">
        <f aca="false">C175/C174-1</f>
        <v>0.0103626943005182</v>
      </c>
      <c r="L175" s="3" t="n">
        <f aca="false">D175/D174-1</f>
        <v>0.0145348837209303</v>
      </c>
      <c r="M175" s="0"/>
      <c r="N175" s="3" t="n">
        <f aca="false">F175/F174-1</f>
        <v>0.0063659199614603</v>
      </c>
      <c r="O175" s="3" t="n">
        <f aca="false">G175/G174-1</f>
        <v>0.00149700598802416</v>
      </c>
      <c r="P175" s="3" t="n">
        <f aca="false">H175/H174-1</f>
        <v>-0.00568513362564804</v>
      </c>
      <c r="R175" s="0" t="n">
        <f aca="false">R174*(1+J175)</f>
        <v>114.160623283015</v>
      </c>
      <c r="S175" s="0" t="n">
        <f aca="false">S174*(1+K175)</f>
        <v>121.875</v>
      </c>
      <c r="T175" s="0" t="n">
        <f aca="false">T174*(1+L175)</f>
        <v>119.489058326837</v>
      </c>
      <c r="V175" s="0" t="n">
        <f aca="false">V174*(1+N175)</f>
        <v>105.152266925539</v>
      </c>
      <c r="W175" s="0" t="n">
        <f aca="false">W174*(1+O175)</f>
        <v>142.113648433351</v>
      </c>
      <c r="X175" s="0" t="n">
        <f aca="false">X174*(1+P175)</f>
        <v>108.418622407243</v>
      </c>
      <c r="Z175" s="5" t="n">
        <f aca="false">J175-$P175</f>
        <v>0.0117108314546246</v>
      </c>
      <c r="AA175" s="5" t="n">
        <f aca="false">K175-$P175</f>
        <v>0.0160478279261662</v>
      </c>
      <c r="AB175" s="5" t="n">
        <f aca="false">L175-$P175</f>
        <v>0.0202200173465783</v>
      </c>
      <c r="AC175" s="5"/>
      <c r="AD175" s="5" t="n">
        <f aca="false">N175-$P175</f>
        <v>0.0120510535871083</v>
      </c>
      <c r="AE175" s="5" t="n">
        <f aca="false">O175-$P175</f>
        <v>0.0071821396136722</v>
      </c>
    </row>
    <row r="176" customFormat="false" ht="13.8" hidden="false" customHeight="false" outlineLevel="0" collapsed="false">
      <c r="A176" s="1" t="n">
        <v>40606</v>
      </c>
      <c r="B176" s="0" t="n">
        <v>115.39</v>
      </c>
      <c r="C176" s="0" t="n">
        <v>1776</v>
      </c>
      <c r="D176" s="0" t="n">
        <v>78.22</v>
      </c>
      <c r="F176" s="0" t="n">
        <v>883.07</v>
      </c>
      <c r="G176" s="0" t="n">
        <v>270.7</v>
      </c>
      <c r="H176" s="0" t="n">
        <v>602.8</v>
      </c>
      <c r="J176" s="3" t="n">
        <f aca="false">B176/B175-1</f>
        <v>0.016383334801374</v>
      </c>
      <c r="K176" s="3" t="n">
        <f aca="false">C176/C175-1</f>
        <v>0.0119658119658119</v>
      </c>
      <c r="L176" s="3" t="n">
        <f aca="false">D176/D175-1</f>
        <v>0.018754884084397</v>
      </c>
      <c r="M176" s="0"/>
      <c r="N176" s="3" t="n">
        <f aca="false">F176/F175-1</f>
        <v>0.00648521735166074</v>
      </c>
      <c r="O176" s="3" t="n">
        <f aca="false">G176/G175-1</f>
        <v>0.0115844544095665</v>
      </c>
      <c r="P176" s="3" t="n">
        <f aca="false">H176/H175-1</f>
        <v>0.0107310529845741</v>
      </c>
      <c r="R176" s="0" t="n">
        <f aca="false">R175*(1+J176)</f>
        <v>116.030954995395</v>
      </c>
      <c r="S176" s="0" t="n">
        <f aca="false">S175*(1+K176)</f>
        <v>123.333333333333</v>
      </c>
      <c r="T176" s="0" t="n">
        <f aca="false">T175*(1+L176)</f>
        <v>121.730061765111</v>
      </c>
      <c r="V176" s="0" t="n">
        <f aca="false">V175*(1+N176)</f>
        <v>105.83420223157</v>
      </c>
      <c r="W176" s="0" t="n">
        <f aca="false">W175*(1+O176)</f>
        <v>143.759957514604</v>
      </c>
      <c r="X176" s="0" t="n">
        <f aca="false">X175*(1+P176)</f>
        <v>109.582068388809</v>
      </c>
      <c r="Z176" s="5" t="n">
        <f aca="false">J176-$P176</f>
        <v>0.00565228181679989</v>
      </c>
      <c r="AA176" s="5" t="n">
        <f aca="false">K176-$P176</f>
        <v>0.00123475898123782</v>
      </c>
      <c r="AB176" s="5" t="n">
        <f aca="false">L176-$P176</f>
        <v>0.00802383109982285</v>
      </c>
      <c r="AC176" s="5"/>
      <c r="AD176" s="5" t="n">
        <f aca="false">N176-$P176</f>
        <v>-0.00424583563291336</v>
      </c>
      <c r="AE176" s="5" t="n">
        <f aca="false">O176-$P176</f>
        <v>0.000853401424992351</v>
      </c>
    </row>
    <row r="177" customFormat="false" ht="13.8" hidden="false" customHeight="false" outlineLevel="0" collapsed="false">
      <c r="A177" s="1" t="n">
        <v>40613</v>
      </c>
      <c r="B177" s="0" t="n">
        <v>112.98</v>
      </c>
      <c r="C177" s="0" t="n">
        <v>1736</v>
      </c>
      <c r="D177" s="0" t="n">
        <v>77.75</v>
      </c>
      <c r="F177" s="0" t="n">
        <v>860.9</v>
      </c>
      <c r="G177" s="0" t="n">
        <v>262.7</v>
      </c>
      <c r="H177" s="0" t="n">
        <v>595.94</v>
      </c>
      <c r="J177" s="3" t="n">
        <f aca="false">B177/B176-1</f>
        <v>-0.02088569200104</v>
      </c>
      <c r="K177" s="3" t="n">
        <f aca="false">C177/C176-1</f>
        <v>-0.0225225225225225</v>
      </c>
      <c r="L177" s="3" t="n">
        <f aca="false">D177/D176-1</f>
        <v>-0.00600869342879062</v>
      </c>
      <c r="M177" s="0"/>
      <c r="N177" s="3" t="n">
        <f aca="false">F177/F176-1</f>
        <v>-0.0251055975177507</v>
      </c>
      <c r="O177" s="3" t="n">
        <f aca="false">G177/G176-1</f>
        <v>-0.0295530107129663</v>
      </c>
      <c r="P177" s="3" t="n">
        <f aca="false">H177/H176-1</f>
        <v>-0.0113802256138021</v>
      </c>
      <c r="R177" s="0" t="n">
        <f aca="false">R176*(1+J177)</f>
        <v>113.607568206774</v>
      </c>
      <c r="S177" s="0" t="n">
        <f aca="false">S176*(1+K177)</f>
        <v>120.555555555556</v>
      </c>
      <c r="T177" s="0" t="n">
        <f aca="false">T176*(1+L177)</f>
        <v>120.998623142896</v>
      </c>
      <c r="V177" s="0" t="n">
        <f aca="false">V176*(1+N177)</f>
        <v>103.177171346732</v>
      </c>
      <c r="W177" s="0" t="n">
        <f aca="false">W176*(1+O177)</f>
        <v>139.51141795008</v>
      </c>
      <c r="X177" s="0" t="n">
        <f aca="false">X176*(1+P177)</f>
        <v>108.334999727318</v>
      </c>
      <c r="Z177" s="5" t="n">
        <f aca="false">J177-$P177</f>
        <v>-0.00950546638723782</v>
      </c>
      <c r="AA177" s="5" t="n">
        <f aca="false">K177-$P177</f>
        <v>-0.0111422969087204</v>
      </c>
      <c r="AB177" s="5" t="n">
        <f aca="false">L177-$P177</f>
        <v>0.00537153218501152</v>
      </c>
      <c r="AC177" s="5"/>
      <c r="AD177" s="5" t="n">
        <f aca="false">N177-$P177</f>
        <v>-0.0137253719039485</v>
      </c>
      <c r="AE177" s="5" t="n">
        <f aca="false">O177-$P177</f>
        <v>-0.0181727850991642</v>
      </c>
    </row>
    <row r="178" customFormat="false" ht="13.8" hidden="false" customHeight="false" outlineLevel="0" collapsed="false">
      <c r="A178" s="1" t="n">
        <v>40620</v>
      </c>
      <c r="B178" s="0" t="n">
        <v>112.55</v>
      </c>
      <c r="C178" s="0" t="n">
        <v>1732</v>
      </c>
      <c r="D178" s="0" t="n">
        <v>77.5</v>
      </c>
      <c r="F178" s="0" t="n">
        <v>846.54</v>
      </c>
      <c r="G178" s="0" t="n">
        <v>261.8</v>
      </c>
      <c r="H178" s="0" t="n">
        <v>595.91</v>
      </c>
      <c r="J178" s="3" t="n">
        <f aca="false">B178/B177-1</f>
        <v>-0.0038059833598868</v>
      </c>
      <c r="K178" s="3" t="n">
        <f aca="false">C178/C177-1</f>
        <v>-0.00230414746543783</v>
      </c>
      <c r="L178" s="3" t="n">
        <f aca="false">D178/D177-1</f>
        <v>-0.00321543408360125</v>
      </c>
      <c r="M178" s="0"/>
      <c r="N178" s="3" t="n">
        <f aca="false">F178/F177-1</f>
        <v>-0.016680218376118</v>
      </c>
      <c r="O178" s="3" t="n">
        <f aca="false">G178/G177-1</f>
        <v>-0.00342596117243998</v>
      </c>
      <c r="P178" s="3" t="n">
        <f aca="false">H178/H177-1</f>
        <v>-5.03406383194349E-005</v>
      </c>
      <c r="R178" s="0" t="n">
        <f aca="false">R177*(1+J178)</f>
        <v>113.175179692622</v>
      </c>
      <c r="S178" s="0" t="n">
        <f aca="false">S177*(1+K178)</f>
        <v>120.277777777778</v>
      </c>
      <c r="T178" s="0" t="n">
        <f aca="false">T177*(1+L178)</f>
        <v>120.609560045974</v>
      </c>
      <c r="V178" s="0" t="n">
        <f aca="false">V177*(1+N178)</f>
        <v>101.456153597239</v>
      </c>
      <c r="W178" s="0" t="n">
        <f aca="false">W177*(1+O178)</f>
        <v>139.033457249071</v>
      </c>
      <c r="X178" s="0" t="n">
        <f aca="false">X177*(1+P178)</f>
        <v>108.329546074279</v>
      </c>
      <c r="Z178" s="5" t="n">
        <f aca="false">J178-$P178</f>
        <v>-0.00375564272156736</v>
      </c>
      <c r="AA178" s="5" t="n">
        <f aca="false">K178-$P178</f>
        <v>-0.0022538068271184</v>
      </c>
      <c r="AB178" s="5" t="n">
        <f aca="false">L178-$P178</f>
        <v>-0.00316509344528182</v>
      </c>
      <c r="AC178" s="5"/>
      <c r="AD178" s="5" t="n">
        <f aca="false">N178-$P178</f>
        <v>-0.0166298777377986</v>
      </c>
      <c r="AE178" s="5" t="n">
        <f aca="false">O178-$P178</f>
        <v>-0.00337562053412055</v>
      </c>
    </row>
    <row r="179" customFormat="false" ht="13.8" hidden="false" customHeight="false" outlineLevel="0" collapsed="false">
      <c r="A179" s="1" t="n">
        <v>40627</v>
      </c>
      <c r="B179" s="0" t="n">
        <v>116.13</v>
      </c>
      <c r="C179" s="0" t="n">
        <v>1796</v>
      </c>
      <c r="D179" s="0" t="n">
        <v>80.33</v>
      </c>
      <c r="F179" s="0" t="n">
        <v>880.93</v>
      </c>
      <c r="G179" s="0" t="n">
        <v>271.4</v>
      </c>
      <c r="H179" s="0" t="n">
        <v>617.37</v>
      </c>
      <c r="J179" s="3" t="n">
        <f aca="false">B179/B178-1</f>
        <v>0.0318080852954243</v>
      </c>
      <c r="K179" s="3" t="n">
        <f aca="false">C179/C178-1</f>
        <v>0.0369515011547343</v>
      </c>
      <c r="L179" s="3" t="n">
        <f aca="false">D179/D178-1</f>
        <v>0.036516129032258</v>
      </c>
      <c r="M179" s="0"/>
      <c r="N179" s="3" t="n">
        <f aca="false">F179/F178-1</f>
        <v>0.0406241878706264</v>
      </c>
      <c r="O179" s="3" t="n">
        <f aca="false">G179/G178-1</f>
        <v>0.0366692131398012</v>
      </c>
      <c r="P179" s="3" t="n">
        <f aca="false">H179/H178-1</f>
        <v>0.0360121494856607</v>
      </c>
      <c r="R179" s="0" t="n">
        <f aca="false">R178*(1+J179)</f>
        <v>116.77506546161</v>
      </c>
      <c r="S179" s="0" t="n">
        <f aca="false">S178*(1+K179)</f>
        <v>124.722222222222</v>
      </c>
      <c r="T179" s="0" t="n">
        <f aca="false">T178*(1+L179)</f>
        <v>125.013754303136</v>
      </c>
      <c r="V179" s="0" t="n">
        <f aca="false">V178*(1+N179)</f>
        <v>105.577727441604</v>
      </c>
      <c r="W179" s="0" t="n">
        <f aca="false">W178*(1+O179)</f>
        <v>144.1317047265</v>
      </c>
      <c r="X179" s="0" t="n">
        <f aca="false">X178*(1+P179)</f>
        <v>112.23072588122</v>
      </c>
      <c r="Z179" s="5" t="n">
        <f aca="false">J179-$P179</f>
        <v>-0.00420406419023633</v>
      </c>
      <c r="AA179" s="5" t="n">
        <f aca="false">K179-$P179</f>
        <v>0.000939351669073663</v>
      </c>
      <c r="AB179" s="5" t="n">
        <f aca="false">L179-$P179</f>
        <v>0.000503979546597311</v>
      </c>
      <c r="AC179" s="5"/>
      <c r="AD179" s="5" t="n">
        <f aca="false">N179-$P179</f>
        <v>0.00461203838496571</v>
      </c>
      <c r="AE179" s="5" t="n">
        <f aca="false">O179-$P179</f>
        <v>0.000657063654140533</v>
      </c>
    </row>
    <row r="180" customFormat="false" ht="13.8" hidden="false" customHeight="false" outlineLevel="0" collapsed="false">
      <c r="A180" s="1" t="n">
        <v>40634</v>
      </c>
      <c r="B180" s="0" t="n">
        <v>119.03</v>
      </c>
      <c r="C180" s="0" t="n">
        <v>1836</v>
      </c>
      <c r="D180" s="0" t="n">
        <v>82.29</v>
      </c>
      <c r="F180" s="0" t="n">
        <v>894.2</v>
      </c>
      <c r="G180" s="0" t="n">
        <v>276.4</v>
      </c>
      <c r="H180" s="0" t="n">
        <v>627.53</v>
      </c>
      <c r="J180" s="3" t="n">
        <f aca="false">B180/B179-1</f>
        <v>0.0249720141221046</v>
      </c>
      <c r="K180" s="3" t="n">
        <f aca="false">C180/C179-1</f>
        <v>0.022271714922049</v>
      </c>
      <c r="L180" s="3" t="n">
        <f aca="false">D180/D179-1</f>
        <v>0.0243993526702353</v>
      </c>
      <c r="M180" s="0"/>
      <c r="N180" s="3" t="n">
        <f aca="false">F180/F179-1</f>
        <v>0.0150636259407673</v>
      </c>
      <c r="O180" s="3" t="n">
        <f aca="false">G180/G179-1</f>
        <v>0.0184229918938836</v>
      </c>
      <c r="P180" s="3" t="n">
        <f aca="false">H180/H179-1</f>
        <v>0.0164569059073165</v>
      </c>
      <c r="R180" s="0" t="n">
        <f aca="false">R179*(1+J180)</f>
        <v>119.691174045427</v>
      </c>
      <c r="S180" s="0" t="n">
        <f aca="false">S179*(1+K180)</f>
        <v>127.5</v>
      </c>
      <c r="T180" s="0" t="n">
        <f aca="false">T179*(1+L180)</f>
        <v>128.064008983009</v>
      </c>
      <c r="V180" s="0" t="n">
        <f aca="false">V179*(1+N180)</f>
        <v>107.168110835461</v>
      </c>
      <c r="W180" s="0" t="n">
        <f aca="false">W179*(1+O180)</f>
        <v>146.787041954328</v>
      </c>
      <c r="X180" s="0" t="n">
        <f aca="false">X179*(1+P180)</f>
        <v>114.077696376957</v>
      </c>
      <c r="Z180" s="5" t="n">
        <f aca="false">J180-$P180</f>
        <v>0.00851510821478807</v>
      </c>
      <c r="AA180" s="5" t="n">
        <f aca="false">K180-$P180</f>
        <v>0.00581480901473253</v>
      </c>
      <c r="AB180" s="5" t="n">
        <f aca="false">L180-$P180</f>
        <v>0.00794244676291878</v>
      </c>
      <c r="AC180" s="5"/>
      <c r="AD180" s="5" t="n">
        <f aca="false">N180-$P180</f>
        <v>-0.00139327996654925</v>
      </c>
      <c r="AE180" s="5" t="n">
        <f aca="false">O180-$P180</f>
        <v>0.00196608598656711</v>
      </c>
    </row>
    <row r="181" customFormat="false" ht="13.8" hidden="false" customHeight="false" outlineLevel="0" collapsed="false">
      <c r="A181" s="1" t="n">
        <v>40641</v>
      </c>
      <c r="B181" s="0" t="n">
        <v>119.93</v>
      </c>
      <c r="C181" s="0" t="n">
        <v>1856</v>
      </c>
      <c r="D181" s="0" t="n">
        <v>82.87</v>
      </c>
      <c r="F181" s="0" t="n">
        <v>904.17</v>
      </c>
      <c r="G181" s="0" t="n">
        <v>277.9</v>
      </c>
      <c r="H181" s="0" t="n">
        <v>630.9</v>
      </c>
      <c r="J181" s="3" t="n">
        <f aca="false">B181/B180-1</f>
        <v>0.00756111904561885</v>
      </c>
      <c r="K181" s="3" t="n">
        <f aca="false">C181/C180-1</f>
        <v>0.0108932461873639</v>
      </c>
      <c r="L181" s="3" t="n">
        <f aca="false">D181/D180-1</f>
        <v>0.00704824401506854</v>
      </c>
      <c r="M181" s="0"/>
      <c r="N181" s="3" t="n">
        <f aca="false">F181/F180-1</f>
        <v>0.0111496309550436</v>
      </c>
      <c r="O181" s="3" t="n">
        <f aca="false">G181/G180-1</f>
        <v>0.00542691751085389</v>
      </c>
      <c r="P181" s="3" t="n">
        <f aca="false">H181/H180-1</f>
        <v>0.00537026118273221</v>
      </c>
      <c r="R181" s="0" t="n">
        <f aca="false">R180*(1+J181)</f>
        <v>120.596173261094</v>
      </c>
      <c r="S181" s="0" t="n">
        <f aca="false">S180*(1+K181)</f>
        <v>128.888888888889</v>
      </c>
      <c r="T181" s="0" t="n">
        <f aca="false">T180*(1+L181)</f>
        <v>128.966635367869</v>
      </c>
      <c r="V181" s="0" t="n">
        <f aca="false">V180*(1+N181)</f>
        <v>108.362995721425</v>
      </c>
      <c r="W181" s="0" t="n">
        <f aca="false">W180*(1+O181)</f>
        <v>147.583643122676</v>
      </c>
      <c r="X181" s="0" t="n">
        <f aca="false">X180*(1+P181)</f>
        <v>114.690323401625</v>
      </c>
      <c r="Z181" s="5" t="n">
        <f aca="false">J181-$P181</f>
        <v>0.00219085786288664</v>
      </c>
      <c r="AA181" s="5" t="n">
        <f aca="false">K181-$P181</f>
        <v>0.00552298500463166</v>
      </c>
      <c r="AB181" s="5" t="n">
        <f aca="false">L181-$P181</f>
        <v>0.00167798283233633</v>
      </c>
      <c r="AC181" s="5"/>
      <c r="AD181" s="5" t="n">
        <f aca="false">N181-$P181</f>
        <v>0.00577936977231142</v>
      </c>
      <c r="AE181" s="5" t="n">
        <f aca="false">O181-$P181</f>
        <v>5.66563281216847E-005</v>
      </c>
    </row>
    <row r="182" customFormat="false" ht="13.8" hidden="false" customHeight="false" outlineLevel="0" collapsed="false">
      <c r="A182" s="1" t="n">
        <v>40648</v>
      </c>
      <c r="B182" s="0" t="n">
        <v>118.8</v>
      </c>
      <c r="C182" s="0" t="n">
        <v>1836</v>
      </c>
      <c r="D182" s="0" t="n">
        <v>82.78</v>
      </c>
      <c r="F182" s="0" t="n">
        <v>897.45</v>
      </c>
      <c r="G182" s="0" t="n">
        <v>272.8</v>
      </c>
      <c r="H182" s="0" t="n">
        <v>625.68</v>
      </c>
      <c r="J182" s="3" t="n">
        <f aca="false">B182/B181-1</f>
        <v>-0.00942216292837494</v>
      </c>
      <c r="K182" s="3" t="n">
        <f aca="false">C182/C181-1</f>
        <v>-0.0107758620689655</v>
      </c>
      <c r="L182" s="3" t="n">
        <f aca="false">D182/D181-1</f>
        <v>-0.00108603837335586</v>
      </c>
      <c r="M182" s="0"/>
      <c r="N182" s="3" t="n">
        <f aca="false">F182/F181-1</f>
        <v>-0.00743223066458731</v>
      </c>
      <c r="O182" s="3" t="n">
        <f aca="false">G182/G181-1</f>
        <v>-0.0183519251529326</v>
      </c>
      <c r="P182" s="3" t="n">
        <f aca="false">H182/H181-1</f>
        <v>-0.00827389443651927</v>
      </c>
      <c r="R182" s="0" t="n">
        <f aca="false">R181*(1+J182)</f>
        <v>119.45989646809</v>
      </c>
      <c r="S182" s="0" t="n">
        <f aca="false">S181*(1+K182)</f>
        <v>127.5</v>
      </c>
      <c r="T182" s="0" t="n">
        <f aca="false">T181*(1+L182)</f>
        <v>128.826572652977</v>
      </c>
      <c r="V182" s="0" t="n">
        <f aca="false">V181*(1+N182)</f>
        <v>107.557616941718</v>
      </c>
      <c r="W182" s="0" t="n">
        <f aca="false">W181*(1+O182)</f>
        <v>144.875199150292</v>
      </c>
      <c r="X182" s="0" t="n">
        <f aca="false">X181*(1+P182)</f>
        <v>113.74138777291</v>
      </c>
      <c r="Z182" s="5" t="n">
        <f aca="false">J182-$P182</f>
        <v>-0.00114826849185568</v>
      </c>
      <c r="AA182" s="5" t="n">
        <f aca="false">K182-$P182</f>
        <v>-0.00250196763244626</v>
      </c>
      <c r="AB182" s="5" t="n">
        <f aca="false">L182-$P182</f>
        <v>0.00718785606316341</v>
      </c>
      <c r="AC182" s="5"/>
      <c r="AD182" s="5" t="n">
        <f aca="false">N182-$P182</f>
        <v>0.000841663771931955</v>
      </c>
      <c r="AE182" s="5" t="n">
        <f aca="false">O182-$P182</f>
        <v>-0.0100780307164133</v>
      </c>
    </row>
    <row r="183" customFormat="false" ht="13.8" hidden="false" customHeight="false" outlineLevel="0" collapsed="false">
      <c r="A183" s="1" t="n">
        <v>40655</v>
      </c>
      <c r="B183" s="0" t="n">
        <v>119.87</v>
      </c>
      <c r="C183" s="0" t="n">
        <v>1855</v>
      </c>
      <c r="D183" s="0" t="n">
        <v>83.54</v>
      </c>
      <c r="F183" s="0" t="n">
        <v>912.27</v>
      </c>
      <c r="G183" s="0" t="n">
        <v>278.1</v>
      </c>
      <c r="H183" s="0" t="n">
        <v>626.03</v>
      </c>
      <c r="J183" s="3" t="n">
        <f aca="false">B183/B182-1</f>
        <v>0.00900673400673413</v>
      </c>
      <c r="K183" s="3" t="n">
        <f aca="false">C183/C182-1</f>
        <v>0.0103485838779955</v>
      </c>
      <c r="L183" s="3" t="n">
        <f aca="false">D183/D182-1</f>
        <v>0.00918096158492387</v>
      </c>
      <c r="M183" s="0"/>
      <c r="N183" s="3" t="n">
        <f aca="false">F183/F182-1</f>
        <v>0.0165134547885675</v>
      </c>
      <c r="O183" s="3" t="n">
        <f aca="false">G183/G182-1</f>
        <v>0.0194281524926687</v>
      </c>
      <c r="P183" s="3" t="n">
        <f aca="false">H183/H182-1</f>
        <v>0.0005593913821762</v>
      </c>
      <c r="R183" s="0" t="n">
        <f aca="false">R182*(1+J183)</f>
        <v>120.53583998005</v>
      </c>
      <c r="S183" s="0" t="n">
        <f aca="false">S182*(1+K183)</f>
        <v>128.819444444445</v>
      </c>
      <c r="T183" s="0" t="n">
        <f aca="false">T182*(1+L183)</f>
        <v>130.009324467621</v>
      </c>
      <c r="V183" s="0" t="n">
        <f aca="false">V182*(1+N183)</f>
        <v>109.333764786251</v>
      </c>
      <c r="W183" s="0" t="n">
        <f aca="false">W182*(1+O183)</f>
        <v>147.68985661179</v>
      </c>
      <c r="X183" s="0" t="n">
        <f aca="false">X182*(1+P183)</f>
        <v>113.805013725027</v>
      </c>
      <c r="Z183" s="5" t="n">
        <f aca="false">J183-$P183</f>
        <v>0.00844734262455793</v>
      </c>
      <c r="AA183" s="5" t="n">
        <f aca="false">K183-$P183</f>
        <v>0.00978919249581933</v>
      </c>
      <c r="AB183" s="5" t="n">
        <f aca="false">L183-$P183</f>
        <v>0.00862157020274768</v>
      </c>
      <c r="AC183" s="5"/>
      <c r="AD183" s="5" t="n">
        <f aca="false">N183-$P183</f>
        <v>0.0159540634063913</v>
      </c>
      <c r="AE183" s="5" t="n">
        <f aca="false">O183-$P183</f>
        <v>0.0188687611104925</v>
      </c>
    </row>
    <row r="184" customFormat="false" ht="13.8" hidden="false" customHeight="false" outlineLevel="0" collapsed="false">
      <c r="A184" s="1" t="n">
        <v>40662</v>
      </c>
      <c r="B184" s="0" t="n">
        <v>121.05</v>
      </c>
      <c r="C184" s="0" t="n">
        <v>1888</v>
      </c>
      <c r="D184" s="0" t="n">
        <v>84.6</v>
      </c>
      <c r="F184" s="0" t="n">
        <v>924.63</v>
      </c>
      <c r="G184" s="0" t="n">
        <v>283.5</v>
      </c>
      <c r="H184" s="0" t="n">
        <v>640.17</v>
      </c>
      <c r="J184" s="3" t="n">
        <f aca="false">B184/B183-1</f>
        <v>0.00984399766413602</v>
      </c>
      <c r="K184" s="3" t="n">
        <f aca="false">C184/C183-1</f>
        <v>0.0177897574123989</v>
      </c>
      <c r="L184" s="3" t="n">
        <f aca="false">D184/D183-1</f>
        <v>0.0126885324395498</v>
      </c>
      <c r="M184" s="0"/>
      <c r="N184" s="3" t="n">
        <f aca="false">F184/F183-1</f>
        <v>0.0135486204742017</v>
      </c>
      <c r="O184" s="3" t="n">
        <f aca="false">G184/G183-1</f>
        <v>0.0194174757281553</v>
      </c>
      <c r="P184" s="3" t="n">
        <f aca="false">H184/H183-1</f>
        <v>0.022586776991518</v>
      </c>
      <c r="R184" s="0" t="n">
        <f aca="false">R183*(1+J184)</f>
        <v>121.722394507258</v>
      </c>
      <c r="S184" s="0" t="n">
        <f aca="false">S183*(1+K184)</f>
        <v>131.111111111111</v>
      </c>
      <c r="T184" s="0" t="n">
        <f aca="false">T183*(1+L184)</f>
        <v>131.658951998573</v>
      </c>
      <c r="V184" s="0" t="n">
        <f aca="false">V183*(1+N184)</f>
        <v>110.815086470356</v>
      </c>
      <c r="W184" s="0" t="n">
        <f aca="false">W183*(1+O184)</f>
        <v>150.557620817844</v>
      </c>
      <c r="X184" s="0" t="n">
        <f aca="false">X183*(1+P184)</f>
        <v>116.375502190551</v>
      </c>
      <c r="Z184" s="5" t="n">
        <f aca="false">J184-$P184</f>
        <v>-0.012742779327382</v>
      </c>
      <c r="AA184" s="5" t="n">
        <f aca="false">K184-$P184</f>
        <v>-0.00479701957911916</v>
      </c>
      <c r="AB184" s="5" t="n">
        <f aca="false">L184-$P184</f>
        <v>-0.00989824455196819</v>
      </c>
      <c r="AC184" s="5"/>
      <c r="AD184" s="5" t="n">
        <f aca="false">N184-$P184</f>
        <v>-0.00903815651731632</v>
      </c>
      <c r="AE184" s="5" t="n">
        <f aca="false">O184-$P184</f>
        <v>-0.00316930126336268</v>
      </c>
    </row>
    <row r="185" customFormat="false" ht="13.8" hidden="false" customHeight="false" outlineLevel="0" collapsed="false">
      <c r="A185" s="1" t="n">
        <v>40669</v>
      </c>
      <c r="B185" s="0" t="n">
        <v>119.54</v>
      </c>
      <c r="C185" s="0" t="n">
        <v>1865</v>
      </c>
      <c r="D185" s="0" t="n">
        <v>83.82</v>
      </c>
      <c r="F185" s="0" t="n">
        <v>917.94</v>
      </c>
      <c r="G185" s="0" t="n">
        <v>277.5</v>
      </c>
      <c r="H185" s="0" t="n">
        <v>630.24</v>
      </c>
      <c r="J185" s="3" t="n">
        <f aca="false">B185/B184-1</f>
        <v>-0.012474184221396</v>
      </c>
      <c r="K185" s="3" t="n">
        <f aca="false">C185/C184-1</f>
        <v>-0.0121822033898306</v>
      </c>
      <c r="L185" s="3" t="n">
        <f aca="false">D185/D184-1</f>
        <v>-0.00921985815602844</v>
      </c>
      <c r="M185" s="0"/>
      <c r="N185" s="3" t="n">
        <f aca="false">F185/F184-1</f>
        <v>-0.00723532656305759</v>
      </c>
      <c r="O185" s="3" t="n">
        <f aca="false">G185/G184-1</f>
        <v>-0.0211640211640212</v>
      </c>
      <c r="P185" s="3" t="n">
        <f aca="false">H185/H184-1</f>
        <v>-0.0155115047565489</v>
      </c>
      <c r="R185" s="0" t="n">
        <f aca="false">R184*(1+J185)</f>
        <v>120.204006934305</v>
      </c>
      <c r="S185" s="0" t="n">
        <f aca="false">S184*(1+K185)</f>
        <v>129.513888888889</v>
      </c>
      <c r="T185" s="0" t="n">
        <f aca="false">T184*(1+L185)</f>
        <v>130.445075136174</v>
      </c>
      <c r="V185" s="0" t="n">
        <f aca="false">V184*(1+N185)</f>
        <v>110.013303131629</v>
      </c>
      <c r="W185" s="0" t="n">
        <f aca="false">W184*(1+O185)</f>
        <v>147.37121614445</v>
      </c>
      <c r="X185" s="0" t="n">
        <f aca="false">X184*(1+P185)</f>
        <v>114.570343034776</v>
      </c>
      <c r="Z185" s="5" t="n">
        <f aca="false">J185-$P185</f>
        <v>0.00303732053515293</v>
      </c>
      <c r="AA185" s="5" t="n">
        <f aca="false">K185-$P185</f>
        <v>0.00332930136671838</v>
      </c>
      <c r="AB185" s="5" t="n">
        <f aca="false">L185-$P185</f>
        <v>0.00629164660052051</v>
      </c>
      <c r="AC185" s="5"/>
      <c r="AD185" s="5" t="n">
        <f aca="false">N185-$P185</f>
        <v>0.00827617819349136</v>
      </c>
      <c r="AE185" s="5" t="n">
        <f aca="false">O185-$P185</f>
        <v>-0.00565251640747222</v>
      </c>
    </row>
    <row r="186" customFormat="false" ht="13.8" hidden="false" customHeight="false" outlineLevel="0" collapsed="false">
      <c r="A186" s="1" t="n">
        <v>40676</v>
      </c>
      <c r="B186" s="0" t="n">
        <v>120.3</v>
      </c>
      <c r="C186" s="0" t="n">
        <v>1874</v>
      </c>
      <c r="D186" s="0" t="n">
        <v>84.65</v>
      </c>
      <c r="F186" s="0" t="n">
        <v>921.21</v>
      </c>
      <c r="G186" s="0" t="n">
        <v>280.1</v>
      </c>
      <c r="H186" s="0" t="n">
        <v>627.47</v>
      </c>
      <c r="J186" s="3" t="n">
        <f aca="false">B186/B185-1</f>
        <v>0.00635770453404705</v>
      </c>
      <c r="K186" s="3" t="n">
        <f aca="false">C186/C185-1</f>
        <v>0.00482573726541546</v>
      </c>
      <c r="L186" s="3" t="n">
        <f aca="false">D186/D185-1</f>
        <v>0.00990217131949422</v>
      </c>
      <c r="M186" s="0"/>
      <c r="N186" s="3" t="n">
        <f aca="false">F186/F185-1</f>
        <v>0.00356232433492387</v>
      </c>
      <c r="O186" s="3" t="n">
        <f aca="false">G186/G185-1</f>
        <v>0.0093693693693695</v>
      </c>
      <c r="P186" s="3" t="n">
        <f aca="false">H186/H185-1</f>
        <v>-0.00439515105356692</v>
      </c>
      <c r="R186" s="0" t="n">
        <f aca="false">R185*(1+J186)</f>
        <v>120.968228494202</v>
      </c>
      <c r="S186" s="0" t="n">
        <f aca="false">S185*(1+K186)</f>
        <v>130.138888888889</v>
      </c>
      <c r="T186" s="0" t="n">
        <f aca="false">T185*(1+L186)</f>
        <v>131.736764617957</v>
      </c>
      <c r="V186" s="0" t="n">
        <f aca="false">V185*(1+N186)</f>
        <v>110.40520619854</v>
      </c>
      <c r="W186" s="0" t="n">
        <f aca="false">W185*(1+O186)</f>
        <v>148.751991502921</v>
      </c>
      <c r="X186" s="0" t="n">
        <f aca="false">X185*(1+P186)</f>
        <v>114.066789070879</v>
      </c>
      <c r="Z186" s="5" t="n">
        <f aca="false">J186-$P186</f>
        <v>0.010752855587614</v>
      </c>
      <c r="AA186" s="5" t="n">
        <f aca="false">K186-$P186</f>
        <v>0.00922088831898238</v>
      </c>
      <c r="AB186" s="5" t="n">
        <f aca="false">L186-$P186</f>
        <v>0.0142973223730611</v>
      </c>
      <c r="AC186" s="5"/>
      <c r="AD186" s="5" t="n">
        <f aca="false">N186-$P186</f>
        <v>0.00795747538849079</v>
      </c>
      <c r="AE186" s="5" t="n">
        <f aca="false">O186-$P186</f>
        <v>0.0137645204229364</v>
      </c>
    </row>
    <row r="187" customFormat="false" ht="13.8" hidden="false" customHeight="false" outlineLevel="0" collapsed="false">
      <c r="A187" s="1" t="n">
        <v>40683</v>
      </c>
      <c r="B187" s="0" t="n">
        <v>119.87</v>
      </c>
      <c r="C187" s="0" t="n">
        <v>1861</v>
      </c>
      <c r="D187" s="0" t="n">
        <v>84.26</v>
      </c>
      <c r="F187" s="0" t="n">
        <v>917.12</v>
      </c>
      <c r="G187" s="0" t="n">
        <v>281.3</v>
      </c>
      <c r="H187" s="0" t="n">
        <v>622.74</v>
      </c>
      <c r="J187" s="3" t="n">
        <f aca="false">B187/B186-1</f>
        <v>-0.00357439733998333</v>
      </c>
      <c r="K187" s="3" t="n">
        <f aca="false">C187/C186-1</f>
        <v>-0.00693703308431159</v>
      </c>
      <c r="L187" s="3" t="n">
        <f aca="false">D187/D186-1</f>
        <v>-0.00460720614294152</v>
      </c>
      <c r="M187" s="0"/>
      <c r="N187" s="3" t="n">
        <f aca="false">F187/F186-1</f>
        <v>-0.0044398128548323</v>
      </c>
      <c r="O187" s="3" t="n">
        <f aca="false">G187/G186-1</f>
        <v>0.00428418421992149</v>
      </c>
      <c r="P187" s="3" t="n">
        <f aca="false">H187/H186-1</f>
        <v>-0.00753820899803981</v>
      </c>
      <c r="R187" s="0" t="n">
        <f aca="false">R186*(1+J187)</f>
        <v>120.53583998005</v>
      </c>
      <c r="S187" s="0" t="n">
        <f aca="false">S186*(1+K187)</f>
        <v>129.236111111111</v>
      </c>
      <c r="T187" s="0" t="n">
        <f aca="false">T186*(1+L187)</f>
        <v>131.129826186758</v>
      </c>
      <c r="V187" s="0" t="n">
        <f aca="false">V186*(1+N187)</f>
        <v>109.91502774482</v>
      </c>
      <c r="W187" s="0" t="n">
        <f aca="false">W186*(1+O187)</f>
        <v>149.3892724376</v>
      </c>
      <c r="X187" s="0" t="n">
        <f aca="false">X186*(1+P187)</f>
        <v>113.206929775128</v>
      </c>
      <c r="Z187" s="5" t="n">
        <f aca="false">J187-$P187</f>
        <v>0.00396381165805648</v>
      </c>
      <c r="AA187" s="5" t="n">
        <f aca="false">K187-$P187</f>
        <v>0.000601175913728214</v>
      </c>
      <c r="AB187" s="5" t="n">
        <f aca="false">L187-$P187</f>
        <v>0.00293100285509829</v>
      </c>
      <c r="AC187" s="5"/>
      <c r="AD187" s="5" t="n">
        <f aca="false">N187-$P187</f>
        <v>0.0030983961432075</v>
      </c>
      <c r="AE187" s="5" t="n">
        <f aca="false">O187-$P187</f>
        <v>0.0118223932179613</v>
      </c>
    </row>
    <row r="188" customFormat="false" ht="13.8" hidden="false" customHeight="false" outlineLevel="0" collapsed="false">
      <c r="A188" s="1" t="n">
        <v>40690</v>
      </c>
      <c r="B188" s="0" t="n">
        <v>115.84</v>
      </c>
      <c r="C188" s="0" t="n">
        <v>1817</v>
      </c>
      <c r="D188" s="0" t="n">
        <v>82.59</v>
      </c>
      <c r="F188" s="0" t="n">
        <v>897.77</v>
      </c>
      <c r="G188" s="0" t="n">
        <v>275.9</v>
      </c>
      <c r="H188" s="0" t="n">
        <v>612.27</v>
      </c>
      <c r="J188" s="3" t="n">
        <f aca="false">B188/B187-1</f>
        <v>-0.0336197547342955</v>
      </c>
      <c r="K188" s="3" t="n">
        <f aca="false">C188/C187-1</f>
        <v>-0.0236432025792584</v>
      </c>
      <c r="L188" s="3" t="n">
        <f aca="false">D188/D187-1</f>
        <v>-0.0198196059814859</v>
      </c>
      <c r="M188" s="0"/>
      <c r="N188" s="3" t="n">
        <f aca="false">F188/F187-1</f>
        <v>-0.0210986566643405</v>
      </c>
      <c r="O188" s="3" t="n">
        <f aca="false">G188/G187-1</f>
        <v>-0.0191965872733737</v>
      </c>
      <c r="P188" s="3" t="n">
        <f aca="false">H188/H187-1</f>
        <v>-0.0168127950669622</v>
      </c>
      <c r="R188" s="0" t="n">
        <f aca="false">R187*(1+J188)</f>
        <v>116.483454603228</v>
      </c>
      <c r="S188" s="0" t="n">
        <f aca="false">S187*(1+K188)</f>
        <v>126.180555555556</v>
      </c>
      <c r="T188" s="0" t="n">
        <f aca="false">T187*(1+L188)</f>
        <v>128.530884699316</v>
      </c>
      <c r="V188" s="0" t="n">
        <f aca="false">V187*(1+N188)</f>
        <v>107.59596831218</v>
      </c>
      <c r="W188" s="0" t="n">
        <f aca="false">W187*(1+O188)</f>
        <v>146.521508231545</v>
      </c>
      <c r="X188" s="0" t="n">
        <f aca="false">X187*(1+P188)</f>
        <v>111.303604864659</v>
      </c>
      <c r="Z188" s="5" t="n">
        <f aca="false">J188-$P188</f>
        <v>-0.0168069596673333</v>
      </c>
      <c r="AA188" s="5" t="n">
        <f aca="false">K188-$P188</f>
        <v>-0.00683040751229624</v>
      </c>
      <c r="AB188" s="5" t="n">
        <f aca="false">L188-$P188</f>
        <v>-0.00300681091452371</v>
      </c>
      <c r="AC188" s="5"/>
      <c r="AD188" s="5" t="n">
        <f aca="false">N188-$P188</f>
        <v>-0.00428586159737832</v>
      </c>
      <c r="AE188" s="5" t="n">
        <f aca="false">O188-$P188</f>
        <v>-0.00238379220641149</v>
      </c>
    </row>
    <row r="189" customFormat="false" ht="13.8" hidden="false" customHeight="false" outlineLevel="0" collapsed="false">
      <c r="A189" s="1" t="n">
        <v>40697</v>
      </c>
      <c r="B189" s="0" t="n">
        <v>119.01</v>
      </c>
      <c r="C189" s="0" t="n">
        <v>1854</v>
      </c>
      <c r="D189" s="0" t="n">
        <v>85.65</v>
      </c>
      <c r="F189" s="0" t="n">
        <v>913.82</v>
      </c>
      <c r="G189" s="0" t="n">
        <v>282.5</v>
      </c>
      <c r="H189" s="0" t="n">
        <v>629.59</v>
      </c>
      <c r="J189" s="3" t="n">
        <f aca="false">B189/B188-1</f>
        <v>0.0273653314917128</v>
      </c>
      <c r="K189" s="3" t="n">
        <f aca="false">C189/C188-1</f>
        <v>0.0203632361034674</v>
      </c>
      <c r="L189" s="3" t="n">
        <f aca="false">D189/D188-1</f>
        <v>0.0370504903741373</v>
      </c>
      <c r="M189" s="0"/>
      <c r="N189" s="3" t="n">
        <f aca="false">F189/F188-1</f>
        <v>0.0178776301279839</v>
      </c>
      <c r="O189" s="3" t="n">
        <f aca="false">G189/G188-1</f>
        <v>0.02392171076477</v>
      </c>
      <c r="P189" s="3" t="n">
        <f aca="false">H189/H188-1</f>
        <v>0.0282881735182192</v>
      </c>
      <c r="R189" s="0" t="n">
        <f aca="false">R188*(1+J189)</f>
        <v>119.671062951745</v>
      </c>
      <c r="S189" s="0" t="n">
        <f aca="false">S188*(1+K189)</f>
        <v>128.75</v>
      </c>
      <c r="T189" s="0" t="n">
        <f aca="false">T188*(1+L189)</f>
        <v>133.293017005647</v>
      </c>
      <c r="V189" s="0" t="n">
        <f aca="false">V188*(1+N189)</f>
        <v>109.519529236928</v>
      </c>
      <c r="W189" s="0" t="n">
        <f aca="false">W188*(1+O189)</f>
        <v>150.026553372278</v>
      </c>
      <c r="X189" s="0" t="n">
        <f aca="false">X188*(1+P189)</f>
        <v>114.452180552273</v>
      </c>
      <c r="Z189" s="5" t="n">
        <f aca="false">J189-$P189</f>
        <v>-0.000922842026506388</v>
      </c>
      <c r="AA189" s="5" t="n">
        <f aca="false">K189-$P189</f>
        <v>-0.00792493741475187</v>
      </c>
      <c r="AB189" s="5" t="n">
        <f aca="false">L189-$P189</f>
        <v>0.00876231685591811</v>
      </c>
      <c r="AC189" s="5"/>
      <c r="AD189" s="5" t="n">
        <f aca="false">N189-$P189</f>
        <v>-0.0104105433902353</v>
      </c>
      <c r="AE189" s="5" t="n">
        <f aca="false">O189-$P189</f>
        <v>-0.00436646275344921</v>
      </c>
    </row>
    <row r="190" customFormat="false" ht="13.8" hidden="false" customHeight="false" outlineLevel="0" collapsed="false">
      <c r="A190" s="1" t="n">
        <v>40704</v>
      </c>
      <c r="B190" s="0" t="n">
        <v>116.67</v>
      </c>
      <c r="C190" s="0" t="n">
        <v>1811</v>
      </c>
      <c r="D190" s="0" t="n">
        <v>84.05</v>
      </c>
      <c r="F190" s="0" t="n">
        <v>902.39</v>
      </c>
      <c r="G190" s="0" t="n">
        <v>278.6</v>
      </c>
      <c r="H190" s="0" t="n">
        <v>605.81</v>
      </c>
      <c r="J190" s="3" t="n">
        <f aca="false">B190/B189-1</f>
        <v>-0.01966221325939</v>
      </c>
      <c r="K190" s="3" t="n">
        <f aca="false">C190/C189-1</f>
        <v>-0.02319309600863</v>
      </c>
      <c r="L190" s="3" t="n">
        <f aca="false">D190/D189-1</f>
        <v>-0.0186806771745477</v>
      </c>
      <c r="M190" s="0"/>
      <c r="N190" s="3" t="n">
        <f aca="false">F190/F189-1</f>
        <v>-0.0125079337287431</v>
      </c>
      <c r="O190" s="3" t="n">
        <f aca="false">G190/G189-1</f>
        <v>-0.0138053097345132</v>
      </c>
      <c r="P190" s="3" t="n">
        <f aca="false">H190/H189-1</f>
        <v>-0.0377706126209122</v>
      </c>
      <c r="R190" s="0" t="n">
        <f aca="false">R189*(1+J190)</f>
        <v>117.31806499101</v>
      </c>
      <c r="S190" s="0" t="n">
        <f aca="false">S189*(1+K190)</f>
        <v>125.763888888889</v>
      </c>
      <c r="T190" s="0" t="n">
        <f aca="false">T189*(1+L190)</f>
        <v>130.803013185343</v>
      </c>
      <c r="V190" s="0" t="n">
        <f aca="false">V189*(1+N190)</f>
        <v>108.149666223229</v>
      </c>
      <c r="W190" s="0" t="n">
        <f aca="false">W189*(1+O190)</f>
        <v>147.955390334572</v>
      </c>
      <c r="X190" s="0" t="n">
        <f aca="false">X189*(1+P190)</f>
        <v>110.129251577015</v>
      </c>
      <c r="Z190" s="5" t="n">
        <f aca="false">J190-$P190</f>
        <v>0.0181083993615222</v>
      </c>
      <c r="AA190" s="5" t="n">
        <f aca="false">K190-$P190</f>
        <v>0.0145775166122822</v>
      </c>
      <c r="AB190" s="5" t="n">
        <f aca="false">L190-$P190</f>
        <v>0.0190899354463645</v>
      </c>
      <c r="AC190" s="5"/>
      <c r="AD190" s="5" t="n">
        <f aca="false">N190-$P190</f>
        <v>0.025262678892169</v>
      </c>
      <c r="AE190" s="5" t="n">
        <f aca="false">O190-$P190</f>
        <v>0.023965302886399</v>
      </c>
    </row>
    <row r="191" customFormat="false" ht="13.8" hidden="false" customHeight="false" outlineLevel="0" collapsed="false">
      <c r="A191" s="1" t="n">
        <v>40711</v>
      </c>
      <c r="B191" s="0" t="n">
        <v>112.96</v>
      </c>
      <c r="C191" s="0" t="n">
        <v>1755</v>
      </c>
      <c r="D191" s="0" t="n">
        <v>81.57</v>
      </c>
      <c r="F191" s="0" t="n">
        <v>889.79</v>
      </c>
      <c r="G191" s="0" t="n">
        <v>270.7</v>
      </c>
      <c r="H191" s="0" t="n">
        <v>595.8</v>
      </c>
      <c r="J191" s="3" t="n">
        <f aca="false">B191/B190-1</f>
        <v>-0.03179909145453</v>
      </c>
      <c r="K191" s="3" t="n">
        <f aca="false">C191/C190-1</f>
        <v>-0.0309221424627277</v>
      </c>
      <c r="L191" s="3" t="n">
        <f aca="false">D191/D190-1</f>
        <v>-0.0295062462819751</v>
      </c>
      <c r="M191" s="0"/>
      <c r="N191" s="3" t="n">
        <f aca="false">F191/F190-1</f>
        <v>-0.0139629206883942</v>
      </c>
      <c r="O191" s="3" t="n">
        <f aca="false">G191/G190-1</f>
        <v>-0.0283560660445084</v>
      </c>
      <c r="P191" s="3" t="n">
        <f aca="false">H191/H190-1</f>
        <v>-0.0165233323979466</v>
      </c>
      <c r="R191" s="0" t="n">
        <f aca="false">R190*(1+J191)</f>
        <v>113.587457113093</v>
      </c>
      <c r="S191" s="0" t="n">
        <f aca="false">S190*(1+K191)</f>
        <v>121.875</v>
      </c>
      <c r="T191" s="0" t="n">
        <f aca="false">T190*(1+L191)</f>
        <v>126.943507263872</v>
      </c>
      <c r="V191" s="0" t="n">
        <f aca="false">V190*(1+N191)</f>
        <v>106.639581011278</v>
      </c>
      <c r="W191" s="0" t="n">
        <f aca="false">W190*(1+O191)</f>
        <v>143.759957514604</v>
      </c>
      <c r="X191" s="0" t="n">
        <f aca="false">X190*(1+P191)</f>
        <v>108.309549346471</v>
      </c>
      <c r="Z191" s="5" t="n">
        <f aca="false">J191-$P191</f>
        <v>-0.0152757590565834</v>
      </c>
      <c r="AA191" s="5" t="n">
        <f aca="false">K191-$P191</f>
        <v>-0.0143988100647812</v>
      </c>
      <c r="AB191" s="5" t="n">
        <f aca="false">L191-$P191</f>
        <v>-0.0129829138840285</v>
      </c>
      <c r="AC191" s="5"/>
      <c r="AD191" s="5" t="n">
        <f aca="false">N191-$P191</f>
        <v>0.00256041170955235</v>
      </c>
      <c r="AE191" s="5" t="n">
        <f aca="false">O191-$P191</f>
        <v>-0.0118327336465618</v>
      </c>
    </row>
    <row r="192" customFormat="false" ht="13.8" hidden="false" customHeight="false" outlineLevel="0" collapsed="false">
      <c r="A192" s="1" t="n">
        <v>40718</v>
      </c>
      <c r="B192" s="0" t="n">
        <v>112.17</v>
      </c>
      <c r="C192" s="0" t="n">
        <v>1741</v>
      </c>
      <c r="D192" s="0" t="n">
        <v>81.8</v>
      </c>
      <c r="F192" s="0" t="n">
        <v>889.61</v>
      </c>
      <c r="G192" s="0" t="n">
        <v>270</v>
      </c>
      <c r="H192" s="0" t="n">
        <v>586.17</v>
      </c>
      <c r="J192" s="3" t="n">
        <f aca="false">B192/B191-1</f>
        <v>-0.0069936260623229</v>
      </c>
      <c r="K192" s="3" t="n">
        <f aca="false">C192/C191-1</f>
        <v>-0.00797720797720802</v>
      </c>
      <c r="L192" s="3" t="n">
        <f aca="false">D192/D191-1</f>
        <v>0.0028196640921907</v>
      </c>
      <c r="M192" s="0"/>
      <c r="N192" s="3" t="n">
        <f aca="false">F192/F191-1</f>
        <v>-0.000202294923521196</v>
      </c>
      <c r="O192" s="3" t="n">
        <f aca="false">G192/G191-1</f>
        <v>-0.0025858884373845</v>
      </c>
      <c r="P192" s="3" t="n">
        <f aca="false">H192/H191-1</f>
        <v>-0.0161631419939577</v>
      </c>
      <c r="R192" s="0" t="n">
        <f aca="false">R191*(1+J192)</f>
        <v>112.793068912674</v>
      </c>
      <c r="S192" s="0" t="n">
        <f aca="false">S191*(1+K192)</f>
        <v>120.902777777778</v>
      </c>
      <c r="T192" s="0" t="n">
        <f aca="false">T191*(1+L192)</f>
        <v>127.301445313041</v>
      </c>
      <c r="V192" s="0" t="n">
        <f aca="false">V191*(1+N192)</f>
        <v>106.618008365393</v>
      </c>
      <c r="W192" s="0" t="n">
        <f aca="false">W191*(1+O192)</f>
        <v>143.388210302708</v>
      </c>
      <c r="X192" s="0" t="n">
        <f aca="false">X191*(1+P192)</f>
        <v>106.558926721082</v>
      </c>
      <c r="Z192" s="5" t="n">
        <f aca="false">J192-$P192</f>
        <v>0.00916951593163484</v>
      </c>
      <c r="AA192" s="5" t="n">
        <f aca="false">K192-$P192</f>
        <v>0.00818593401674972</v>
      </c>
      <c r="AB192" s="5" t="n">
        <f aca="false">L192-$P192</f>
        <v>0.0189828060861484</v>
      </c>
      <c r="AC192" s="5"/>
      <c r="AD192" s="5" t="n">
        <f aca="false">N192-$P192</f>
        <v>0.0159608470704365</v>
      </c>
      <c r="AE192" s="5" t="n">
        <f aca="false">O192-$P192</f>
        <v>0.0135772535565732</v>
      </c>
    </row>
    <row r="193" customFormat="false" ht="13.8" hidden="false" customHeight="false" outlineLevel="0" collapsed="false">
      <c r="A193" s="1" t="n">
        <v>40725</v>
      </c>
      <c r="B193" s="0" t="n">
        <v>116.93</v>
      </c>
      <c r="C193" s="0" t="n">
        <v>1839</v>
      </c>
      <c r="D193" s="0" t="n">
        <v>85.89</v>
      </c>
      <c r="F193" s="0" t="n">
        <v>931.64</v>
      </c>
      <c r="G193" s="0" t="n">
        <v>284.5</v>
      </c>
      <c r="H193" s="0" t="n">
        <v>622.79</v>
      </c>
      <c r="J193" s="3" t="n">
        <f aca="false">B193/B192-1</f>
        <v>0.0424355888383703</v>
      </c>
      <c r="K193" s="3" t="n">
        <f aca="false">C193/C192-1</f>
        <v>0.0562894887995404</v>
      </c>
      <c r="L193" s="3" t="n">
        <f aca="false">D193/D192-1</f>
        <v>0.05</v>
      </c>
      <c r="M193" s="0"/>
      <c r="N193" s="3" t="n">
        <f aca="false">F193/F192-1</f>
        <v>0.0472454221512797</v>
      </c>
      <c r="O193" s="3" t="n">
        <f aca="false">G193/G192-1</f>
        <v>0.0537037037037038</v>
      </c>
      <c r="P193" s="3" t="n">
        <f aca="false">H193/H192-1</f>
        <v>0.0624733439104697</v>
      </c>
      <c r="R193" s="0" t="n">
        <f aca="false">R192*(1+J193)</f>
        <v>117.57950920887</v>
      </c>
      <c r="S193" s="0" t="n">
        <f aca="false">S192*(1+K193)</f>
        <v>127.708333333333</v>
      </c>
      <c r="T193" s="0" t="n">
        <f aca="false">T192*(1+L193)</f>
        <v>133.666517578693</v>
      </c>
      <c r="V193" s="0" t="n">
        <f aca="false">V192*(1+N193)</f>
        <v>111.655221179544</v>
      </c>
      <c r="W193" s="0" t="n">
        <f aca="false">W192*(1+O193)</f>
        <v>151.088688263409</v>
      </c>
      <c r="X193" s="0" t="n">
        <f aca="false">X192*(1+P193)</f>
        <v>113.216019196859</v>
      </c>
      <c r="Z193" s="5" t="n">
        <f aca="false">J193-$P193</f>
        <v>-0.0200377550720994</v>
      </c>
      <c r="AA193" s="5" t="n">
        <f aca="false">K193-$P193</f>
        <v>-0.00618385511092923</v>
      </c>
      <c r="AB193" s="5" t="n">
        <f aca="false">L193-$P193</f>
        <v>-0.0124733439104696</v>
      </c>
      <c r="AC193" s="5"/>
      <c r="AD193" s="5" t="n">
        <f aca="false">N193-$P193</f>
        <v>-0.01522792175919</v>
      </c>
      <c r="AE193" s="5" t="n">
        <f aca="false">O193-$P193</f>
        <v>-0.00876964020676585</v>
      </c>
    </row>
    <row r="194" customFormat="false" ht="13.8" hidden="false" customHeight="false" outlineLevel="0" collapsed="false">
      <c r="A194" s="1" t="n">
        <v>40732</v>
      </c>
      <c r="B194" s="0" t="n">
        <v>117.2</v>
      </c>
      <c r="C194" s="0" t="n">
        <v>1833</v>
      </c>
      <c r="D194" s="0" t="n">
        <v>86.08</v>
      </c>
      <c r="F194" s="0" t="n">
        <v>929.5</v>
      </c>
      <c r="G194" s="0" t="n">
        <v>286.9</v>
      </c>
      <c r="H194" s="0" t="n">
        <v>607.42</v>
      </c>
      <c r="J194" s="3" t="n">
        <f aca="false">B194/B193-1</f>
        <v>0.00230907380484058</v>
      </c>
      <c r="K194" s="3" t="n">
        <f aca="false">C194/C193-1</f>
        <v>-0.00326264274061994</v>
      </c>
      <c r="L194" s="3" t="n">
        <f aca="false">D194/D193-1</f>
        <v>0.00221213179648383</v>
      </c>
      <c r="M194" s="0"/>
      <c r="N194" s="3" t="n">
        <f aca="false">F194/F193-1</f>
        <v>-0.0022970246017775</v>
      </c>
      <c r="O194" s="3" t="n">
        <f aca="false">G194/G193-1</f>
        <v>0.00843585237258337</v>
      </c>
      <c r="P194" s="3" t="n">
        <f aca="false">H194/H193-1</f>
        <v>-0.0246792658841665</v>
      </c>
      <c r="R194" s="0" t="n">
        <f aca="false">R193*(1+J194)</f>
        <v>117.85100897357</v>
      </c>
      <c r="S194" s="0" t="n">
        <f aca="false">S193*(1+K194)</f>
        <v>127.291666666667</v>
      </c>
      <c r="T194" s="0" t="n">
        <f aca="false">T193*(1+L194)</f>
        <v>133.962205532354</v>
      </c>
      <c r="V194" s="0" t="n">
        <f aca="false">V193*(1+N194)</f>
        <v>111.398746389578</v>
      </c>
      <c r="W194" s="0" t="n">
        <f aca="false">W193*(1+O194)</f>
        <v>152.363250132767</v>
      </c>
      <c r="X194" s="0" t="n">
        <f aca="false">X193*(1+P194)</f>
        <v>110.421930956753</v>
      </c>
      <c r="Z194" s="5" t="n">
        <f aca="false">J194-$P194</f>
        <v>0.026988339689007</v>
      </c>
      <c r="AA194" s="5" t="n">
        <f aca="false">K194-$P194</f>
        <v>0.0214166231435465</v>
      </c>
      <c r="AB194" s="5" t="n">
        <f aca="false">L194-$P194</f>
        <v>0.0268913976806503</v>
      </c>
      <c r="AC194" s="5"/>
      <c r="AD194" s="5" t="n">
        <f aca="false">N194-$P194</f>
        <v>0.022382241282389</v>
      </c>
      <c r="AE194" s="5" t="n">
        <f aca="false">O194-$P194</f>
        <v>0.0331151182567498</v>
      </c>
    </row>
    <row r="195" customFormat="false" ht="13.8" hidden="false" customHeight="false" outlineLevel="0" collapsed="false">
      <c r="A195" s="1" t="n">
        <v>40739</v>
      </c>
      <c r="B195" s="0" t="n">
        <v>110.94</v>
      </c>
      <c r="C195" s="0" t="n">
        <v>1717</v>
      </c>
      <c r="D195" s="0" t="n">
        <v>81.94</v>
      </c>
      <c r="F195" s="0" t="n">
        <v>881.56</v>
      </c>
      <c r="G195" s="0" t="n">
        <v>271.3</v>
      </c>
      <c r="H195" s="0" t="n">
        <v>576.82</v>
      </c>
      <c r="J195" s="3" t="n">
        <f aca="false">B195/B194-1</f>
        <v>-0.0534129692832765</v>
      </c>
      <c r="K195" s="3" t="n">
        <f aca="false">C195/C194-1</f>
        <v>-0.0632842334969994</v>
      </c>
      <c r="L195" s="3" t="n">
        <f aca="false">D195/D194-1</f>
        <v>-0.0480947955390335</v>
      </c>
      <c r="M195" s="0"/>
      <c r="N195" s="3" t="n">
        <f aca="false">F195/F194-1</f>
        <v>-0.0515761161915008</v>
      </c>
      <c r="O195" s="3" t="n">
        <f aca="false">G195/G194-1</f>
        <v>-0.0543743464621819</v>
      </c>
      <c r="P195" s="3" t="n">
        <f aca="false">H195/H194-1</f>
        <v>-0.0503770043791774</v>
      </c>
      <c r="R195" s="0" t="n">
        <f aca="false">R194*(1+J195)</f>
        <v>111.556236651262</v>
      </c>
      <c r="S195" s="0" t="n">
        <f aca="false">S194*(1+K195)</f>
        <v>119.236111111111</v>
      </c>
      <c r="T195" s="0" t="n">
        <f aca="false">T194*(1+L195)</f>
        <v>127.519320647317</v>
      </c>
      <c r="V195" s="0" t="n">
        <f aca="false">V194*(1+N195)</f>
        <v>105.653231702202</v>
      </c>
      <c r="W195" s="0" t="n">
        <f aca="false">W194*(1+O195)</f>
        <v>144.078597981944</v>
      </c>
      <c r="X195" s="0" t="n">
        <f aca="false">X194*(1+P195)</f>
        <v>104.859204857387</v>
      </c>
      <c r="Z195" s="5" t="n">
        <f aca="false">J195-$P195</f>
        <v>-0.00303596490409919</v>
      </c>
      <c r="AA195" s="5" t="n">
        <f aca="false">K195-$P195</f>
        <v>-0.0129072291178221</v>
      </c>
      <c r="AB195" s="5" t="n">
        <f aca="false">L195-$P195</f>
        <v>0.00228220884014385</v>
      </c>
      <c r="AC195" s="5"/>
      <c r="AD195" s="5" t="n">
        <f aca="false">N195-$P195</f>
        <v>-0.00119911181232346</v>
      </c>
      <c r="AE195" s="5" t="n">
        <f aca="false">O195-$P195</f>
        <v>-0.00399734208300451</v>
      </c>
    </row>
    <row r="196" customFormat="false" ht="13.8" hidden="false" customHeight="false" outlineLevel="0" collapsed="false">
      <c r="A196" s="1" t="n">
        <v>40746</v>
      </c>
      <c r="B196" s="0" t="n">
        <v>114.55</v>
      </c>
      <c r="C196" s="0" t="n">
        <v>1761</v>
      </c>
      <c r="D196" s="0" t="n">
        <v>83.22</v>
      </c>
      <c r="F196" s="0" t="n">
        <v>900.76</v>
      </c>
      <c r="G196" s="0" t="n">
        <v>277.4</v>
      </c>
      <c r="H196" s="0" t="n">
        <v>592.28</v>
      </c>
      <c r="J196" s="3" t="n">
        <f aca="false">B196/B195-1</f>
        <v>0.0325401117721291</v>
      </c>
      <c r="K196" s="3" t="n">
        <f aca="false">C196/C195-1</f>
        <v>0.0256260920209668</v>
      </c>
      <c r="L196" s="3" t="n">
        <f aca="false">D196/D195-1</f>
        <v>0.0156211862338296</v>
      </c>
      <c r="M196" s="0"/>
      <c r="N196" s="3" t="n">
        <f aca="false">F196/F195-1</f>
        <v>0.0217795725758882</v>
      </c>
      <c r="O196" s="3" t="n">
        <f aca="false">G196/G195-1</f>
        <v>0.0224843346848507</v>
      </c>
      <c r="P196" s="3" t="n">
        <f aca="false">H196/H195-1</f>
        <v>0.0268021219791268</v>
      </c>
      <c r="R196" s="0" t="n">
        <f aca="false">R195*(1+J196)</f>
        <v>115.186289060772</v>
      </c>
      <c r="S196" s="0" t="n">
        <f aca="false">S195*(1+K196)</f>
        <v>122.291666666667</v>
      </c>
      <c r="T196" s="0" t="n">
        <f aca="false">T195*(1+L196)</f>
        <v>129.51132370356</v>
      </c>
      <c r="V196" s="0" t="n">
        <f aca="false">V195*(1+N196)</f>
        <v>107.954313929937</v>
      </c>
      <c r="W196" s="0" t="n">
        <f aca="false">W195*(1+O196)</f>
        <v>147.318109399894</v>
      </c>
      <c r="X196" s="0" t="n">
        <f aca="false">X195*(1+P196)</f>
        <v>107.669654056609</v>
      </c>
      <c r="Z196" s="5" t="n">
        <f aca="false">J196-$P196</f>
        <v>0.00573798979300233</v>
      </c>
      <c r="AA196" s="5" t="n">
        <f aca="false">K196-$P196</f>
        <v>-0.00117602995816002</v>
      </c>
      <c r="AB196" s="5" t="n">
        <f aca="false">L196-$P196</f>
        <v>-0.0111809357452972</v>
      </c>
      <c r="AC196" s="5"/>
      <c r="AD196" s="5" t="n">
        <f aca="false">N196-$P196</f>
        <v>-0.00502254940323854</v>
      </c>
      <c r="AE196" s="5" t="n">
        <f aca="false">O196-$P196</f>
        <v>-0.00431778729427612</v>
      </c>
    </row>
    <row r="197" customFormat="false" ht="13.8" hidden="false" customHeight="false" outlineLevel="0" collapsed="false">
      <c r="A197" s="1" t="n">
        <v>40753</v>
      </c>
      <c r="B197" s="0" t="n">
        <v>110.68</v>
      </c>
      <c r="C197" s="0" t="n">
        <v>1694</v>
      </c>
      <c r="D197" s="0" t="n">
        <v>80.46</v>
      </c>
      <c r="F197" s="0" t="n">
        <v>869.7</v>
      </c>
      <c r="G197" s="0" t="n">
        <v>265.3</v>
      </c>
      <c r="H197" s="0" t="n">
        <v>570.94</v>
      </c>
      <c r="J197" s="3" t="n">
        <f aca="false">B197/B196-1</f>
        <v>-0.0337843736359668</v>
      </c>
      <c r="K197" s="3" t="n">
        <f aca="false">C197/C196-1</f>
        <v>-0.0380465644520159</v>
      </c>
      <c r="L197" s="3" t="n">
        <f aca="false">D197/D196-1</f>
        <v>-0.0331651045421775</v>
      </c>
      <c r="M197" s="0"/>
      <c r="N197" s="3" t="n">
        <f aca="false">F197/F196-1</f>
        <v>-0.0344819929837026</v>
      </c>
      <c r="O197" s="3" t="n">
        <f aca="false">G197/G196-1</f>
        <v>-0.0436193222782983</v>
      </c>
      <c r="P197" s="3" t="n">
        <f aca="false">H197/H196-1</f>
        <v>-0.0360302559600187</v>
      </c>
      <c r="R197" s="0" t="n">
        <f aca="false">R196*(1+J197)</f>
        <v>111.294792433402</v>
      </c>
      <c r="S197" s="0" t="n">
        <f aca="false">S196*(1+K197)</f>
        <v>117.638888888889</v>
      </c>
      <c r="T197" s="0" t="n">
        <f aca="false">T196*(1+L197)</f>
        <v>125.216067113536</v>
      </c>
      <c r="V197" s="0" t="n">
        <f aca="false">V196*(1+N197)</f>
        <v>104.231834034444</v>
      </c>
      <c r="W197" s="0" t="n">
        <f aca="false">W196*(1+O197)</f>
        <v>140.89219330855</v>
      </c>
      <c r="X197" s="0" t="n">
        <f aca="false">X196*(1+P197)</f>
        <v>103.790288861823</v>
      </c>
      <c r="Z197" s="5" t="n">
        <f aca="false">J197-$P197</f>
        <v>0.00224588232405198</v>
      </c>
      <c r="AA197" s="5" t="n">
        <f aca="false">K197-$P197</f>
        <v>-0.00201630849199719</v>
      </c>
      <c r="AB197" s="5" t="n">
        <f aca="false">L197-$P197</f>
        <v>0.00286515141784127</v>
      </c>
      <c r="AC197" s="5"/>
      <c r="AD197" s="5" t="n">
        <f aca="false">N197-$P197</f>
        <v>0.00154826297631616</v>
      </c>
      <c r="AE197" s="5" t="n">
        <f aca="false">O197-$P197</f>
        <v>-0.0075890663182796</v>
      </c>
    </row>
    <row r="198" customFormat="false" ht="13.8" hidden="false" customHeight="false" outlineLevel="0" collapsed="false">
      <c r="A198" s="1" t="n">
        <v>40760</v>
      </c>
      <c r="B198" s="0" t="n">
        <v>95.15</v>
      </c>
      <c r="C198" s="0" t="n">
        <v>1476</v>
      </c>
      <c r="D198" s="0" t="n">
        <v>71.76</v>
      </c>
      <c r="F198" s="0" t="n">
        <v>785.96</v>
      </c>
      <c r="G198" s="0" t="n">
        <v>237.4</v>
      </c>
      <c r="H198" s="0" t="n">
        <v>498.15</v>
      </c>
      <c r="J198" s="3" t="n">
        <f aca="false">B198/B197-1</f>
        <v>-0.140314419949404</v>
      </c>
      <c r="K198" s="3" t="n">
        <f aca="false">C198/C197-1</f>
        <v>-0.128689492325856</v>
      </c>
      <c r="L198" s="3" t="n">
        <f aca="false">D198/D197-1</f>
        <v>-0.108128262490678</v>
      </c>
      <c r="M198" s="0"/>
      <c r="N198" s="3" t="n">
        <f aca="false">F198/F197-1</f>
        <v>-0.096286075658273</v>
      </c>
      <c r="O198" s="3" t="n">
        <f aca="false">G198/G197-1</f>
        <v>-0.105163965322277</v>
      </c>
      <c r="P198" s="3" t="n">
        <f aca="false">H198/H197-1</f>
        <v>-0.127491505236978</v>
      </c>
      <c r="R198" s="0" t="n">
        <f aca="false">R197*(1+J198)</f>
        <v>95.67852818972</v>
      </c>
      <c r="S198" s="0" t="n">
        <f aca="false">S197*(1+K198)</f>
        <v>102.5</v>
      </c>
      <c r="T198" s="0" t="n">
        <f aca="false">T197*(1+L198)</f>
        <v>111.676671340633</v>
      </c>
      <c r="V198" s="0" t="n">
        <f aca="false">V197*(1+N198)</f>
        <v>94.1957597766034</v>
      </c>
      <c r="W198" s="0" t="n">
        <f aca="false">W197*(1+O198)</f>
        <v>126.07541157727</v>
      </c>
      <c r="X198" s="0" t="n">
        <f aca="false">X197*(1+P198)</f>
        <v>90.5579087058482</v>
      </c>
      <c r="Z198" s="5" t="n">
        <f aca="false">J198-$P198</f>
        <v>-0.0128229147124259</v>
      </c>
      <c r="AA198" s="5" t="n">
        <f aca="false">K198-$P198</f>
        <v>-0.00119798708887819</v>
      </c>
      <c r="AB198" s="5" t="n">
        <f aca="false">L198-$P198</f>
        <v>0.0193632427462993</v>
      </c>
      <c r="AC198" s="5"/>
      <c r="AD198" s="5" t="n">
        <f aca="false">N198-$P198</f>
        <v>0.0312054295787048</v>
      </c>
      <c r="AE198" s="5" t="n">
        <f aca="false">O198-$P198</f>
        <v>0.022327539914701</v>
      </c>
    </row>
    <row r="199" customFormat="false" ht="13.8" hidden="false" customHeight="false" outlineLevel="0" collapsed="false">
      <c r="A199" s="1" t="n">
        <v>40767</v>
      </c>
      <c r="B199" s="0" t="n">
        <v>95.57</v>
      </c>
      <c r="C199" s="0" t="n">
        <v>1490</v>
      </c>
      <c r="D199" s="0" t="n">
        <v>71.6</v>
      </c>
      <c r="F199" s="0" t="n">
        <v>768.68</v>
      </c>
      <c r="G199" s="0" t="n">
        <v>230.9</v>
      </c>
      <c r="H199" s="0" t="n">
        <v>503.03</v>
      </c>
      <c r="J199" s="3" t="n">
        <f aca="false">B199/B198-1</f>
        <v>0.00441408302679958</v>
      </c>
      <c r="K199" s="3" t="n">
        <f aca="false">C199/C198-1</f>
        <v>0.00948509485094862</v>
      </c>
      <c r="L199" s="3" t="n">
        <f aca="false">D199/D198-1</f>
        <v>-0.00222965440356759</v>
      </c>
      <c r="M199" s="0"/>
      <c r="N199" s="3" t="n">
        <f aca="false">F199/F198-1</f>
        <v>-0.0219858516972875</v>
      </c>
      <c r="O199" s="3" t="n">
        <f aca="false">G199/G198-1</f>
        <v>-0.027379949452401</v>
      </c>
      <c r="P199" s="3" t="n">
        <f aca="false">H199/H198-1</f>
        <v>0.00979624611060914</v>
      </c>
      <c r="R199" s="0" t="n">
        <f aca="false">R198*(1+J199)</f>
        <v>96.1008611570314</v>
      </c>
      <c r="S199" s="0" t="n">
        <f aca="false">S198*(1+K199)</f>
        <v>103.472222222222</v>
      </c>
      <c r="T199" s="0" t="n">
        <f aca="false">T198*(1+L199)</f>
        <v>111.427670958603</v>
      </c>
      <c r="V199" s="0" t="n">
        <f aca="false">V198*(1+N199)</f>
        <v>92.1247857716417</v>
      </c>
      <c r="W199" s="0" t="n">
        <f aca="false">W198*(1+O199)</f>
        <v>122.623473181094</v>
      </c>
      <c r="X199" s="0" t="n">
        <f aca="false">X198*(1+P199)</f>
        <v>91.4450362667928</v>
      </c>
      <c r="Z199" s="5" t="n">
        <f aca="false">J199-$P199</f>
        <v>-0.00538216308380957</v>
      </c>
      <c r="AA199" s="5" t="n">
        <f aca="false">K199-$P199</f>
        <v>-0.000311151259660525</v>
      </c>
      <c r="AB199" s="5" t="n">
        <f aca="false">L199-$P199</f>
        <v>-0.0120259005141767</v>
      </c>
      <c r="AC199" s="5"/>
      <c r="AD199" s="5" t="n">
        <f aca="false">N199-$P199</f>
        <v>-0.0317820978078966</v>
      </c>
      <c r="AE199" s="5" t="n">
        <f aca="false">O199-$P199</f>
        <v>-0.0371761955630101</v>
      </c>
    </row>
    <row r="200" customFormat="false" ht="13.8" hidden="false" customHeight="false" outlineLevel="0" collapsed="false">
      <c r="A200" s="1" t="n">
        <v>40774</v>
      </c>
      <c r="B200" s="0" t="n">
        <v>88.38</v>
      </c>
      <c r="C200" s="0" t="n">
        <v>1390</v>
      </c>
      <c r="D200" s="0" t="n">
        <v>67.4</v>
      </c>
      <c r="F200" s="0" t="n">
        <v>723.57</v>
      </c>
      <c r="G200" s="0" t="n">
        <v>215.5</v>
      </c>
      <c r="H200" s="0" t="n">
        <v>474.46</v>
      </c>
      <c r="J200" s="3" t="n">
        <f aca="false">B200/B199-1</f>
        <v>-0.0752328136444491</v>
      </c>
      <c r="K200" s="3" t="n">
        <f aca="false">C200/C199-1</f>
        <v>-0.0671140939597316</v>
      </c>
      <c r="L200" s="3" t="n">
        <f aca="false">D200/D199-1</f>
        <v>-0.0586592178770948</v>
      </c>
      <c r="M200" s="0"/>
      <c r="N200" s="3" t="n">
        <f aca="false">F200/F199-1</f>
        <v>-0.0586850184732267</v>
      </c>
      <c r="O200" s="3" t="n">
        <f aca="false">G200/G199-1</f>
        <v>-0.0666955391944565</v>
      </c>
      <c r="P200" s="3" t="n">
        <f aca="false">H200/H199-1</f>
        <v>-0.0567958173468779</v>
      </c>
      <c r="R200" s="0" t="n">
        <f aca="false">R199*(1+J200)</f>
        <v>88.8709229785334</v>
      </c>
      <c r="S200" s="0" t="n">
        <f aca="false">S199*(1+K200)</f>
        <v>96.5277777777778</v>
      </c>
      <c r="T200" s="0" t="n">
        <f aca="false">T199*(1+L200)</f>
        <v>104.891410930305</v>
      </c>
      <c r="V200" s="0" t="n">
        <f aca="false">V199*(1+N200)</f>
        <v>86.7184410167908</v>
      </c>
      <c r="W200" s="0" t="n">
        <f aca="false">W199*(1+O200)</f>
        <v>114.445034519384</v>
      </c>
      <c r="X200" s="0" t="n">
        <f aca="false">X199*(1+P200)</f>
        <v>86.2513406897054</v>
      </c>
      <c r="Z200" s="5" t="n">
        <f aca="false">J200-$P200</f>
        <v>-0.0184369962975712</v>
      </c>
      <c r="AA200" s="5" t="n">
        <f aca="false">K200-$P200</f>
        <v>-0.0103182766128537</v>
      </c>
      <c r="AB200" s="5" t="n">
        <f aca="false">L200-$P200</f>
        <v>-0.00186340053021694</v>
      </c>
      <c r="AC200" s="5"/>
      <c r="AD200" s="5" t="n">
        <f aca="false">N200-$P200</f>
        <v>-0.00188920112634883</v>
      </c>
      <c r="AE200" s="5" t="n">
        <f aca="false">O200-$P200</f>
        <v>-0.00989972184757859</v>
      </c>
    </row>
    <row r="201" customFormat="false" ht="13.8" hidden="false" customHeight="false" outlineLevel="0" collapsed="false">
      <c r="A201" s="1" t="n">
        <v>40781</v>
      </c>
      <c r="B201" s="0" t="n">
        <v>93.06</v>
      </c>
      <c r="C201" s="0" t="n">
        <v>1467</v>
      </c>
      <c r="D201" s="0" t="n">
        <v>71.69</v>
      </c>
      <c r="F201" s="0" t="n">
        <v>755.44</v>
      </c>
      <c r="G201" s="0" t="n">
        <v>224</v>
      </c>
      <c r="H201" s="0" t="n">
        <v>489.61</v>
      </c>
      <c r="J201" s="3" t="n">
        <f aca="false">B201/B200-1</f>
        <v>0.0529531568228108</v>
      </c>
      <c r="K201" s="3" t="n">
        <f aca="false">C201/C200-1</f>
        <v>0.0553956834532374</v>
      </c>
      <c r="L201" s="3" t="n">
        <f aca="false">D201/D200-1</f>
        <v>0.0636498516320474</v>
      </c>
      <c r="M201" s="0"/>
      <c r="N201" s="3" t="n">
        <f aca="false">F201/F200-1</f>
        <v>0.0440454966347417</v>
      </c>
      <c r="O201" s="3" t="n">
        <f aca="false">G201/G200-1</f>
        <v>0.0394431554524362</v>
      </c>
      <c r="P201" s="3" t="n">
        <f aca="false">H201/H200-1</f>
        <v>0.0319310373898749</v>
      </c>
      <c r="R201" s="0" t="n">
        <f aca="false">R200*(1+J201)</f>
        <v>93.5769189000036</v>
      </c>
      <c r="S201" s="0" t="n">
        <f aca="false">S200*(1+K201)</f>
        <v>101.875</v>
      </c>
      <c r="T201" s="0" t="n">
        <f aca="false">T200*(1+L201)</f>
        <v>111.567733673495</v>
      </c>
      <c r="V201" s="0" t="n">
        <f aca="false">V200*(1+N201)</f>
        <v>90.5379978187659</v>
      </c>
      <c r="W201" s="0" t="n">
        <f aca="false">W200*(1+O201)</f>
        <v>118.959107806691</v>
      </c>
      <c r="X201" s="0" t="n">
        <f aca="false">X200*(1+P201)</f>
        <v>89.0054354741952</v>
      </c>
      <c r="Z201" s="5" t="n">
        <f aca="false">J201-$P201</f>
        <v>0.0210221194329359</v>
      </c>
      <c r="AA201" s="5" t="n">
        <f aca="false">K201-$P201</f>
        <v>0.0234646460633625</v>
      </c>
      <c r="AB201" s="5" t="n">
        <f aca="false">L201-$P201</f>
        <v>0.0317188142421725</v>
      </c>
      <c r="AC201" s="5"/>
      <c r="AD201" s="5" t="n">
        <f aca="false">N201-$P201</f>
        <v>0.0121144592448668</v>
      </c>
      <c r="AE201" s="5" t="n">
        <f aca="false">O201-$P201</f>
        <v>0.00751211806256125</v>
      </c>
    </row>
    <row r="202" customFormat="false" ht="13.8" hidden="false" customHeight="false" outlineLevel="0" collapsed="false">
      <c r="A202" s="1" t="n">
        <v>40788</v>
      </c>
      <c r="B202" s="0" t="n">
        <v>96.51</v>
      </c>
      <c r="C202" s="0" t="n">
        <v>1520</v>
      </c>
      <c r="D202" s="0" t="n">
        <v>75.24</v>
      </c>
      <c r="F202" s="0" t="n">
        <v>779.62</v>
      </c>
      <c r="G202" s="0" t="n">
        <v>232.1</v>
      </c>
      <c r="H202" s="0" t="n">
        <v>502.81</v>
      </c>
      <c r="J202" s="3" t="n">
        <f aca="false">B202/B201-1</f>
        <v>0.0370728562217923</v>
      </c>
      <c r="K202" s="3" t="n">
        <f aca="false">C202/C201-1</f>
        <v>0.0361281526925699</v>
      </c>
      <c r="L202" s="3" t="n">
        <f aca="false">D202/D201-1</f>
        <v>0.0495187613335193</v>
      </c>
      <c r="M202" s="0"/>
      <c r="N202" s="3" t="n">
        <f aca="false">F202/F201-1</f>
        <v>0.0320078364926399</v>
      </c>
      <c r="O202" s="3" t="n">
        <f aca="false">G202/G201-1</f>
        <v>0.0361607142857143</v>
      </c>
      <c r="P202" s="3" t="n">
        <f aca="false">H202/H201-1</f>
        <v>0.0269602336553583</v>
      </c>
      <c r="R202" s="0" t="n">
        <f aca="false">R201*(1+J202)</f>
        <v>97.0460825600618</v>
      </c>
      <c r="S202" s="0" t="n">
        <f aca="false">S201*(1+K202)</f>
        <v>105.555555555556</v>
      </c>
      <c r="T202" s="0" t="n">
        <f aca="false">T201*(1+L202)</f>
        <v>117.092429649794</v>
      </c>
      <c r="V202" s="0" t="n">
        <f aca="false">V201*(1+N202)</f>
        <v>93.43592324932</v>
      </c>
      <c r="W202" s="0" t="n">
        <f aca="false">W201*(1+O202)</f>
        <v>123.260754115773</v>
      </c>
      <c r="X202" s="0" t="n">
        <f aca="false">X201*(1+P202)</f>
        <v>91.4050428111764</v>
      </c>
      <c r="Z202" s="5" t="n">
        <f aca="false">J202-$P202</f>
        <v>0.0101126225664341</v>
      </c>
      <c r="AA202" s="5" t="n">
        <f aca="false">K202-$P202</f>
        <v>0.00916791903721159</v>
      </c>
      <c r="AB202" s="5" t="n">
        <f aca="false">L202-$P202</f>
        <v>0.022558527678161</v>
      </c>
      <c r="AC202" s="5"/>
      <c r="AD202" s="5" t="n">
        <f aca="false">N202-$P202</f>
        <v>0.00504760283728167</v>
      </c>
      <c r="AE202" s="5" t="n">
        <f aca="false">O202-$P202</f>
        <v>0.00920048063035606</v>
      </c>
    </row>
    <row r="203" customFormat="false" ht="13.8" hidden="false" customHeight="false" outlineLevel="0" collapsed="false">
      <c r="A203" s="1" t="n">
        <v>40795</v>
      </c>
      <c r="B203" s="0" t="n">
        <v>92.88</v>
      </c>
      <c r="C203" s="0" t="n">
        <v>1462</v>
      </c>
      <c r="D203" s="0" t="n">
        <v>72.44</v>
      </c>
      <c r="F203" s="0" t="n">
        <v>742.19</v>
      </c>
      <c r="G203" s="0" t="n">
        <v>221.6</v>
      </c>
      <c r="H203" s="0" t="n">
        <v>471.53</v>
      </c>
      <c r="J203" s="3" t="n">
        <f aca="false">B203/B202-1</f>
        <v>-0.0376126826235624</v>
      </c>
      <c r="K203" s="3" t="n">
        <f aca="false">C203/C202-1</f>
        <v>-0.0381578947368421</v>
      </c>
      <c r="L203" s="3" t="n">
        <f aca="false">D203/D202-1</f>
        <v>-0.0372142477405635</v>
      </c>
      <c r="M203" s="0"/>
      <c r="N203" s="3" t="n">
        <f aca="false">F203/F202-1</f>
        <v>-0.0480105692516867</v>
      </c>
      <c r="O203" s="3" t="n">
        <f aca="false">G203/G202-1</f>
        <v>-0.0452391210685049</v>
      </c>
      <c r="P203" s="3" t="n">
        <f aca="false">H203/H202-1</f>
        <v>-0.0622103776774527</v>
      </c>
      <c r="R203" s="0" t="n">
        <f aca="false">R202*(1+J203)</f>
        <v>93.3959190568702</v>
      </c>
      <c r="S203" s="0" t="n">
        <f aca="false">S202*(1+K203)</f>
        <v>101.527777777778</v>
      </c>
      <c r="T203" s="0" t="n">
        <f aca="false">T202*(1+L203)</f>
        <v>112.734922964262</v>
      </c>
      <c r="V203" s="0" t="n">
        <f aca="false">V202*(1+N203)</f>
        <v>88.9500113855632</v>
      </c>
      <c r="W203" s="0" t="n">
        <f aca="false">W202*(1+O203)</f>
        <v>117.684545937334</v>
      </c>
      <c r="X203" s="0" t="n">
        <f aca="false">X202*(1+P203)</f>
        <v>85.7187005762694</v>
      </c>
      <c r="Z203" s="5" t="n">
        <f aca="false">J203-$P203</f>
        <v>0.0245976950538903</v>
      </c>
      <c r="AA203" s="5" t="n">
        <f aca="false">K203-$P203</f>
        <v>0.0240524829406107</v>
      </c>
      <c r="AB203" s="5" t="n">
        <f aca="false">L203-$P203</f>
        <v>0.0249961299368893</v>
      </c>
      <c r="AC203" s="5"/>
      <c r="AD203" s="5" t="n">
        <f aca="false">N203-$P203</f>
        <v>0.0141998084257661</v>
      </c>
      <c r="AE203" s="5" t="n">
        <f aca="false">O203-$P203</f>
        <v>0.0169712566089478</v>
      </c>
    </row>
    <row r="204" customFormat="false" ht="13.8" hidden="false" customHeight="false" outlineLevel="0" collapsed="false">
      <c r="A204" s="1" t="n">
        <v>40802</v>
      </c>
      <c r="B204" s="0" t="n">
        <v>93.64</v>
      </c>
      <c r="C204" s="0" t="n">
        <v>1486</v>
      </c>
      <c r="D204" s="0" t="n">
        <v>73.21</v>
      </c>
      <c r="F204" s="0" t="n">
        <v>750.49</v>
      </c>
      <c r="G204" s="0" t="n">
        <v>222.5</v>
      </c>
      <c r="H204" s="0" t="n">
        <v>484.06</v>
      </c>
      <c r="J204" s="3" t="n">
        <f aca="false">B204/B203-1</f>
        <v>0.00818260120585701</v>
      </c>
      <c r="K204" s="3" t="n">
        <f aca="false">C204/C203-1</f>
        <v>0.0164158686730507</v>
      </c>
      <c r="L204" s="3" t="n">
        <f aca="false">D204/D203-1</f>
        <v>0.0106294864715626</v>
      </c>
      <c r="M204" s="0"/>
      <c r="N204" s="3" t="n">
        <f aca="false">F204/F203-1</f>
        <v>0.0111831202252792</v>
      </c>
      <c r="O204" s="3" t="n">
        <f aca="false">G204/G203-1</f>
        <v>0.00406137184115529</v>
      </c>
      <c r="P204" s="3" t="n">
        <f aca="false">H204/H203-1</f>
        <v>0.026573070642377</v>
      </c>
      <c r="R204" s="0" t="n">
        <f aca="false">R203*(1+J204)</f>
        <v>94.160140616767</v>
      </c>
      <c r="S204" s="0" t="n">
        <f aca="false">S203*(1+K204)</f>
        <v>103.194444444445</v>
      </c>
      <c r="T204" s="0" t="n">
        <f aca="false">T203*(1+L204)</f>
        <v>113.933237302784</v>
      </c>
      <c r="V204" s="0" t="n">
        <f aca="false">V203*(1+N204)</f>
        <v>89.9447500569279</v>
      </c>
      <c r="W204" s="0" t="n">
        <f aca="false">W203*(1+O204)</f>
        <v>118.162506638343</v>
      </c>
      <c r="X204" s="0" t="n">
        <f aca="false">X203*(1+P204)</f>
        <v>87.9965096620554</v>
      </c>
      <c r="Z204" s="5" t="n">
        <f aca="false">J204-$P204</f>
        <v>-0.01839046943652</v>
      </c>
      <c r="AA204" s="5" t="n">
        <f aca="false">K204-$P204</f>
        <v>-0.0101572019693263</v>
      </c>
      <c r="AB204" s="5" t="n">
        <f aca="false">L204-$P204</f>
        <v>-0.0159435841708144</v>
      </c>
      <c r="AC204" s="5"/>
      <c r="AD204" s="5" t="n">
        <f aca="false">N204-$P204</f>
        <v>-0.0153899504170978</v>
      </c>
      <c r="AE204" s="5" t="n">
        <f aca="false">O204-$P204</f>
        <v>-0.0225116988012217</v>
      </c>
    </row>
    <row r="205" customFormat="false" ht="13.8" hidden="false" customHeight="false" outlineLevel="0" collapsed="false">
      <c r="A205" s="1" t="n">
        <v>40809</v>
      </c>
      <c r="B205" s="0" t="n">
        <v>86.72</v>
      </c>
      <c r="C205" s="0" t="n">
        <v>1367</v>
      </c>
      <c r="D205" s="0" t="n">
        <v>67.85</v>
      </c>
      <c r="F205" s="0" t="n">
        <v>690.22</v>
      </c>
      <c r="G205" s="0" t="n">
        <v>204.5</v>
      </c>
      <c r="H205" s="0" t="n">
        <v>450.79</v>
      </c>
      <c r="J205" s="3" t="n">
        <f aca="false">B205/B204-1</f>
        <v>-0.0739000427167877</v>
      </c>
      <c r="K205" s="3" t="n">
        <f aca="false">C205/C204-1</f>
        <v>-0.0800807537012113</v>
      </c>
      <c r="L205" s="3" t="n">
        <f aca="false">D205/D204-1</f>
        <v>-0.0732140417975686</v>
      </c>
      <c r="M205" s="0"/>
      <c r="N205" s="3" t="n">
        <f aca="false">F205/F204-1</f>
        <v>-0.0803075324121574</v>
      </c>
      <c r="O205" s="3" t="n">
        <f aca="false">G205/G204-1</f>
        <v>-0.0808988764044943</v>
      </c>
      <c r="P205" s="3" t="n">
        <f aca="false">H205/H204-1</f>
        <v>-0.0687311490311118</v>
      </c>
      <c r="R205" s="0" t="n">
        <f aca="false">R204*(1+J205)</f>
        <v>87.2017022029692</v>
      </c>
      <c r="S205" s="0" t="n">
        <f aca="false">S204*(1+K205)</f>
        <v>94.9305555555556</v>
      </c>
      <c r="T205" s="0" t="n">
        <f aca="false">T204*(1+L205)</f>
        <v>105.591724504765</v>
      </c>
      <c r="V205" s="0" t="n">
        <f aca="false">V204*(1+N205)</f>
        <v>82.7215091264278</v>
      </c>
      <c r="W205" s="0" t="n">
        <f aca="false">W204*(1+O205)</f>
        <v>108.603292618163</v>
      </c>
      <c r="X205" s="0" t="n">
        <f aca="false">X204*(1+P205)</f>
        <v>81.948408442255</v>
      </c>
      <c r="Z205" s="5" t="n">
        <f aca="false">J205-$P205</f>
        <v>-0.00516889368567597</v>
      </c>
      <c r="AA205" s="5" t="n">
        <f aca="false">K205-$P205</f>
        <v>-0.0113496046700995</v>
      </c>
      <c r="AB205" s="5" t="n">
        <f aca="false">L205-$P205</f>
        <v>-0.00448289276645686</v>
      </c>
      <c r="AC205" s="5"/>
      <c r="AD205" s="5" t="n">
        <f aca="false">N205-$P205</f>
        <v>-0.0115763833810456</v>
      </c>
      <c r="AE205" s="5" t="n">
        <f aca="false">O205-$P205</f>
        <v>-0.0121677273733826</v>
      </c>
    </row>
    <row r="206" customFormat="false" ht="13.8" hidden="false" customHeight="false" outlineLevel="0" collapsed="false">
      <c r="A206" s="1" t="n">
        <v>40816</v>
      </c>
      <c r="B206" s="0" t="n">
        <v>88.97</v>
      </c>
      <c r="C206" s="0" t="n">
        <v>1424</v>
      </c>
      <c r="D206" s="0" t="n">
        <v>69.92</v>
      </c>
      <c r="F206" s="0" t="n">
        <v>734.12</v>
      </c>
      <c r="G206" s="0" t="n">
        <v>215.7</v>
      </c>
      <c r="H206" s="0" t="n">
        <v>457.24</v>
      </c>
      <c r="J206" s="3" t="n">
        <f aca="false">B206/B205-1</f>
        <v>0.0259455719557196</v>
      </c>
      <c r="K206" s="3" t="n">
        <f aca="false">C206/C205-1</f>
        <v>0.041697147037308</v>
      </c>
      <c r="L206" s="3" t="n">
        <f aca="false">D206/D205-1</f>
        <v>0.0305084745762714</v>
      </c>
      <c r="M206" s="0"/>
      <c r="N206" s="3" t="n">
        <f aca="false">F206/F205-1</f>
        <v>0.0636029092173509</v>
      </c>
      <c r="O206" s="3" t="n">
        <f aca="false">G206/G205-1</f>
        <v>0.054767726161369</v>
      </c>
      <c r="P206" s="3" t="n">
        <f aca="false">H206/H205-1</f>
        <v>0.0143082144679341</v>
      </c>
      <c r="R206" s="0" t="n">
        <f aca="false">R205*(1+J206)</f>
        <v>89.4642002421376</v>
      </c>
      <c r="S206" s="0" t="n">
        <f aca="false">S205*(1+K206)</f>
        <v>98.888888888889</v>
      </c>
      <c r="T206" s="0" t="n">
        <f aca="false">T205*(1+L206)</f>
        <v>108.813166947284</v>
      </c>
      <c r="V206" s="0" t="n">
        <f aca="false">V205*(1+N206)</f>
        <v>87.9828377617182</v>
      </c>
      <c r="W206" s="0" t="n">
        <f aca="false">W205*(1+O206)</f>
        <v>114.551248008497</v>
      </c>
      <c r="X206" s="0" t="n">
        <f aca="false">X205*(1+P206)</f>
        <v>83.1209438455526</v>
      </c>
      <c r="Z206" s="5" t="n">
        <f aca="false">J206-$P206</f>
        <v>0.0116373574877855</v>
      </c>
      <c r="AA206" s="5" t="n">
        <f aca="false">K206-$P206</f>
        <v>0.0273889325693739</v>
      </c>
      <c r="AB206" s="5" t="n">
        <f aca="false">L206-$P206</f>
        <v>0.0162002601083373</v>
      </c>
      <c r="AC206" s="5"/>
      <c r="AD206" s="5" t="n">
        <f aca="false">N206-$P206</f>
        <v>0.0492946947494168</v>
      </c>
      <c r="AE206" s="5" t="n">
        <f aca="false">O206-$P206</f>
        <v>0.040459511693435</v>
      </c>
    </row>
    <row r="207" customFormat="false" ht="13.8" hidden="false" customHeight="false" outlineLevel="0" collapsed="false">
      <c r="A207" s="1" t="n">
        <v>40823</v>
      </c>
      <c r="B207" s="0" t="n">
        <v>89.36</v>
      </c>
      <c r="C207" s="0" t="n">
        <v>1427</v>
      </c>
      <c r="D207" s="0" t="n">
        <v>69.66</v>
      </c>
      <c r="F207" s="0" t="n">
        <v>750.01</v>
      </c>
      <c r="G207" s="0" t="n">
        <v>214.7</v>
      </c>
      <c r="H207" s="0" t="n">
        <v>459</v>
      </c>
      <c r="J207" s="3" t="n">
        <f aca="false">B207/B206-1</f>
        <v>0.0043835000561987</v>
      </c>
      <c r="K207" s="3" t="n">
        <f aca="false">C207/C206-1</f>
        <v>0.00210674157303381</v>
      </c>
      <c r="L207" s="3" t="n">
        <f aca="false">D207/D206-1</f>
        <v>-0.00371853546910761</v>
      </c>
      <c r="M207" s="0"/>
      <c r="N207" s="3" t="n">
        <f aca="false">F207/F206-1</f>
        <v>0.0216449626764017</v>
      </c>
      <c r="O207" s="3" t="n">
        <f aca="false">G207/G206-1</f>
        <v>-0.00463606861381549</v>
      </c>
      <c r="P207" s="3" t="n">
        <f aca="false">H207/H206-1</f>
        <v>0.00384918204881468</v>
      </c>
      <c r="R207" s="0" t="n">
        <f aca="false">R206*(1+J207)</f>
        <v>89.8563665689268</v>
      </c>
      <c r="S207" s="0" t="n">
        <f aca="false">S206*(1+K207)</f>
        <v>99.0972222222223</v>
      </c>
      <c r="T207" s="0" t="n">
        <f aca="false">T206*(1+L207)</f>
        <v>108.408541326484</v>
      </c>
      <c r="V207" s="0" t="n">
        <f aca="false">V206*(1+N207)</f>
        <v>89.8872230012345</v>
      </c>
      <c r="W207" s="0" t="n">
        <f aca="false">W206*(1+O207)</f>
        <v>114.020180562932</v>
      </c>
      <c r="X207" s="0" t="n">
        <f aca="false">X206*(1+P207)</f>
        <v>83.4408914904835</v>
      </c>
      <c r="Z207" s="5" t="n">
        <f aca="false">J207-$P207</f>
        <v>0.000534318007384016</v>
      </c>
      <c r="AA207" s="5" t="n">
        <f aca="false">K207-$P207</f>
        <v>-0.00174244047578087</v>
      </c>
      <c r="AB207" s="5" t="n">
        <f aca="false">L207-$P207</f>
        <v>-0.00756771751792229</v>
      </c>
      <c r="AC207" s="5"/>
      <c r="AD207" s="5" t="n">
        <f aca="false">N207-$P207</f>
        <v>0.017795780627587</v>
      </c>
      <c r="AE207" s="5" t="n">
        <f aca="false">O207-$P207</f>
        <v>-0.00848525066263017</v>
      </c>
    </row>
    <row r="208" customFormat="false" ht="13.8" hidden="false" customHeight="false" outlineLevel="0" collapsed="false">
      <c r="A208" s="1" t="n">
        <v>40830</v>
      </c>
      <c r="B208" s="0" t="n">
        <v>94.72</v>
      </c>
      <c r="C208" s="0" t="n">
        <v>1510</v>
      </c>
      <c r="D208" s="0" t="n">
        <v>73.64</v>
      </c>
      <c r="F208" s="0" t="n">
        <v>788.06</v>
      </c>
      <c r="G208" s="0" t="n">
        <v>225.3</v>
      </c>
      <c r="H208" s="0" t="n">
        <v>485.9</v>
      </c>
      <c r="J208" s="3" t="n">
        <f aca="false">B208/B207-1</f>
        <v>0.0599820948970458</v>
      </c>
      <c r="K208" s="3" t="n">
        <f aca="false">C208/C207-1</f>
        <v>0.0581639803784162</v>
      </c>
      <c r="L208" s="3" t="n">
        <f aca="false">D208/D207-1</f>
        <v>0.0571346540338789</v>
      </c>
      <c r="M208" s="0"/>
      <c r="N208" s="3" t="n">
        <f aca="false">F208/F207-1</f>
        <v>0.0507326568979081</v>
      </c>
      <c r="O208" s="3" t="n">
        <f aca="false">G208/G207-1</f>
        <v>0.0493712156497439</v>
      </c>
      <c r="P208" s="3" t="n">
        <f aca="false">H208/H207-1</f>
        <v>0.0586056644880173</v>
      </c>
      <c r="R208" s="0" t="n">
        <f aca="false">R207*(1+J208)</f>
        <v>95.2461396755678</v>
      </c>
      <c r="S208" s="0" t="n">
        <f aca="false">S207*(1+K208)</f>
        <v>104.861111111111</v>
      </c>
      <c r="T208" s="0" t="n">
        <f aca="false">T207*(1+L208)</f>
        <v>114.60242582949</v>
      </c>
      <c r="V208" s="0" t="n">
        <f aca="false">V207*(1+N208)</f>
        <v>94.4474406452619</v>
      </c>
      <c r="W208" s="0" t="n">
        <f aca="false">W207*(1+O208)</f>
        <v>119.649495485927</v>
      </c>
      <c r="X208" s="0" t="n">
        <f aca="false">X207*(1+P208)</f>
        <v>88.3310003817558</v>
      </c>
      <c r="Z208" s="5" t="n">
        <f aca="false">J208-$P208</f>
        <v>0.00137643040902846</v>
      </c>
      <c r="AA208" s="5" t="n">
        <f aca="false">K208-$P208</f>
        <v>-0.000441684109601104</v>
      </c>
      <c r="AB208" s="5" t="n">
        <f aca="false">L208-$P208</f>
        <v>-0.00147101045413844</v>
      </c>
      <c r="AC208" s="5"/>
      <c r="AD208" s="5" t="n">
        <f aca="false">N208-$P208</f>
        <v>-0.00787300759010923</v>
      </c>
      <c r="AE208" s="5" t="n">
        <f aca="false">O208-$P208</f>
        <v>-0.0092344488382734</v>
      </c>
    </row>
    <row r="209" customFormat="false" ht="13.8" hidden="false" customHeight="false" outlineLevel="0" collapsed="false">
      <c r="A209" s="1" t="n">
        <v>40837</v>
      </c>
      <c r="B209" s="0" t="n">
        <v>93.31</v>
      </c>
      <c r="C209" s="0" t="n">
        <v>1481</v>
      </c>
      <c r="D209" s="0" t="n">
        <v>71.98</v>
      </c>
      <c r="F209" s="0" t="n">
        <v>771.62</v>
      </c>
      <c r="G209" s="0" t="n">
        <v>221.7</v>
      </c>
      <c r="H209" s="0" t="n">
        <v>480.53</v>
      </c>
      <c r="J209" s="3" t="n">
        <f aca="false">B209/B208-1</f>
        <v>-0.0148859797297297</v>
      </c>
      <c r="K209" s="3" t="n">
        <f aca="false">C209/C208-1</f>
        <v>-0.019205298013245</v>
      </c>
      <c r="L209" s="3" t="n">
        <f aca="false">D209/D208-1</f>
        <v>-0.0225420966865834</v>
      </c>
      <c r="M209" s="0"/>
      <c r="N209" s="3" t="n">
        <f aca="false">F209/F208-1</f>
        <v>-0.0208613557343349</v>
      </c>
      <c r="O209" s="3" t="n">
        <f aca="false">G209/G208-1</f>
        <v>-0.0159786950732358</v>
      </c>
      <c r="P209" s="3" t="n">
        <f aca="false">H209/H208-1</f>
        <v>-0.0110516567194896</v>
      </c>
      <c r="R209" s="0" t="n">
        <f aca="false">R208*(1+J209)</f>
        <v>93.8283075710223</v>
      </c>
      <c r="S209" s="0" t="n">
        <f aca="false">S208*(1+K209)</f>
        <v>102.847222222222</v>
      </c>
      <c r="T209" s="0" t="n">
        <f aca="false">T208*(1+L209)</f>
        <v>112.019046865925</v>
      </c>
      <c r="V209" s="0" t="n">
        <f aca="false">V208*(1+N209)</f>
        <v>92.4771389877636</v>
      </c>
      <c r="W209" s="0" t="n">
        <f aca="false">W208*(1+O209)</f>
        <v>117.737652681891</v>
      </c>
      <c r="X209" s="0" t="n">
        <f aca="false">X208*(1+P209)</f>
        <v>87.3547964878475</v>
      </c>
      <c r="Z209" s="5" t="n">
        <f aca="false">J209-$P209</f>
        <v>-0.00383432301024011</v>
      </c>
      <c r="AA209" s="5" t="n">
        <f aca="false">K209-$P209</f>
        <v>-0.0081536412937554</v>
      </c>
      <c r="AB209" s="5" t="n">
        <f aca="false">L209-$P209</f>
        <v>-0.0114904399670938</v>
      </c>
      <c r="AC209" s="5"/>
      <c r="AD209" s="5" t="n">
        <f aca="false">N209-$P209</f>
        <v>-0.0098096990148453</v>
      </c>
      <c r="AE209" s="5" t="n">
        <f aca="false">O209-$P209</f>
        <v>-0.00492703835374619</v>
      </c>
    </row>
    <row r="210" customFormat="false" ht="13.8" hidden="false" customHeight="false" outlineLevel="0" collapsed="false">
      <c r="A210" s="1" t="n">
        <v>40844</v>
      </c>
      <c r="B210" s="0" t="n">
        <v>97.84</v>
      </c>
      <c r="C210" s="0" t="n">
        <v>1568</v>
      </c>
      <c r="D210" s="0" t="n">
        <v>75.99</v>
      </c>
      <c r="F210" s="0" t="n">
        <v>826.87</v>
      </c>
      <c r="G210" s="0" t="n">
        <v>235</v>
      </c>
      <c r="H210" s="0" t="n">
        <v>503.9</v>
      </c>
      <c r="J210" s="3" t="n">
        <f aca="false">B210/B209-1</f>
        <v>0.0485478512485265</v>
      </c>
      <c r="K210" s="3" t="n">
        <f aca="false">C210/C209-1</f>
        <v>0.0587440918298448</v>
      </c>
      <c r="L210" s="3" t="n">
        <f aca="false">D210/D209-1</f>
        <v>0.0557099194220616</v>
      </c>
      <c r="M210" s="0"/>
      <c r="N210" s="3" t="n">
        <f aca="false">F210/F209-1</f>
        <v>0.0716026023172027</v>
      </c>
      <c r="O210" s="3" t="n">
        <f aca="false">G210/G209-1</f>
        <v>0.0599909788001805</v>
      </c>
      <c r="P210" s="3" t="n">
        <f aca="false">H210/H209-1</f>
        <v>0.048633800178969</v>
      </c>
      <c r="R210" s="0" t="n">
        <f aca="false">R209*(1+J210)</f>
        <v>98.3834702898813</v>
      </c>
      <c r="S210" s="0" t="n">
        <f aca="false">S209*(1+K210)</f>
        <v>108.888888888889</v>
      </c>
      <c r="T210" s="0" t="n">
        <f aca="false">T209*(1+L210)</f>
        <v>118.259618940562</v>
      </c>
      <c r="V210" s="0" t="n">
        <f aca="false">V209*(1+N210)</f>
        <v>99.0987427941372</v>
      </c>
      <c r="W210" s="0" t="n">
        <f aca="false">W209*(1+O210)</f>
        <v>124.800849707913</v>
      </c>
      <c r="X210" s="0" t="n">
        <f aca="false">X209*(1+P210)</f>
        <v>91.603192204912</v>
      </c>
      <c r="Z210" s="5" t="n">
        <f aca="false">J210-$P210</f>
        <v>-8.59489304425587E-005</v>
      </c>
      <c r="AA210" s="5" t="n">
        <f aca="false">K210-$P210</f>
        <v>0.0101102916508757</v>
      </c>
      <c r="AB210" s="5" t="n">
        <f aca="false">L210-$P210</f>
        <v>0.00707611924309259</v>
      </c>
      <c r="AC210" s="5"/>
      <c r="AD210" s="5" t="n">
        <f aca="false">N210-$P210</f>
        <v>0.0229688021382337</v>
      </c>
      <c r="AE210" s="5" t="n">
        <f aca="false">O210-$P210</f>
        <v>0.0113571786212114</v>
      </c>
    </row>
    <row r="211" customFormat="false" ht="13.8" hidden="false" customHeight="false" outlineLevel="0" collapsed="false">
      <c r="A211" s="1" t="n">
        <v>40851</v>
      </c>
      <c r="B211" s="0" t="n">
        <v>93.88</v>
      </c>
      <c r="C211" s="0" t="n">
        <v>1501</v>
      </c>
      <c r="D211" s="0" t="n">
        <v>72.72</v>
      </c>
      <c r="F211" s="0" t="n">
        <v>782.35</v>
      </c>
      <c r="G211" s="0" t="n">
        <v>226.3</v>
      </c>
      <c r="H211" s="0" t="n">
        <v>473.83</v>
      </c>
      <c r="J211" s="3" t="n">
        <f aca="false">B211/B210-1</f>
        <v>-0.0404742436631236</v>
      </c>
      <c r="K211" s="3" t="n">
        <f aca="false">C211/C210-1</f>
        <v>-0.0427295918367348</v>
      </c>
      <c r="L211" s="3" t="n">
        <f aca="false">D211/D210-1</f>
        <v>-0.0430319778918278</v>
      </c>
      <c r="M211" s="0"/>
      <c r="N211" s="3" t="n">
        <f aca="false">F211/F210-1</f>
        <v>-0.0538415954140312</v>
      </c>
      <c r="O211" s="3" t="n">
        <f aca="false">G211/G210-1</f>
        <v>-0.0370212765957446</v>
      </c>
      <c r="P211" s="3" t="n">
        <f aca="false">H211/H210-1</f>
        <v>-0.0596745385989284</v>
      </c>
      <c r="R211" s="0" t="n">
        <f aca="false">R210*(1+J211)</f>
        <v>94.401473740945</v>
      </c>
      <c r="S211" s="0" t="n">
        <f aca="false">S210*(1+K211)</f>
        <v>104.236111111111</v>
      </c>
      <c r="T211" s="0" t="n">
        <f aca="false">T210*(1+L211)</f>
        <v>113.170673632816</v>
      </c>
      <c r="V211" s="0" t="n">
        <f aca="false">V210*(1+N211)</f>
        <v>93.7631083785761</v>
      </c>
      <c r="W211" s="0" t="n">
        <f aca="false">W210*(1+O211)</f>
        <v>120.180562931492</v>
      </c>
      <c r="X211" s="0" t="n">
        <f aca="false">X210*(1+P211)</f>
        <v>86.1368139758949</v>
      </c>
      <c r="Z211" s="5" t="n">
        <f aca="false">J211-$P211</f>
        <v>0.0192002949358048</v>
      </c>
      <c r="AA211" s="5" t="n">
        <f aca="false">K211-$P211</f>
        <v>0.0169449467621936</v>
      </c>
      <c r="AB211" s="5" t="n">
        <f aca="false">L211-$P211</f>
        <v>0.0166425607071006</v>
      </c>
      <c r="AC211" s="5"/>
      <c r="AD211" s="5" t="n">
        <f aca="false">N211-$P211</f>
        <v>0.00583294318489713</v>
      </c>
      <c r="AE211" s="5" t="n">
        <f aca="false">O211-$P211</f>
        <v>0.0226532620031837</v>
      </c>
    </row>
    <row r="212" customFormat="false" ht="13.8" hidden="false" customHeight="false" outlineLevel="0" collapsed="false">
      <c r="A212" s="1" t="n">
        <v>40858</v>
      </c>
      <c r="B212" s="0" t="n">
        <v>91.08</v>
      </c>
      <c r="C212" s="0" t="n">
        <v>1468</v>
      </c>
      <c r="D212" s="0" t="n">
        <v>71.26</v>
      </c>
      <c r="F212" s="0" t="n">
        <v>758.5</v>
      </c>
      <c r="G212" s="0" t="n">
        <v>220.8</v>
      </c>
      <c r="H212" s="0" t="n">
        <v>467.77</v>
      </c>
      <c r="J212" s="3" t="n">
        <f aca="false">B212/B211-1</f>
        <v>-0.029825308904985</v>
      </c>
      <c r="K212" s="3" t="n">
        <f aca="false">C212/C211-1</f>
        <v>-0.021985343104597</v>
      </c>
      <c r="L212" s="3" t="n">
        <f aca="false">D212/D211-1</f>
        <v>-0.02007700770077</v>
      </c>
      <c r="M212" s="0"/>
      <c r="N212" s="3" t="n">
        <f aca="false">F212/F211-1</f>
        <v>-0.0304850770115678</v>
      </c>
      <c r="O212" s="3" t="n">
        <f aca="false">G212/G211-1</f>
        <v>-0.0243040212107821</v>
      </c>
      <c r="P212" s="3" t="n">
        <f aca="false">H212/H211-1</f>
        <v>-0.0127893970411329</v>
      </c>
      <c r="R212" s="0" t="n">
        <f aca="false">R211*(1+J212)</f>
        <v>91.5859206255355</v>
      </c>
      <c r="S212" s="0" t="n">
        <f aca="false">S211*(1+K212)</f>
        <v>101.944444444445</v>
      </c>
      <c r="T212" s="0" t="n">
        <f aca="false">T211*(1+L212)</f>
        <v>110.898545146788</v>
      </c>
      <c r="V212" s="0" t="n">
        <f aca="false">V211*(1+N212)</f>
        <v>90.9047327988112</v>
      </c>
      <c r="W212" s="0" t="n">
        <f aca="false">W211*(1+O212)</f>
        <v>117.259691980882</v>
      </c>
      <c r="X212" s="0" t="n">
        <f aca="false">X211*(1+P212)</f>
        <v>85.035176062099</v>
      </c>
      <c r="Z212" s="5" t="n">
        <f aca="false">J212-$P212</f>
        <v>-0.0170359118638521</v>
      </c>
      <c r="AA212" s="5" t="n">
        <f aca="false">K212-$P212</f>
        <v>-0.00919594606346408</v>
      </c>
      <c r="AB212" s="5" t="n">
        <f aca="false">L212-$P212</f>
        <v>-0.00728761065963712</v>
      </c>
      <c r="AC212" s="5"/>
      <c r="AD212" s="5" t="n">
        <f aca="false">N212-$P212</f>
        <v>-0.0176956799704349</v>
      </c>
      <c r="AE212" s="5" t="n">
        <f aca="false">O212-$P212</f>
        <v>-0.0115146241696492</v>
      </c>
    </row>
    <row r="213" customFormat="false" ht="13.8" hidden="false" customHeight="false" outlineLevel="0" collapsed="false">
      <c r="A213" s="1" t="n">
        <v>40865</v>
      </c>
      <c r="B213" s="0" t="n">
        <v>89</v>
      </c>
      <c r="C213" s="0" t="n">
        <v>1443</v>
      </c>
      <c r="D213" s="0" t="n">
        <v>69.89</v>
      </c>
      <c r="F213" s="0" t="n">
        <v>753.45</v>
      </c>
      <c r="G213" s="0" t="n">
        <v>218.5</v>
      </c>
      <c r="H213" s="0" t="n">
        <v>448.92</v>
      </c>
      <c r="J213" s="3" t="n">
        <f aca="false">B213/B212-1</f>
        <v>-0.0228370663153271</v>
      </c>
      <c r="K213" s="3" t="n">
        <f aca="false">C213/C212-1</f>
        <v>-0.0170299727520435</v>
      </c>
      <c r="L213" s="3" t="n">
        <f aca="false">D213/D212-1</f>
        <v>-0.0192253718776313</v>
      </c>
      <c r="M213" s="0"/>
      <c r="N213" s="3" t="n">
        <f aca="false">F213/F212-1</f>
        <v>-0.00665787738958468</v>
      </c>
      <c r="O213" s="3" t="n">
        <f aca="false">G213/G212-1</f>
        <v>-0.0104166666666667</v>
      </c>
      <c r="P213" s="3" t="n">
        <f aca="false">H213/H212-1</f>
        <v>-0.0402975821450712</v>
      </c>
      <c r="R213" s="0" t="n">
        <f aca="false">R212*(1+J213)</f>
        <v>89.4943668826598</v>
      </c>
      <c r="S213" s="0" t="n">
        <f aca="false">S212*(1+K213)</f>
        <v>100.208333333333</v>
      </c>
      <c r="T213" s="0" t="n">
        <f aca="false">T212*(1+L213)</f>
        <v>108.766479375653</v>
      </c>
      <c r="V213" s="0" t="n">
        <f aca="false">V212*(1+N213)</f>
        <v>90.2995002337038</v>
      </c>
      <c r="W213" s="0" t="n">
        <f aca="false">W212*(1+O213)</f>
        <v>116.038236856081</v>
      </c>
      <c r="X213" s="0" t="n">
        <f aca="false">X212*(1+P213)</f>
        <v>81.608464069516</v>
      </c>
      <c r="Z213" s="5" t="n">
        <f aca="false">J213-$P213</f>
        <v>0.0174605158297441</v>
      </c>
      <c r="AA213" s="5" t="n">
        <f aca="false">K213-$P213</f>
        <v>0.0232676093930276</v>
      </c>
      <c r="AB213" s="5" t="n">
        <f aca="false">L213-$P213</f>
        <v>0.0210722102674399</v>
      </c>
      <c r="AC213" s="5"/>
      <c r="AD213" s="5" t="n">
        <f aca="false">N213-$P213</f>
        <v>0.0336397047554865</v>
      </c>
      <c r="AE213" s="5" t="n">
        <f aca="false">O213-$P213</f>
        <v>0.0298809154784044</v>
      </c>
    </row>
    <row r="214" customFormat="false" ht="13.8" hidden="false" customHeight="false" outlineLevel="0" collapsed="false">
      <c r="A214" s="1" t="n">
        <v>40872</v>
      </c>
      <c r="B214" s="0" t="n">
        <v>84.62</v>
      </c>
      <c r="C214" s="0" t="n">
        <v>1361</v>
      </c>
      <c r="D214" s="0" t="n">
        <v>66.78</v>
      </c>
      <c r="F214" s="0" t="n">
        <v>707.25</v>
      </c>
      <c r="G214" s="0" t="n">
        <v>207.7</v>
      </c>
      <c r="H214" s="0" t="n">
        <v>424.05</v>
      </c>
      <c r="J214" s="3" t="n">
        <f aca="false">B214/B213-1</f>
        <v>-0.0492134831460673</v>
      </c>
      <c r="K214" s="3" t="n">
        <f aca="false">C214/C213-1</f>
        <v>-0.0568260568260568</v>
      </c>
      <c r="L214" s="3" t="n">
        <f aca="false">D214/D213-1</f>
        <v>-0.0444984976391473</v>
      </c>
      <c r="M214" s="0"/>
      <c r="N214" s="3" t="n">
        <f aca="false">F214/F213-1</f>
        <v>-0.0613179374875573</v>
      </c>
      <c r="O214" s="3" t="n">
        <f aca="false">G214/G213-1</f>
        <v>-0.0494279176201373</v>
      </c>
      <c r="P214" s="3" t="n">
        <f aca="false">H214/H213-1</f>
        <v>-0.0553996257685111</v>
      </c>
      <c r="R214" s="0" t="n">
        <f aca="false">R213*(1+J214)</f>
        <v>85.0900373664121</v>
      </c>
      <c r="S214" s="0" t="n">
        <f aca="false">S213*(1+K214)</f>
        <v>94.513888888889</v>
      </c>
      <c r="T214" s="0" t="n">
        <f aca="false">T213*(1+L214)</f>
        <v>103.926534449937</v>
      </c>
      <c r="V214" s="0" t="n">
        <f aca="false">V213*(1+N214)</f>
        <v>84.7625211232159</v>
      </c>
      <c r="W214" s="0" t="n">
        <f aca="false">W213*(1+O214)</f>
        <v>110.302708443972</v>
      </c>
      <c r="X214" s="0" t="n">
        <f aca="false">X213*(1+P214)</f>
        <v>77.0873857005218</v>
      </c>
      <c r="Z214" s="5" t="n">
        <f aca="false">J214-$P214</f>
        <v>0.00618614262244377</v>
      </c>
      <c r="AA214" s="5" t="n">
        <f aca="false">K214-$P214</f>
        <v>-0.0014264310575457</v>
      </c>
      <c r="AB214" s="5" t="n">
        <f aca="false">L214-$P214</f>
        <v>0.0109011281293638</v>
      </c>
      <c r="AC214" s="5"/>
      <c r="AD214" s="5" t="n">
        <f aca="false">N214-$P214</f>
        <v>-0.00591831171904622</v>
      </c>
      <c r="AE214" s="5" t="n">
        <f aca="false">O214-$P214</f>
        <v>0.00597170814837378</v>
      </c>
    </row>
    <row r="215" customFormat="false" ht="13.8" hidden="false" customHeight="false" outlineLevel="0" collapsed="false">
      <c r="A215" s="1" t="n">
        <v>40879</v>
      </c>
      <c r="B215" s="0" t="n">
        <v>91.67</v>
      </c>
      <c r="C215" s="0" t="n">
        <v>1477</v>
      </c>
      <c r="D215" s="0" t="n">
        <v>71.53</v>
      </c>
      <c r="F215" s="0" t="n">
        <v>785.54</v>
      </c>
      <c r="G215" s="0" t="n">
        <v>227.1</v>
      </c>
      <c r="H215" s="0" t="n">
        <v>458.79</v>
      </c>
      <c r="J215" s="3" t="n">
        <f aca="false">B215/B214-1</f>
        <v>0.0833136374379579</v>
      </c>
      <c r="K215" s="3" t="n">
        <f aca="false">C215/C214-1</f>
        <v>0.0852314474650992</v>
      </c>
      <c r="L215" s="3" t="n">
        <f aca="false">D215/D214-1</f>
        <v>0.0711290805630429</v>
      </c>
      <c r="M215" s="0"/>
      <c r="N215" s="3" t="n">
        <f aca="false">F215/F214-1</f>
        <v>0.110696359137504</v>
      </c>
      <c r="O215" s="3" t="n">
        <f aca="false">G215/G214-1</f>
        <v>0.093403948001926</v>
      </c>
      <c r="P215" s="3" t="n">
        <f aca="false">H215/H214-1</f>
        <v>0.0819243013795543</v>
      </c>
      <c r="R215" s="0" t="n">
        <f aca="false">R214*(1+J215)</f>
        <v>92.1791978891396</v>
      </c>
      <c r="S215" s="0" t="n">
        <f aca="false">S214*(1+K215)</f>
        <v>102.569444444445</v>
      </c>
      <c r="T215" s="0" t="n">
        <f aca="false">T214*(1+L215)</f>
        <v>111.318733291464</v>
      </c>
      <c r="V215" s="0" t="n">
        <f aca="false">V214*(1+N215)</f>
        <v>94.1454236028716</v>
      </c>
      <c r="W215" s="0" t="n">
        <f aca="false">W214*(1+O215)</f>
        <v>120.605416887945</v>
      </c>
      <c r="X215" s="0" t="n">
        <f aca="false">X214*(1+P215)</f>
        <v>83.4027159192133</v>
      </c>
      <c r="Z215" s="5" t="n">
        <f aca="false">J215-$P215</f>
        <v>0.00138933605840363</v>
      </c>
      <c r="AA215" s="5" t="n">
        <f aca="false">K215-$P215</f>
        <v>0.00330714608554494</v>
      </c>
      <c r="AB215" s="5" t="n">
        <f aca="false">L215-$P215</f>
        <v>-0.0107952208165114</v>
      </c>
      <c r="AC215" s="5"/>
      <c r="AD215" s="5" t="n">
        <f aca="false">N215-$P215</f>
        <v>0.02877205775795</v>
      </c>
      <c r="AE215" s="5" t="n">
        <f aca="false">O215-$P215</f>
        <v>0.0114796466223717</v>
      </c>
    </row>
    <row r="216" customFormat="false" ht="13.8" hidden="false" customHeight="false" outlineLevel="0" collapsed="false">
      <c r="A216" s="1" t="n">
        <v>40886</v>
      </c>
      <c r="B216" s="0" t="n">
        <v>91.2</v>
      </c>
      <c r="C216" s="0" t="n">
        <v>1461</v>
      </c>
      <c r="D216" s="0" t="n">
        <v>70.63</v>
      </c>
      <c r="F216" s="0" t="n">
        <v>777.32</v>
      </c>
      <c r="G216" s="0" t="n">
        <v>224.4</v>
      </c>
      <c r="H216" s="0" t="n">
        <v>453.04</v>
      </c>
      <c r="J216" s="3" t="n">
        <f aca="false">B216/B215-1</f>
        <v>-0.00512708628777137</v>
      </c>
      <c r="K216" s="3" t="n">
        <f aca="false">C216/C215-1</f>
        <v>-0.010832769126608</v>
      </c>
      <c r="L216" s="3" t="n">
        <f aca="false">D216/D215-1</f>
        <v>-0.0125821333706138</v>
      </c>
      <c r="M216" s="0"/>
      <c r="N216" s="3" t="n">
        <f aca="false">F216/F215-1</f>
        <v>-0.0104641393181759</v>
      </c>
      <c r="O216" s="3" t="n">
        <f aca="false">G216/G215-1</f>
        <v>-0.011889035667107</v>
      </c>
      <c r="P216" s="3" t="n">
        <f aca="false">H216/H215-1</f>
        <v>-0.0125329671527278</v>
      </c>
      <c r="R216" s="0" t="n">
        <f aca="false">R215*(1+J216)</f>
        <v>91.7065871876245</v>
      </c>
      <c r="S216" s="0" t="n">
        <f aca="false">S215*(1+K216)</f>
        <v>101.458333333333</v>
      </c>
      <c r="T216" s="0" t="n">
        <f aca="false">T215*(1+L216)</f>
        <v>109.918106142544</v>
      </c>
      <c r="V216" s="0" t="n">
        <f aca="false">V215*(1+N216)</f>
        <v>93.1602727741225</v>
      </c>
      <c r="W216" s="0" t="n">
        <f aca="false">W215*(1+O216)</f>
        <v>119.171534784918</v>
      </c>
      <c r="X216" s="0" t="n">
        <f aca="false">X215*(1+P216)</f>
        <v>82.3574324201495</v>
      </c>
      <c r="Z216" s="5" t="n">
        <f aca="false">J216-$P216</f>
        <v>0.00740588086495642</v>
      </c>
      <c r="AA216" s="5" t="n">
        <f aca="false">K216-$P216</f>
        <v>0.00170019802611976</v>
      </c>
      <c r="AB216" s="5" t="n">
        <f aca="false">L216-$P216</f>
        <v>-4.91662178859764E-005</v>
      </c>
      <c r="AC216" s="5"/>
      <c r="AD216" s="5" t="n">
        <f aca="false">N216-$P216</f>
        <v>0.00206882783455187</v>
      </c>
      <c r="AE216" s="5" t="n">
        <f aca="false">O216-$P216</f>
        <v>0.000643931485620808</v>
      </c>
    </row>
    <row r="217" customFormat="false" ht="13.8" hidden="false" customHeight="false" outlineLevel="0" collapsed="false">
      <c r="A217" s="1" t="n">
        <v>40893</v>
      </c>
      <c r="B217" s="0" t="n">
        <v>87.01</v>
      </c>
      <c r="C217" s="0" t="n">
        <v>1394</v>
      </c>
      <c r="D217" s="0" t="n">
        <v>67.12</v>
      </c>
      <c r="F217" s="0" t="n">
        <v>744.55</v>
      </c>
      <c r="G217" s="0" t="n">
        <v>216.6</v>
      </c>
      <c r="H217" s="0" t="n">
        <v>428.46</v>
      </c>
      <c r="J217" s="3" t="n">
        <f aca="false">B217/B216-1</f>
        <v>-0.0459429824561404</v>
      </c>
      <c r="K217" s="3" t="n">
        <f aca="false">C217/C216-1</f>
        <v>-0.0458590006844627</v>
      </c>
      <c r="L217" s="3" t="n">
        <f aca="false">D217/D216-1</f>
        <v>-0.0496955967719098</v>
      </c>
      <c r="M217" s="0"/>
      <c r="N217" s="3" t="n">
        <f aca="false">F217/F216-1</f>
        <v>-0.0421576699428808</v>
      </c>
      <c r="O217" s="3" t="n">
        <f aca="false">G217/G216-1</f>
        <v>-0.0347593582887701</v>
      </c>
      <c r="P217" s="3" t="n">
        <f aca="false">H217/H216-1</f>
        <v>-0.0542556948613809</v>
      </c>
      <c r="R217" s="0" t="n">
        <f aca="false">R216*(1+J217)</f>
        <v>87.4933130613509</v>
      </c>
      <c r="S217" s="0" t="n">
        <f aca="false">S216*(1+K217)</f>
        <v>96.8055555555557</v>
      </c>
      <c r="T217" s="0" t="n">
        <f aca="false">T216*(1+L217)</f>
        <v>104.455660261752</v>
      </c>
      <c r="V217" s="0" t="n">
        <f aca="false">V216*(1+N217)</f>
        <v>89.2328527427223</v>
      </c>
      <c r="W217" s="0" t="n">
        <f aca="false">W216*(1+O217)</f>
        <v>115.029208709506</v>
      </c>
      <c r="X217" s="0" t="n">
        <f aca="false">X216*(1+P217)</f>
        <v>77.8890726971951</v>
      </c>
      <c r="Z217" s="5" t="n">
        <f aca="false">J217-$P217</f>
        <v>0.00831271240524056</v>
      </c>
      <c r="AA217" s="5" t="n">
        <f aca="false">K217-$P217</f>
        <v>0.00839669417691824</v>
      </c>
      <c r="AB217" s="5" t="n">
        <f aca="false">L217-$P217</f>
        <v>0.00456009808947111</v>
      </c>
      <c r="AC217" s="5"/>
      <c r="AD217" s="5" t="n">
        <f aca="false">N217-$P217</f>
        <v>0.0120980249185001</v>
      </c>
      <c r="AE217" s="5" t="n">
        <f aca="false">O217-$P217</f>
        <v>0.0194963365726109</v>
      </c>
    </row>
    <row r="218" customFormat="false" ht="13.8" hidden="false" customHeight="false" outlineLevel="0" collapsed="false">
      <c r="A218" s="1" t="n">
        <v>40900</v>
      </c>
      <c r="B218" s="0" t="n">
        <v>88.22</v>
      </c>
      <c r="C218" s="0" t="n">
        <v>1428</v>
      </c>
      <c r="D218" s="0" t="n">
        <v>68.88</v>
      </c>
      <c r="F218" s="0" t="n">
        <v>761.21</v>
      </c>
      <c r="G218" s="0" t="n">
        <v>220.7</v>
      </c>
      <c r="H218" s="0" t="n">
        <v>442.05</v>
      </c>
      <c r="J218" s="3" t="n">
        <f aca="false">B218/B217-1</f>
        <v>0.0139064475347661</v>
      </c>
      <c r="K218" s="3" t="n">
        <f aca="false">C218/C217-1</f>
        <v>0.024390243902439</v>
      </c>
      <c r="L218" s="3" t="n">
        <f aca="false">D218/D217-1</f>
        <v>0.0262216924910605</v>
      </c>
      <c r="M218" s="0"/>
      <c r="N218" s="3" t="n">
        <f aca="false">F218/F217-1</f>
        <v>0.0223759317708685</v>
      </c>
      <c r="O218" s="3" t="n">
        <f aca="false">G218/G217-1</f>
        <v>0.0189289012003693</v>
      </c>
      <c r="P218" s="3" t="n">
        <f aca="false">H218/H217-1</f>
        <v>0.0317182467441535</v>
      </c>
      <c r="R218" s="0" t="n">
        <f aca="false">R217*(1+J218)</f>
        <v>88.7100342290815</v>
      </c>
      <c r="S218" s="0" t="n">
        <f aca="false">S217*(1+K218)</f>
        <v>99.1666666666668</v>
      </c>
      <c r="T218" s="0" t="n">
        <f aca="false">T217*(1+L218)</f>
        <v>107.194664464086</v>
      </c>
      <c r="V218" s="0" t="n">
        <f aca="false">V217*(1+N218)</f>
        <v>91.2295209674134</v>
      </c>
      <c r="W218" s="0" t="n">
        <f aca="false">W217*(1+O218)</f>
        <v>117.206585236325</v>
      </c>
      <c r="X218" s="0" t="n">
        <f aca="false">X217*(1+P218)</f>
        <v>80.359577523678</v>
      </c>
      <c r="Z218" s="5" t="n">
        <f aca="false">J218-$P218</f>
        <v>-0.0178117992093874</v>
      </c>
      <c r="AA218" s="5" t="n">
        <f aca="false">K218-$P218</f>
        <v>-0.00732800284171442</v>
      </c>
      <c r="AB218" s="5" t="n">
        <f aca="false">L218-$P218</f>
        <v>-0.00549655425309292</v>
      </c>
      <c r="AC218" s="5"/>
      <c r="AD218" s="5" t="n">
        <f aca="false">N218-$P218</f>
        <v>-0.00934231497328497</v>
      </c>
      <c r="AE218" s="5" t="n">
        <f aca="false">O218-$P218</f>
        <v>-0.0127893455437842</v>
      </c>
    </row>
    <row r="219" customFormat="false" ht="13.8" hidden="false" customHeight="false" outlineLevel="0" collapsed="false">
      <c r="A219" s="1" t="n">
        <v>40907</v>
      </c>
      <c r="B219" s="0" t="n">
        <v>90.04</v>
      </c>
      <c r="C219" s="0" t="n">
        <v>1442</v>
      </c>
      <c r="D219" s="0" t="n">
        <v>69.69</v>
      </c>
      <c r="F219" s="0" t="n">
        <v>770.68</v>
      </c>
      <c r="G219" s="0" t="n">
        <v>223.5</v>
      </c>
      <c r="H219" s="0" t="n">
        <v>447.25</v>
      </c>
      <c r="J219" s="3" t="n">
        <f aca="false">B219/B218-1</f>
        <v>0.0206302425753797</v>
      </c>
      <c r="K219" s="3" t="n">
        <f aca="false">C219/C218-1</f>
        <v>0.00980392156862742</v>
      </c>
      <c r="L219" s="3" t="n">
        <f aca="false">D219/D218-1</f>
        <v>0.011759581881533</v>
      </c>
      <c r="M219" s="0"/>
      <c r="N219" s="3" t="n">
        <f aca="false">F219/F218-1</f>
        <v>0.0124407193809855</v>
      </c>
      <c r="O219" s="3" t="n">
        <f aca="false">G219/G218-1</f>
        <v>0.0126869053013141</v>
      </c>
      <c r="P219" s="3" t="n">
        <f aca="false">H219/H218-1</f>
        <v>0.0117633751838027</v>
      </c>
      <c r="R219" s="0" t="n">
        <f aca="false">R218*(1+J219)</f>
        <v>90.5401437540977</v>
      </c>
      <c r="S219" s="0" t="n">
        <f aca="false">S218*(1+K219)</f>
        <v>100.138888888889</v>
      </c>
      <c r="T219" s="0" t="n">
        <f aca="false">T218*(1+L219)</f>
        <v>108.455228898115</v>
      </c>
      <c r="V219" s="0" t="n">
        <f aca="false">V218*(1+N219)</f>
        <v>92.3644818370307</v>
      </c>
      <c r="W219" s="0" t="n">
        <f aca="false">W218*(1+O219)</f>
        <v>118.693574083909</v>
      </c>
      <c r="X219" s="0" t="n">
        <f aca="false">X218*(1+P219)</f>
        <v>81.3048773837009</v>
      </c>
      <c r="Z219" s="5" t="n">
        <f aca="false">J219-$P219</f>
        <v>0.00886686739157705</v>
      </c>
      <c r="AA219" s="5" t="n">
        <f aca="false">K219-$P219</f>
        <v>-0.00195945361517524</v>
      </c>
      <c r="AB219" s="5" t="n">
        <f aca="false">L219-$P219</f>
        <v>-3.79330226962793E-006</v>
      </c>
      <c r="AC219" s="5"/>
      <c r="AD219" s="5" t="n">
        <f aca="false">N219-$P219</f>
        <v>0.000677344197182794</v>
      </c>
      <c r="AE219" s="5" t="n">
        <f aca="false">O219-$P219</f>
        <v>0.000923530117511451</v>
      </c>
    </row>
    <row r="220" customFormat="false" ht="13.8" hidden="false" customHeight="false" outlineLevel="0" collapsed="false">
      <c r="A220" s="1" t="n">
        <v>40914</v>
      </c>
      <c r="B220" s="0" t="n">
        <v>90.42</v>
      </c>
      <c r="C220" s="0" t="n">
        <v>1448</v>
      </c>
      <c r="D220" s="0" t="n">
        <v>69.92</v>
      </c>
      <c r="F220" s="0" t="n">
        <v>771.89</v>
      </c>
      <c r="G220" s="0" t="n">
        <v>225</v>
      </c>
      <c r="H220" s="0" t="n">
        <v>447.45</v>
      </c>
      <c r="J220" s="3" t="n">
        <f aca="false">B220/B219-1</f>
        <v>0.0042203465126609</v>
      </c>
      <c r="K220" s="3" t="n">
        <f aca="false">C220/C219-1</f>
        <v>0.00416088765603329</v>
      </c>
      <c r="L220" s="3" t="n">
        <f aca="false">D220/D219-1</f>
        <v>0.00330033003300345</v>
      </c>
      <c r="M220" s="0"/>
      <c r="N220" s="3" t="n">
        <f aca="false">F220/F219-1</f>
        <v>0.00157004204079514</v>
      </c>
      <c r="O220" s="3" t="n">
        <f aca="false">G220/G219-1</f>
        <v>0.00671140939597326</v>
      </c>
      <c r="P220" s="3" t="n">
        <f aca="false">H220/H219-1</f>
        <v>0.000447177193963144</v>
      </c>
      <c r="R220" s="0" t="n">
        <f aca="false">R219*(1+J220)</f>
        <v>90.9222545340461</v>
      </c>
      <c r="S220" s="0" t="n">
        <f aca="false">S219*(1+K220)</f>
        <v>100.555555555556</v>
      </c>
      <c r="T220" s="0" t="n">
        <f aca="false">T219*(1+L220)</f>
        <v>108.813166947284</v>
      </c>
      <c r="V220" s="0" t="n">
        <f aca="false">V219*(1+N220)</f>
        <v>92.5094979565911</v>
      </c>
      <c r="W220" s="0" t="n">
        <f aca="false">W219*(1+O220)</f>
        <v>119.490175252257</v>
      </c>
      <c r="X220" s="0" t="n">
        <f aca="false">X219*(1+P220)</f>
        <v>81.3412350706249</v>
      </c>
      <c r="Z220" s="5" t="n">
        <f aca="false">J220-$P220</f>
        <v>0.00377316931869776</v>
      </c>
      <c r="AA220" s="5" t="n">
        <f aca="false">K220-$P220</f>
        <v>0.00371371046207014</v>
      </c>
      <c r="AB220" s="5" t="n">
        <f aca="false">L220-$P220</f>
        <v>0.00285315283904031</v>
      </c>
      <c r="AC220" s="5"/>
      <c r="AD220" s="5" t="n">
        <f aca="false">N220-$P220</f>
        <v>0.00112286484683199</v>
      </c>
      <c r="AE220" s="5" t="n">
        <f aca="false">O220-$P220</f>
        <v>0.00626423220201011</v>
      </c>
    </row>
    <row r="221" customFormat="false" ht="13.8" hidden="false" customHeight="false" outlineLevel="0" collapsed="false">
      <c r="A221" s="1" t="n">
        <v>40921</v>
      </c>
      <c r="B221" s="0" t="n">
        <v>93.2</v>
      </c>
      <c r="C221" s="0" t="n">
        <v>1485</v>
      </c>
      <c r="D221" s="0" t="n">
        <v>71.98</v>
      </c>
      <c r="F221" s="0" t="n">
        <v>785.38</v>
      </c>
      <c r="G221" s="0" t="n">
        <v>230.2</v>
      </c>
      <c r="H221" s="0" t="n">
        <v>458.95</v>
      </c>
      <c r="J221" s="3" t="n">
        <f aca="false">B221/B220-1</f>
        <v>0.030745410307454</v>
      </c>
      <c r="K221" s="3" t="n">
        <f aca="false">C221/C220-1</f>
        <v>0.0255524861878453</v>
      </c>
      <c r="L221" s="3" t="n">
        <f aca="false">D221/D220-1</f>
        <v>0.0294622425629292</v>
      </c>
      <c r="M221" s="0"/>
      <c r="N221" s="3" t="n">
        <f aca="false">F221/F220-1</f>
        <v>0.0174765834510098</v>
      </c>
      <c r="O221" s="3" t="n">
        <f aca="false">G221/G220-1</f>
        <v>0.0231111111111111</v>
      </c>
      <c r="P221" s="3" t="n">
        <f aca="false">H221/H220-1</f>
        <v>0.0257011956643201</v>
      </c>
      <c r="R221" s="0" t="n">
        <f aca="false">R220*(1+J221)</f>
        <v>93.7176965557741</v>
      </c>
      <c r="S221" s="0" t="n">
        <f aca="false">S220*(1+K221)</f>
        <v>103.125</v>
      </c>
      <c r="T221" s="0" t="n">
        <f aca="false">T220*(1+L221)</f>
        <v>112.019046865925</v>
      </c>
      <c r="V221" s="0" t="n">
        <f aca="false">V220*(1+N221)</f>
        <v>94.1262479176405</v>
      </c>
      <c r="W221" s="0" t="n">
        <f aca="false">W220*(1+O221)</f>
        <v>122.251725969198</v>
      </c>
      <c r="X221" s="0" t="n">
        <f aca="false">X220*(1+P221)</f>
        <v>83.4318020687525</v>
      </c>
      <c r="Z221" s="5" t="n">
        <f aca="false">J221-$P221</f>
        <v>0.00504421464313398</v>
      </c>
      <c r="AA221" s="5" t="n">
        <f aca="false">K221-$P221</f>
        <v>-0.000148709476474718</v>
      </c>
      <c r="AB221" s="5" t="n">
        <f aca="false">L221-$P221</f>
        <v>0.00376104689860912</v>
      </c>
      <c r="AC221" s="5"/>
      <c r="AD221" s="5" t="n">
        <f aca="false">N221-$P221</f>
        <v>-0.00822461221331028</v>
      </c>
      <c r="AE221" s="5" t="n">
        <f aca="false">O221-$P221</f>
        <v>-0.00259008455320897</v>
      </c>
    </row>
    <row r="222" customFormat="false" ht="13.8" hidden="false" customHeight="false" outlineLevel="0" collapsed="false">
      <c r="A222" s="1" t="n">
        <v>40928</v>
      </c>
      <c r="B222" s="0" t="n">
        <v>96</v>
      </c>
      <c r="C222" s="0" t="n">
        <v>1527</v>
      </c>
      <c r="D222" s="0" t="n">
        <v>73.61</v>
      </c>
      <c r="F222" s="0" t="n">
        <v>803.45</v>
      </c>
      <c r="G222" s="0" t="n">
        <v>235.9</v>
      </c>
      <c r="H222" s="0" t="n">
        <v>479.14</v>
      </c>
      <c r="J222" s="3" t="n">
        <f aca="false">B222/B221-1</f>
        <v>0.0300429184549356</v>
      </c>
      <c r="K222" s="3" t="n">
        <f aca="false">C222/C221-1</f>
        <v>0.0282828282828282</v>
      </c>
      <c r="L222" s="3" t="n">
        <f aca="false">D222/D221-1</f>
        <v>0.022645179216449</v>
      </c>
      <c r="M222" s="0"/>
      <c r="N222" s="3" t="n">
        <f aca="false">F222/F221-1</f>
        <v>0.0230079706638826</v>
      </c>
      <c r="O222" s="3" t="n">
        <f aca="false">G222/G221-1</f>
        <v>0.0247610773240661</v>
      </c>
      <c r="P222" s="3" t="n">
        <f aca="false">H222/H221-1</f>
        <v>0.0439917202309619</v>
      </c>
      <c r="R222" s="0" t="n">
        <f aca="false">R221*(1+J222)</f>
        <v>96.5332496711836</v>
      </c>
      <c r="S222" s="0" t="n">
        <f aca="false">S221*(1+K222)</f>
        <v>106.041666666667</v>
      </c>
      <c r="T222" s="0" t="n">
        <f aca="false">T221*(1+L222)</f>
        <v>114.55573825786</v>
      </c>
      <c r="V222" s="0" t="n">
        <f aca="false">V221*(1+N222)</f>
        <v>96.2919018684309</v>
      </c>
      <c r="W222" s="0" t="n">
        <f aca="false">W221*(1+O222)</f>
        <v>125.278810408922</v>
      </c>
      <c r="X222" s="0" t="n">
        <f aca="false">X221*(1+P222)</f>
        <v>87.102110563726</v>
      </c>
      <c r="Z222" s="5" t="n">
        <f aca="false">J222-$P222</f>
        <v>-0.0139488017760263</v>
      </c>
      <c r="AA222" s="5" t="n">
        <f aca="false">K222-$P222</f>
        <v>-0.0157088919481336</v>
      </c>
      <c r="AB222" s="5" t="n">
        <f aca="false">L222-$P222</f>
        <v>-0.0213465410145128</v>
      </c>
      <c r="AC222" s="5"/>
      <c r="AD222" s="5" t="n">
        <f aca="false">N222-$P222</f>
        <v>-0.0209837495670793</v>
      </c>
      <c r="AE222" s="5" t="n">
        <f aca="false">O222-$P222</f>
        <v>-0.0192306429068958</v>
      </c>
    </row>
    <row r="223" customFormat="false" ht="13.8" hidden="false" customHeight="false" outlineLevel="0" collapsed="false">
      <c r="A223" s="1" t="n">
        <v>40935</v>
      </c>
      <c r="B223" s="0" t="n">
        <v>98.75</v>
      </c>
      <c r="C223" s="0" t="n">
        <v>1557</v>
      </c>
      <c r="D223" s="0" t="n">
        <v>74.59</v>
      </c>
      <c r="F223" s="0" t="n">
        <v>811.39</v>
      </c>
      <c r="G223" s="0" t="n">
        <v>240.6</v>
      </c>
      <c r="H223" s="0" t="n">
        <v>489.87</v>
      </c>
      <c r="J223" s="3" t="n">
        <f aca="false">B223/B222-1</f>
        <v>0.0286458333333333</v>
      </c>
      <c r="K223" s="3" t="n">
        <f aca="false">C223/C222-1</f>
        <v>0.0196463654223968</v>
      </c>
      <c r="L223" s="3" t="n">
        <f aca="false">D223/D222-1</f>
        <v>0.0133134085042794</v>
      </c>
      <c r="M223" s="0"/>
      <c r="N223" s="3" t="n">
        <f aca="false">F223/F222-1</f>
        <v>0.00988238222664761</v>
      </c>
      <c r="O223" s="3" t="n">
        <f aca="false">G223/G222-1</f>
        <v>0.0199236964815599</v>
      </c>
      <c r="P223" s="3" t="n">
        <f aca="false">H223/H222-1</f>
        <v>0.0223942897691698</v>
      </c>
      <c r="R223" s="0" t="n">
        <f aca="false">R222*(1+J223)</f>
        <v>99.2985250523894</v>
      </c>
      <c r="S223" s="0" t="n">
        <f aca="false">S222*(1+K223)</f>
        <v>108.125</v>
      </c>
      <c r="T223" s="0" t="n">
        <f aca="false">T222*(1+L223)</f>
        <v>116.080865597796</v>
      </c>
      <c r="V223" s="0" t="n">
        <f aca="false">V222*(1+N223)</f>
        <v>97.2434952480256</v>
      </c>
      <c r="W223" s="0" t="n">
        <f aca="false">W222*(1+O223)</f>
        <v>127.77482740308</v>
      </c>
      <c r="X223" s="0" t="n">
        <f aca="false">X222*(1+P223)</f>
        <v>89.0527004671964</v>
      </c>
      <c r="Z223" s="5" t="n">
        <f aca="false">J223-$P223</f>
        <v>0.00625154356416346</v>
      </c>
      <c r="AA223" s="5" t="n">
        <f aca="false">K223-$P223</f>
        <v>-0.00274792434677296</v>
      </c>
      <c r="AB223" s="5" t="n">
        <f aca="false">L223-$P223</f>
        <v>-0.00908088126489037</v>
      </c>
      <c r="AC223" s="5"/>
      <c r="AD223" s="5" t="n">
        <f aca="false">N223-$P223</f>
        <v>-0.0125119075425222</v>
      </c>
      <c r="AE223" s="5" t="n">
        <f aca="false">O223-$P223</f>
        <v>-0.0024705932876099</v>
      </c>
    </row>
    <row r="224" customFormat="false" ht="13.8" hidden="false" customHeight="false" outlineLevel="0" collapsed="false">
      <c r="A224" s="1" t="n">
        <v>40942</v>
      </c>
      <c r="B224" s="0" t="n">
        <v>100.2</v>
      </c>
      <c r="C224" s="0" t="n">
        <v>1587</v>
      </c>
      <c r="D224" s="0" t="n">
        <v>75.58</v>
      </c>
      <c r="F224" s="0" t="n">
        <v>813.43</v>
      </c>
      <c r="G224" s="0" t="n">
        <v>244.2</v>
      </c>
      <c r="H224" s="0" t="n">
        <v>503.03</v>
      </c>
      <c r="J224" s="3" t="n">
        <f aca="false">B224/B223-1</f>
        <v>0.0146835443037976</v>
      </c>
      <c r="K224" s="3" t="n">
        <f aca="false">C224/C223-1</f>
        <v>0.0192678227360308</v>
      </c>
      <c r="L224" s="3" t="n">
        <f aca="false">D224/D223-1</f>
        <v>0.0132725566429817</v>
      </c>
      <c r="M224" s="0"/>
      <c r="N224" s="3" t="n">
        <f aca="false">F224/F223-1</f>
        <v>0.00251420402026148</v>
      </c>
      <c r="O224" s="3" t="n">
        <f aca="false">G224/G223-1</f>
        <v>0.0149625935162094</v>
      </c>
      <c r="P224" s="3" t="n">
        <f aca="false">H224/H223-1</f>
        <v>0.0268642701124788</v>
      </c>
      <c r="R224" s="0" t="n">
        <f aca="false">R223*(1+J224)</f>
        <v>100.756579344298</v>
      </c>
      <c r="S224" s="0" t="n">
        <f aca="false">S223*(1+K224)</f>
        <v>110.208333333333</v>
      </c>
      <c r="T224" s="0" t="n">
        <f aca="false">T223*(1+L224)</f>
        <v>117.621555461609</v>
      </c>
      <c r="V224" s="0" t="n">
        <f aca="false">V223*(1+N224)</f>
        <v>97.4879852347225</v>
      </c>
      <c r="W224" s="0" t="n">
        <f aca="false">W223*(1+O224)</f>
        <v>129.686670207116</v>
      </c>
      <c r="X224" s="0" t="n">
        <f aca="false">X223*(1+P224)</f>
        <v>91.4450362667928</v>
      </c>
      <c r="Z224" s="5" t="n">
        <f aca="false">J224-$P224</f>
        <v>-0.0121807258086812</v>
      </c>
      <c r="AA224" s="5" t="n">
        <f aca="false">K224-$P224</f>
        <v>-0.00759644737644805</v>
      </c>
      <c r="AB224" s="5" t="n">
        <f aca="false">L224-$P224</f>
        <v>-0.0135917134694972</v>
      </c>
      <c r="AC224" s="5"/>
      <c r="AD224" s="5" t="n">
        <f aca="false">N224-$P224</f>
        <v>-0.0243500660922173</v>
      </c>
      <c r="AE224" s="5" t="n">
        <f aca="false">O224-$P224</f>
        <v>-0.0119016765962694</v>
      </c>
    </row>
    <row r="225" customFormat="false" ht="13.8" hidden="false" customHeight="false" outlineLevel="0" collapsed="false">
      <c r="A225" s="1" t="n">
        <v>40949</v>
      </c>
      <c r="B225" s="0" t="n">
        <v>102.91</v>
      </c>
      <c r="C225" s="0" t="n">
        <v>1603</v>
      </c>
      <c r="D225" s="0" t="n">
        <v>76.44</v>
      </c>
      <c r="F225" s="0" t="n">
        <v>823.12</v>
      </c>
      <c r="G225" s="0" t="n">
        <v>246.7</v>
      </c>
      <c r="H225" s="0" t="n">
        <v>507.49</v>
      </c>
      <c r="J225" s="3" t="n">
        <f aca="false">B225/B224-1</f>
        <v>0.0270459081836327</v>
      </c>
      <c r="K225" s="3" t="n">
        <f aca="false">C225/C224-1</f>
        <v>0.0100819155639571</v>
      </c>
      <c r="L225" s="3" t="n">
        <f aca="false">D225/D224-1</f>
        <v>0.011378671606245</v>
      </c>
      <c r="M225" s="0"/>
      <c r="N225" s="3" t="n">
        <f aca="false">F225/F224-1</f>
        <v>0.0119125185941016</v>
      </c>
      <c r="O225" s="3" t="n">
        <f aca="false">G225/G224-1</f>
        <v>0.0102375102375103</v>
      </c>
      <c r="P225" s="3" t="n">
        <f aca="false">H225/H224-1</f>
        <v>0.00886627040136778</v>
      </c>
      <c r="R225" s="0" t="n">
        <f aca="false">R224*(1+J225)</f>
        <v>103.481632538141</v>
      </c>
      <c r="S225" s="0" t="n">
        <f aca="false">S224*(1+K225)</f>
        <v>111.319444444445</v>
      </c>
      <c r="T225" s="0" t="n">
        <f aca="false">T224*(1+L225)</f>
        <v>118.959932515022</v>
      </c>
      <c r="V225" s="0" t="n">
        <f aca="false">V224*(1+N225)</f>
        <v>98.6493126715326</v>
      </c>
      <c r="W225" s="0" t="n">
        <f aca="false">W224*(1+O225)</f>
        <v>131.01433882103</v>
      </c>
      <c r="X225" s="0" t="n">
        <f aca="false">X224*(1+P225)</f>
        <v>92.2558126851971</v>
      </c>
      <c r="Z225" s="5" t="n">
        <f aca="false">J225-$P225</f>
        <v>0.0181796377822649</v>
      </c>
      <c r="AA225" s="5" t="n">
        <f aca="false">K225-$P225</f>
        <v>0.00121564516258932</v>
      </c>
      <c r="AB225" s="5" t="n">
        <f aca="false">L225-$P225</f>
        <v>0.00251240120487717</v>
      </c>
      <c r="AC225" s="5"/>
      <c r="AD225" s="5" t="n">
        <f aca="false">N225-$P225</f>
        <v>0.0030462481927338</v>
      </c>
      <c r="AE225" s="5" t="n">
        <f aca="false">O225-$P225</f>
        <v>0.00137123983614251</v>
      </c>
    </row>
    <row r="226" customFormat="false" ht="13.8" hidden="false" customHeight="false" outlineLevel="0" collapsed="false">
      <c r="A226" s="1" t="n">
        <v>40956</v>
      </c>
      <c r="B226" s="0" t="n">
        <v>102.9</v>
      </c>
      <c r="C226" s="0" t="n">
        <v>1608</v>
      </c>
      <c r="D226" s="0" t="n">
        <v>76.72</v>
      </c>
      <c r="F226" s="0" t="n">
        <v>828.05</v>
      </c>
      <c r="G226" s="0" t="n">
        <v>248.9</v>
      </c>
      <c r="H226" s="0" t="n">
        <v>509.76</v>
      </c>
      <c r="J226" s="3" t="n">
        <f aca="false">B226/B225-1</f>
        <v>-9.71722864637759E-005</v>
      </c>
      <c r="K226" s="3" t="n">
        <f aca="false">C226/C225-1</f>
        <v>0.00311915159076737</v>
      </c>
      <c r="L226" s="3" t="n">
        <f aca="false">D226/D225-1</f>
        <v>0.00366300366300365</v>
      </c>
      <c r="M226" s="0"/>
      <c r="N226" s="3" t="n">
        <f aca="false">F226/F225-1</f>
        <v>0.00598940616192034</v>
      </c>
      <c r="O226" s="3" t="n">
        <f aca="false">G226/G225-1</f>
        <v>0.00891771382245654</v>
      </c>
      <c r="P226" s="3" t="n">
        <f aca="false">H226/H225-1</f>
        <v>0.00447299454176431</v>
      </c>
      <c r="R226" s="0" t="n">
        <f aca="false">R225*(1+J226)</f>
        <v>103.4715769913</v>
      </c>
      <c r="S226" s="0" t="n">
        <f aca="false">S225*(1+K226)</f>
        <v>111.666666666667</v>
      </c>
      <c r="T226" s="0" t="n">
        <f aca="false">T225*(1+L226)</f>
        <v>119.395683183576</v>
      </c>
      <c r="V226" s="0" t="n">
        <f aca="false">V225*(1+N226)</f>
        <v>99.2401634727167</v>
      </c>
      <c r="W226" s="0" t="n">
        <f aca="false">W225*(1+O226)</f>
        <v>132.182687201275</v>
      </c>
      <c r="X226" s="0" t="n">
        <f aca="false">X225*(1+P226)</f>
        <v>92.668472431784</v>
      </c>
      <c r="Z226" s="5" t="n">
        <f aca="false">J226-$P226</f>
        <v>-0.00457016682822808</v>
      </c>
      <c r="AA226" s="5" t="n">
        <f aca="false">K226-$P226</f>
        <v>-0.00135384295099694</v>
      </c>
      <c r="AB226" s="5" t="n">
        <f aca="false">L226-$P226</f>
        <v>-0.000809990878760658</v>
      </c>
      <c r="AC226" s="5"/>
      <c r="AD226" s="5" t="n">
        <f aca="false">N226-$P226</f>
        <v>0.00151641162015603</v>
      </c>
      <c r="AE226" s="5" t="n">
        <f aca="false">O226-$P226</f>
        <v>0.00444471928069223</v>
      </c>
    </row>
    <row r="227" customFormat="false" ht="13.8" hidden="false" customHeight="false" outlineLevel="0" collapsed="false">
      <c r="A227" s="1" t="n">
        <v>40963</v>
      </c>
      <c r="B227" s="0" t="n">
        <v>106.97</v>
      </c>
      <c r="C227" s="0" t="n">
        <v>1657</v>
      </c>
      <c r="D227" s="0" t="n">
        <v>79.29</v>
      </c>
      <c r="F227" s="0" t="n">
        <v>845.46</v>
      </c>
      <c r="G227" s="0" t="n">
        <v>255.7</v>
      </c>
      <c r="H227" s="0" t="n">
        <v>518.79</v>
      </c>
      <c r="J227" s="3" t="n">
        <f aca="false">B227/B226-1</f>
        <v>0.0395529640427599</v>
      </c>
      <c r="K227" s="3" t="n">
        <f aca="false">C227/C226-1</f>
        <v>0.0304726368159205</v>
      </c>
      <c r="L227" s="3" t="n">
        <f aca="false">D227/D226-1</f>
        <v>0.0334984358706987</v>
      </c>
      <c r="M227" s="0"/>
      <c r="N227" s="3" t="n">
        <f aca="false">F227/F226-1</f>
        <v>0.0210253004045651</v>
      </c>
      <c r="O227" s="3" t="n">
        <f aca="false">G227/G226-1</f>
        <v>0.0273202089192446</v>
      </c>
      <c r="P227" s="3" t="n">
        <f aca="false">H227/H226-1</f>
        <v>0.0177142184557437</v>
      </c>
      <c r="R227" s="0" t="n">
        <f aca="false">R226*(1+J227)</f>
        <v>107.564184555484</v>
      </c>
      <c r="S227" s="0" t="n">
        <f aca="false">S226*(1+K227)</f>
        <v>115.069444444445</v>
      </c>
      <c r="T227" s="0" t="n">
        <f aca="false">T226*(1+L227)</f>
        <v>123.395251819939</v>
      </c>
      <c r="V227" s="0" t="n">
        <f aca="false">V226*(1+N227)</f>
        <v>101.326717721929</v>
      </c>
      <c r="W227" s="0" t="n">
        <f aca="false">W226*(1+O227)</f>
        <v>135.793945831121</v>
      </c>
      <c r="X227" s="0" t="n">
        <f aca="false">X226*(1+P227)</f>
        <v>94.3100219964007</v>
      </c>
      <c r="Z227" s="5" t="n">
        <f aca="false">J227-$P227</f>
        <v>0.0218387455870161</v>
      </c>
      <c r="AA227" s="5" t="n">
        <f aca="false">K227-$P227</f>
        <v>0.0127584183601768</v>
      </c>
      <c r="AB227" s="5" t="n">
        <f aca="false">L227-$P227</f>
        <v>0.015784217414955</v>
      </c>
      <c r="AC227" s="5"/>
      <c r="AD227" s="5" t="n">
        <f aca="false">N227-$P227</f>
        <v>0.00331108194882135</v>
      </c>
      <c r="AE227" s="5" t="n">
        <f aca="false">O227-$P227</f>
        <v>0.00960599046350086</v>
      </c>
    </row>
    <row r="228" customFormat="false" ht="13.8" hidden="false" customHeight="false" outlineLevel="0" collapsed="false">
      <c r="A228" s="1" t="n">
        <v>40970</v>
      </c>
      <c r="B228" s="0" t="n">
        <v>105.75</v>
      </c>
      <c r="C228" s="0" t="n">
        <v>1641</v>
      </c>
      <c r="D228" s="0" t="n">
        <v>78.11</v>
      </c>
      <c r="F228" s="0" t="n">
        <v>831.62</v>
      </c>
      <c r="G228" s="0" t="n">
        <v>253.3</v>
      </c>
      <c r="H228" s="0" t="n">
        <v>513.07</v>
      </c>
      <c r="J228" s="3" t="n">
        <f aca="false">B228/B227-1</f>
        <v>-0.0114050668411704</v>
      </c>
      <c r="K228" s="3" t="n">
        <f aca="false">C228/C227-1</f>
        <v>-0.00965600482800244</v>
      </c>
      <c r="L228" s="3" t="n">
        <f aca="false">D228/D227-1</f>
        <v>-0.0148820784462101</v>
      </c>
      <c r="M228" s="0"/>
      <c r="N228" s="3" t="n">
        <f aca="false">F228/F227-1</f>
        <v>-0.0163697868615902</v>
      </c>
      <c r="O228" s="3" t="n">
        <f aca="false">G228/G227-1</f>
        <v>-0.00938599921783334</v>
      </c>
      <c r="P228" s="3" t="n">
        <f aca="false">H228/H227-1</f>
        <v>-0.0110256558530425</v>
      </c>
      <c r="R228" s="0" t="n">
        <f aca="false">R227*(1+J228)</f>
        <v>106.337407840913</v>
      </c>
      <c r="S228" s="0" t="n">
        <f aca="false">S227*(1+K228)</f>
        <v>113.958333333333</v>
      </c>
      <c r="T228" s="0" t="n">
        <f aca="false">T227*(1+L228)</f>
        <v>121.558874002465</v>
      </c>
      <c r="V228" s="0" t="n">
        <f aca="false">V227*(1+N228)</f>
        <v>99.6680209494362</v>
      </c>
      <c r="W228" s="0" t="n">
        <f aca="false">W227*(1+O228)</f>
        <v>134.519383961763</v>
      </c>
      <c r="X228" s="0" t="n">
        <f aca="false">X227*(1+P228)</f>
        <v>93.2701921503755</v>
      </c>
      <c r="Z228" s="5" t="n">
        <f aca="false">J228-$P228</f>
        <v>-0.000379410988127882</v>
      </c>
      <c r="AA228" s="5" t="n">
        <f aca="false">K228-$P228</f>
        <v>0.00136965102504005</v>
      </c>
      <c r="AB228" s="5" t="n">
        <f aca="false">L228-$P228</f>
        <v>-0.00385642259316765</v>
      </c>
      <c r="AC228" s="5"/>
      <c r="AD228" s="5" t="n">
        <f aca="false">N228-$P228</f>
        <v>-0.00534413100854769</v>
      </c>
      <c r="AE228" s="5" t="n">
        <f aca="false">O228-$P228</f>
        <v>0.00163965663520915</v>
      </c>
    </row>
    <row r="229" customFormat="false" ht="13.8" hidden="false" customHeight="false" outlineLevel="0" collapsed="false">
      <c r="A229" s="1" t="n">
        <v>40977</v>
      </c>
      <c r="B229" s="0" t="n">
        <v>106.07</v>
      </c>
      <c r="C229" s="0" t="n">
        <v>1645</v>
      </c>
      <c r="D229" s="0" t="n">
        <v>78.69</v>
      </c>
      <c r="F229" s="0" t="n">
        <v>837.27</v>
      </c>
      <c r="G229" s="0" t="n">
        <v>254.1</v>
      </c>
      <c r="H229" s="0" t="n">
        <v>509.49</v>
      </c>
      <c r="J229" s="3" t="n">
        <f aca="false">B229/B228-1</f>
        <v>0.0030260047281323</v>
      </c>
      <c r="K229" s="3" t="n">
        <f aca="false">C229/C228-1</f>
        <v>0.00243753808653269</v>
      </c>
      <c r="L229" s="3" t="n">
        <f aca="false">D229/D228-1</f>
        <v>0.00742542568173077</v>
      </c>
      <c r="M229" s="0"/>
      <c r="N229" s="3" t="n">
        <f aca="false">F229/F228-1</f>
        <v>0.00679396839902835</v>
      </c>
      <c r="O229" s="3" t="n">
        <f aca="false">G229/G228-1</f>
        <v>0.00315831030398739</v>
      </c>
      <c r="P229" s="3" t="n">
        <f aca="false">H229/H228-1</f>
        <v>-0.00697760539497538</v>
      </c>
      <c r="R229" s="0" t="n">
        <f aca="false">R228*(1+J229)</f>
        <v>106.659185339817</v>
      </c>
      <c r="S229" s="0" t="n">
        <f aca="false">S228*(1+K229)</f>
        <v>114.236111111111</v>
      </c>
      <c r="T229" s="0" t="n">
        <f aca="false">T228*(1+L229)</f>
        <v>122.461500387325</v>
      </c>
      <c r="V229" s="0" t="n">
        <f aca="false">V228*(1+N229)</f>
        <v>100.34516233416</v>
      </c>
      <c r="W229" s="0" t="n">
        <f aca="false">W228*(1+O229)</f>
        <v>134.944237918216</v>
      </c>
      <c r="X229" s="0" t="n">
        <f aca="false">X228*(1+P229)</f>
        <v>92.6193895544366</v>
      </c>
      <c r="Z229" s="5" t="n">
        <f aca="false">J229-$P229</f>
        <v>0.0100036101231077</v>
      </c>
      <c r="AA229" s="5" t="n">
        <f aca="false">K229-$P229</f>
        <v>0.00941514348150807</v>
      </c>
      <c r="AB229" s="5" t="n">
        <f aca="false">L229-$P229</f>
        <v>0.0144030310767062</v>
      </c>
      <c r="AC229" s="5"/>
      <c r="AD229" s="5" t="n">
        <f aca="false">N229-$P229</f>
        <v>0.0137715737940037</v>
      </c>
      <c r="AE229" s="5" t="n">
        <f aca="false">O229-$P229</f>
        <v>0.0101359156989628</v>
      </c>
    </row>
    <row r="230" customFormat="false" ht="13.8" hidden="false" customHeight="false" outlineLevel="0" collapsed="false">
      <c r="A230" s="1" t="n">
        <v>40984</v>
      </c>
      <c r="B230" s="0" t="n">
        <v>108.2</v>
      </c>
      <c r="C230" s="0" t="n">
        <v>1666</v>
      </c>
      <c r="D230" s="0" t="n">
        <v>79.07</v>
      </c>
      <c r="F230" s="0" t="n">
        <v>853.83</v>
      </c>
      <c r="G230" s="0" t="n">
        <v>260.3</v>
      </c>
      <c r="H230" s="0" t="n">
        <v>517.1</v>
      </c>
      <c r="J230" s="3" t="n">
        <f aca="false">B230/B229-1</f>
        <v>0.0200810785330443</v>
      </c>
      <c r="K230" s="3" t="n">
        <f aca="false">C230/C229-1</f>
        <v>0.0127659574468084</v>
      </c>
      <c r="L230" s="3" t="n">
        <f aca="false">D230/D229-1</f>
        <v>0.00482907612148931</v>
      </c>
      <c r="M230" s="0"/>
      <c r="N230" s="3" t="n">
        <f aca="false">F230/F229-1</f>
        <v>0.0197785660539611</v>
      </c>
      <c r="O230" s="3" t="n">
        <f aca="false">G230/G229-1</f>
        <v>0.0243998425816607</v>
      </c>
      <c r="P230" s="3" t="n">
        <f aca="false">H230/H229-1</f>
        <v>0.0149365051325836</v>
      </c>
      <c r="R230" s="0" t="n">
        <f aca="false">R229*(1+J230)</f>
        <v>108.801016816897</v>
      </c>
      <c r="S230" s="0" t="n">
        <f aca="false">S229*(1+K230)</f>
        <v>115.694444444445</v>
      </c>
      <c r="T230" s="0" t="n">
        <f aca="false">T229*(1+L230)</f>
        <v>123.052876294647</v>
      </c>
      <c r="V230" s="0" t="n">
        <f aca="false">V229*(1+N230)</f>
        <v>102.329845755582</v>
      </c>
      <c r="W230" s="0" t="n">
        <f aca="false">W229*(1+O230)</f>
        <v>138.236856080722</v>
      </c>
      <c r="X230" s="0" t="n">
        <f aca="false">X229*(1+P230)</f>
        <v>94.0027995418932</v>
      </c>
      <c r="Z230" s="5" t="n">
        <f aca="false">J230-$P230</f>
        <v>0.00514457340046071</v>
      </c>
      <c r="AA230" s="5" t="n">
        <f aca="false">K230-$P230</f>
        <v>-0.00217054768577518</v>
      </c>
      <c r="AB230" s="5" t="n">
        <f aca="false">L230-$P230</f>
        <v>-0.0101074290110943</v>
      </c>
      <c r="AC230" s="5"/>
      <c r="AD230" s="5" t="n">
        <f aca="false">N230-$P230</f>
        <v>0.00484206092137751</v>
      </c>
      <c r="AE230" s="5" t="n">
        <f aca="false">O230-$P230</f>
        <v>0.00946333744907713</v>
      </c>
    </row>
    <row r="231" customFormat="false" ht="13.8" hidden="false" customHeight="false" outlineLevel="0" collapsed="false">
      <c r="A231" s="1" t="n">
        <v>40991</v>
      </c>
      <c r="B231" s="0" t="n">
        <v>106.49</v>
      </c>
      <c r="C231" s="0" t="n">
        <v>1643</v>
      </c>
      <c r="D231" s="0" t="n">
        <v>78.57</v>
      </c>
      <c r="F231" s="0" t="n">
        <v>831.38</v>
      </c>
      <c r="G231" s="0" t="n">
        <v>253.4</v>
      </c>
      <c r="H231" s="0" t="n">
        <v>509.98</v>
      </c>
      <c r="J231" s="3" t="n">
        <f aca="false">B231/B230-1</f>
        <v>-0.0158040665434381</v>
      </c>
      <c r="K231" s="3" t="n">
        <f aca="false">C231/C230-1</f>
        <v>-0.0138055222088835</v>
      </c>
      <c r="L231" s="3" t="n">
        <f aca="false">D231/D230-1</f>
        <v>-0.00632351081320348</v>
      </c>
      <c r="M231" s="0"/>
      <c r="N231" s="3" t="n">
        <f aca="false">F231/F230-1</f>
        <v>-0.0262932902334189</v>
      </c>
      <c r="O231" s="3" t="n">
        <f aca="false">G231/G230-1</f>
        <v>-0.0265078755282366</v>
      </c>
      <c r="P231" s="3" t="n">
        <f aca="false">H231/H230-1</f>
        <v>-0.0137690968864823</v>
      </c>
      <c r="R231" s="0" t="n">
        <f aca="false">R230*(1+J231)</f>
        <v>107.081518307129</v>
      </c>
      <c r="S231" s="0" t="n">
        <f aca="false">S230*(1+K231)</f>
        <v>114.097222222222</v>
      </c>
      <c r="T231" s="0" t="n">
        <f aca="false">T230*(1+L231)</f>
        <v>122.274750100802</v>
      </c>
      <c r="V231" s="0" t="n">
        <f aca="false">V230*(1+N231)</f>
        <v>99.6392574215895</v>
      </c>
      <c r="W231" s="0" t="n">
        <f aca="false">W230*(1+O231)</f>
        <v>134.57249070632</v>
      </c>
      <c r="X231" s="0" t="n">
        <f aca="false">X230*(1+P231)</f>
        <v>92.7084658874003</v>
      </c>
      <c r="Z231" s="5" t="n">
        <f aca="false">J231-$P231</f>
        <v>-0.00203496965695582</v>
      </c>
      <c r="AA231" s="5" t="n">
        <f aca="false">K231-$P231</f>
        <v>-3.64253224012234E-005</v>
      </c>
      <c r="AB231" s="5" t="n">
        <f aca="false">L231-$P231</f>
        <v>0.00744558607327883</v>
      </c>
      <c r="AC231" s="5"/>
      <c r="AD231" s="5" t="n">
        <f aca="false">N231-$P231</f>
        <v>-0.0125241933469366</v>
      </c>
      <c r="AE231" s="5" t="n">
        <f aca="false">O231-$P231</f>
        <v>-0.0127387786417543</v>
      </c>
    </row>
    <row r="232" customFormat="false" ht="13.8" hidden="false" customHeight="false" outlineLevel="0" collapsed="false">
      <c r="A232" s="1" t="n">
        <v>40998</v>
      </c>
      <c r="B232" s="0" t="n">
        <v>107.96</v>
      </c>
      <c r="C232" s="0" t="n">
        <v>1659</v>
      </c>
      <c r="D232" s="0" t="n">
        <v>80.07</v>
      </c>
      <c r="F232" s="0" t="n">
        <v>832.58</v>
      </c>
      <c r="G232" s="0" t="n">
        <v>255.2</v>
      </c>
      <c r="H232" s="0" t="n">
        <v>506</v>
      </c>
      <c r="J232" s="3" t="n">
        <f aca="false">B232/B231-1</f>
        <v>0.0138041130622593</v>
      </c>
      <c r="K232" s="3" t="n">
        <f aca="false">C232/C231-1</f>
        <v>0.00973828362751061</v>
      </c>
      <c r="L232" s="3" t="n">
        <f aca="false">D232/D231-1</f>
        <v>0.0190912562046583</v>
      </c>
      <c r="M232" s="0"/>
      <c r="N232" s="3" t="n">
        <f aca="false">F232/F231-1</f>
        <v>0.00144338329043281</v>
      </c>
      <c r="O232" s="3" t="n">
        <f aca="false">G232/G231-1</f>
        <v>0.00710339384372527</v>
      </c>
      <c r="P232" s="3" t="n">
        <f aca="false">H232/H231-1</f>
        <v>-0.00780422761676936</v>
      </c>
      <c r="R232" s="0" t="n">
        <f aca="false">R231*(1+J232)</f>
        <v>108.559683692719</v>
      </c>
      <c r="S232" s="0" t="n">
        <f aca="false">S231*(1+K232)</f>
        <v>115.208333333333</v>
      </c>
      <c r="T232" s="0" t="n">
        <f aca="false">T231*(1+L232)</f>
        <v>124.609128682337</v>
      </c>
      <c r="V232" s="0" t="n">
        <f aca="false">V231*(1+N232)</f>
        <v>99.783075060823</v>
      </c>
      <c r="W232" s="0" t="n">
        <f aca="false">W231*(1+O232)</f>
        <v>135.528412108338</v>
      </c>
      <c r="X232" s="0" t="n">
        <f aca="false">X231*(1+P232)</f>
        <v>91.9849479176136</v>
      </c>
      <c r="Z232" s="5" t="n">
        <f aca="false">J232-$P232</f>
        <v>0.0216083406790286</v>
      </c>
      <c r="AA232" s="5" t="n">
        <f aca="false">K232-$P232</f>
        <v>0.01754251124428</v>
      </c>
      <c r="AB232" s="5" t="n">
        <f aca="false">L232-$P232</f>
        <v>0.0268954838214277</v>
      </c>
      <c r="AC232" s="5"/>
      <c r="AD232" s="5" t="n">
        <f aca="false">N232-$P232</f>
        <v>0.00924761090720216</v>
      </c>
      <c r="AE232" s="5" t="n">
        <f aca="false">O232-$P232</f>
        <v>0.0149076214604946</v>
      </c>
    </row>
    <row r="233" customFormat="false" ht="13.8" hidden="false" customHeight="false" outlineLevel="0" collapsed="false">
      <c r="A233" s="1" t="n">
        <v>41005</v>
      </c>
      <c r="B233" s="0" t="n">
        <v>105.51</v>
      </c>
      <c r="C233" s="0" t="n">
        <v>1615</v>
      </c>
      <c r="D233" s="0" t="n">
        <v>79.28</v>
      </c>
      <c r="F233" s="0" t="n">
        <v>810.41</v>
      </c>
      <c r="G233" s="0" t="n">
        <v>248.5</v>
      </c>
      <c r="H233" s="0" t="n">
        <v>489.76</v>
      </c>
      <c r="J233" s="3" t="n">
        <f aca="false">B233/B232-1</f>
        <v>-0.0226935902185994</v>
      </c>
      <c r="K233" s="3" t="n">
        <f aca="false">C233/C232-1</f>
        <v>-0.0265220012055455</v>
      </c>
      <c r="L233" s="3" t="n">
        <f aca="false">D233/D232-1</f>
        <v>-0.00986636692893705</v>
      </c>
      <c r="M233" s="0"/>
      <c r="N233" s="3" t="n">
        <f aca="false">F233/F232-1</f>
        <v>-0.0266280717768864</v>
      </c>
      <c r="O233" s="3" t="n">
        <f aca="false">G233/G232-1</f>
        <v>-0.0262539184952978</v>
      </c>
      <c r="P233" s="3" t="n">
        <f aca="false">H233/H232-1</f>
        <v>-0.032094861660079</v>
      </c>
      <c r="R233" s="0" t="n">
        <f aca="false">R232*(1+J233)</f>
        <v>106.096074716735</v>
      </c>
      <c r="S233" s="0" t="n">
        <f aca="false">S232*(1+K233)</f>
        <v>112.152777777778</v>
      </c>
      <c r="T233" s="0" t="n">
        <f aca="false">T232*(1+L233)</f>
        <v>123.379689296062</v>
      </c>
      <c r="V233" s="0" t="n">
        <f aca="false">V232*(1+N233)</f>
        <v>97.1260441759849</v>
      </c>
      <c r="W233" s="0" t="n">
        <f aca="false">W232*(1+O233)</f>
        <v>131.970260223048</v>
      </c>
      <c r="X233" s="0" t="n">
        <f aca="false">X232*(1+P233)</f>
        <v>89.0327037393882</v>
      </c>
      <c r="Z233" s="5" t="n">
        <f aca="false">J233-$P233</f>
        <v>0.00940127144147962</v>
      </c>
      <c r="AA233" s="5" t="n">
        <f aca="false">K233-$P233</f>
        <v>0.00557286045453354</v>
      </c>
      <c r="AB233" s="5" t="n">
        <f aca="false">L233-$P233</f>
        <v>0.022228494731142</v>
      </c>
      <c r="AC233" s="5"/>
      <c r="AD233" s="5" t="n">
        <f aca="false">N233-$P233</f>
        <v>0.0054667898831926</v>
      </c>
      <c r="AE233" s="5" t="n">
        <f aca="false">O233-$P233</f>
        <v>0.00584094316478123</v>
      </c>
    </row>
    <row r="234" customFormat="false" ht="13.8" hidden="false" customHeight="false" outlineLevel="0" collapsed="false">
      <c r="A234" s="1" t="n">
        <v>41012</v>
      </c>
      <c r="B234" s="0" t="n">
        <v>105.7</v>
      </c>
      <c r="C234" s="0" t="n">
        <v>1627</v>
      </c>
      <c r="D234" s="0" t="n">
        <v>80.01</v>
      </c>
      <c r="F234" s="0" t="n">
        <v>806.97</v>
      </c>
      <c r="G234" s="0" t="n">
        <v>249.4</v>
      </c>
      <c r="H234" s="0" t="n">
        <v>482.64</v>
      </c>
      <c r="J234" s="3" t="n">
        <f aca="false">B234/B233-1</f>
        <v>0.00180077717751859</v>
      </c>
      <c r="K234" s="3" t="n">
        <f aca="false">C234/C233-1</f>
        <v>0.00743034055727554</v>
      </c>
      <c r="L234" s="3" t="n">
        <f aca="false">D234/D233-1</f>
        <v>0.00920787083753782</v>
      </c>
      <c r="M234" s="0"/>
      <c r="N234" s="3" t="n">
        <f aca="false">F234/F233-1</f>
        <v>-0.00424476499549609</v>
      </c>
      <c r="O234" s="3" t="n">
        <f aca="false">G234/G233-1</f>
        <v>0.00362173038229385</v>
      </c>
      <c r="P234" s="3" t="n">
        <f aca="false">H234/H233-1</f>
        <v>-0.0145377327670696</v>
      </c>
      <c r="R234" s="0" t="n">
        <f aca="false">R233*(1+J234)</f>
        <v>106.287130106709</v>
      </c>
      <c r="S234" s="0" t="n">
        <f aca="false">S233*(1+K234)</f>
        <v>112.986111111111</v>
      </c>
      <c r="T234" s="0" t="n">
        <f aca="false">T233*(1+L234)</f>
        <v>124.515753539076</v>
      </c>
      <c r="V234" s="0" t="n">
        <f aca="false">V233*(1+N234)</f>
        <v>96.7137669435157</v>
      </c>
      <c r="W234" s="0" t="n">
        <f aca="false">W233*(1+O234)</f>
        <v>132.448220924057</v>
      </c>
      <c r="X234" s="0" t="n">
        <f aca="false">X233*(1+P234)</f>
        <v>87.7383700848953</v>
      </c>
      <c r="Z234" s="5" t="n">
        <f aca="false">J234-$P234</f>
        <v>0.0163385099445882</v>
      </c>
      <c r="AA234" s="5" t="n">
        <f aca="false">K234-$P234</f>
        <v>0.0219680733243451</v>
      </c>
      <c r="AB234" s="5" t="n">
        <f aca="false">L234-$P234</f>
        <v>0.0237456036046074</v>
      </c>
      <c r="AC234" s="5"/>
      <c r="AD234" s="5" t="n">
        <f aca="false">N234-$P234</f>
        <v>0.0102929677715735</v>
      </c>
      <c r="AE234" s="5" t="n">
        <f aca="false">O234-$P234</f>
        <v>0.0181594631493635</v>
      </c>
    </row>
    <row r="235" customFormat="false" ht="13.8" hidden="false" customHeight="false" outlineLevel="0" collapsed="false">
      <c r="A235" s="1" t="n">
        <v>41019</v>
      </c>
      <c r="B235" s="0" t="n">
        <v>104.92</v>
      </c>
      <c r="C235" s="0" t="n">
        <v>1618</v>
      </c>
      <c r="D235" s="0" t="n">
        <v>79.61</v>
      </c>
      <c r="F235" s="0" t="n">
        <v>804.7</v>
      </c>
      <c r="G235" s="0" t="n">
        <v>248.3</v>
      </c>
      <c r="H235" s="0" t="n">
        <v>481.62</v>
      </c>
      <c r="J235" s="3" t="n">
        <f aca="false">B235/B234-1</f>
        <v>-0.00737937559129609</v>
      </c>
      <c r="K235" s="3" t="n">
        <f aca="false">C235/C234-1</f>
        <v>-0.00553165334972339</v>
      </c>
      <c r="L235" s="3" t="n">
        <f aca="false">D235/D234-1</f>
        <v>-0.00499937507811532</v>
      </c>
      <c r="M235" s="0"/>
      <c r="N235" s="3" t="n">
        <f aca="false">F235/F234-1</f>
        <v>-0.00281299180886518</v>
      </c>
      <c r="O235" s="3" t="n">
        <f aca="false">G235/G234-1</f>
        <v>-0.00441058540497186</v>
      </c>
      <c r="P235" s="3" t="n">
        <f aca="false">H235/H234-1</f>
        <v>-0.00211337642963694</v>
      </c>
      <c r="R235" s="0" t="n">
        <f aca="false">R234*(1+J235)</f>
        <v>105.502797453131</v>
      </c>
      <c r="S235" s="0" t="n">
        <f aca="false">S234*(1+K235)</f>
        <v>112.361111111111</v>
      </c>
      <c r="T235" s="0" t="n">
        <f aca="false">T234*(1+L235)</f>
        <v>123.893252584</v>
      </c>
      <c r="V235" s="0" t="n">
        <f aca="false">V234*(1+N235)</f>
        <v>96.4417119092991</v>
      </c>
      <c r="W235" s="0" t="n">
        <f aca="false">W234*(1+O235)</f>
        <v>131.864046733935</v>
      </c>
      <c r="X235" s="0" t="n">
        <f aca="false">X234*(1+P235)</f>
        <v>87.5529458815831</v>
      </c>
      <c r="Z235" s="5" t="n">
        <f aca="false">J235-$P235</f>
        <v>-0.00526599916165915</v>
      </c>
      <c r="AA235" s="5" t="n">
        <f aca="false">K235-$P235</f>
        <v>-0.00341827692008645</v>
      </c>
      <c r="AB235" s="5" t="n">
        <f aca="false">L235-$P235</f>
        <v>-0.00288599864847838</v>
      </c>
      <c r="AC235" s="5"/>
      <c r="AD235" s="5" t="n">
        <f aca="false">N235-$P235</f>
        <v>-0.000699615379228247</v>
      </c>
      <c r="AE235" s="5" t="n">
        <f aca="false">O235-$P235</f>
        <v>-0.00229720897533492</v>
      </c>
    </row>
    <row r="236" customFormat="false" ht="13.8" hidden="false" customHeight="false" outlineLevel="0" collapsed="false">
      <c r="A236" s="1" t="n">
        <v>41026</v>
      </c>
      <c r="B236" s="0" t="n">
        <v>106.25</v>
      </c>
      <c r="C236" s="0" t="n">
        <v>1623</v>
      </c>
      <c r="D236" s="0" t="n">
        <v>80.02</v>
      </c>
      <c r="F236" s="0" t="n">
        <v>804.99</v>
      </c>
      <c r="G236" s="0" t="n">
        <v>248.9</v>
      </c>
      <c r="H236" s="0" t="n">
        <v>483.32</v>
      </c>
      <c r="J236" s="3" t="n">
        <f aca="false">B236/B235-1</f>
        <v>0.0126763248189097</v>
      </c>
      <c r="K236" s="3" t="n">
        <f aca="false">C236/C235-1</f>
        <v>0.00309023485784921</v>
      </c>
      <c r="L236" s="3" t="n">
        <f aca="false">D236/D235-1</f>
        <v>0.0051501067705062</v>
      </c>
      <c r="M236" s="0"/>
      <c r="N236" s="3" t="n">
        <f aca="false">F236/F235-1</f>
        <v>0.000360382751335875</v>
      </c>
      <c r="O236" s="3" t="n">
        <f aca="false">G236/G235-1</f>
        <v>0.00241643173580353</v>
      </c>
      <c r="P236" s="3" t="n">
        <f aca="false">H236/H235-1</f>
        <v>0.00352975374776787</v>
      </c>
      <c r="R236" s="0" t="n">
        <f aca="false">R235*(1+J236)</f>
        <v>106.840185182951</v>
      </c>
      <c r="S236" s="0" t="n">
        <f aca="false">S235*(1+K236)</f>
        <v>112.708333333333</v>
      </c>
      <c r="T236" s="0" t="n">
        <f aca="false">T235*(1+L236)</f>
        <v>124.531316062952</v>
      </c>
      <c r="V236" s="0" t="n">
        <f aca="false">V235*(1+N236)</f>
        <v>96.4764678387805</v>
      </c>
      <c r="W236" s="0" t="n">
        <f aca="false">W235*(1+O236)</f>
        <v>132.182687201275</v>
      </c>
      <c r="X236" s="0" t="n">
        <f aca="false">X235*(1+P236)</f>
        <v>87.8619862204367</v>
      </c>
      <c r="Z236" s="5" t="n">
        <f aca="false">J236-$P236</f>
        <v>0.00914657107114181</v>
      </c>
      <c r="AA236" s="5" t="n">
        <f aca="false">K236-$P236</f>
        <v>-0.000439518889918666</v>
      </c>
      <c r="AB236" s="5" t="n">
        <f aca="false">L236-$P236</f>
        <v>0.00162035302273833</v>
      </c>
      <c r="AC236" s="5"/>
      <c r="AD236" s="5" t="n">
        <f aca="false">N236-$P236</f>
        <v>-0.003169370996432</v>
      </c>
      <c r="AE236" s="5" t="n">
        <f aca="false">O236-$P236</f>
        <v>-0.00111332201196435</v>
      </c>
    </row>
    <row r="237" customFormat="false" ht="13.8" hidden="false" customHeight="false" outlineLevel="0" collapsed="false">
      <c r="A237" s="1" t="n">
        <v>41033</v>
      </c>
      <c r="B237" s="0" t="n">
        <v>105.03</v>
      </c>
      <c r="C237" s="0" t="n">
        <v>1613</v>
      </c>
      <c r="D237" s="0" t="n">
        <v>80.17</v>
      </c>
      <c r="F237" s="0" t="n">
        <v>801.14</v>
      </c>
      <c r="G237" s="0" t="n">
        <v>247.8</v>
      </c>
      <c r="H237" s="0" t="n">
        <v>471.68</v>
      </c>
      <c r="J237" s="3" t="n">
        <f aca="false">B237/B236-1</f>
        <v>-0.0114823529411765</v>
      </c>
      <c r="K237" s="3" t="n">
        <f aca="false">C237/C236-1</f>
        <v>-0.00616142945163278</v>
      </c>
      <c r="L237" s="3" t="n">
        <f aca="false">D237/D236-1</f>
        <v>0.00187453136715821</v>
      </c>
      <c r="M237" s="0"/>
      <c r="N237" s="3" t="n">
        <f aca="false">F237/F236-1</f>
        <v>-0.00478266810767836</v>
      </c>
      <c r="O237" s="3" t="n">
        <f aca="false">G237/G236-1</f>
        <v>-0.00441944556046603</v>
      </c>
      <c r="P237" s="3" t="n">
        <f aca="false">H237/H236-1</f>
        <v>-0.024083422990979</v>
      </c>
      <c r="R237" s="0" t="n">
        <f aca="false">R236*(1+J237)</f>
        <v>105.613408468379</v>
      </c>
      <c r="S237" s="0" t="n">
        <f aca="false">S236*(1+K237)</f>
        <v>112.013888888889</v>
      </c>
      <c r="T237" s="0" t="n">
        <f aca="false">T236*(1+L237)</f>
        <v>124.764753921106</v>
      </c>
      <c r="V237" s="0" t="n">
        <f aca="false">V236*(1+N237)</f>
        <v>96.0150529129065</v>
      </c>
      <c r="W237" s="0" t="n">
        <f aca="false">W236*(1+O237)</f>
        <v>131.598513011153</v>
      </c>
      <c r="X237" s="0" t="n">
        <f aca="false">X236*(1+P237)</f>
        <v>85.7459688414624</v>
      </c>
      <c r="Z237" s="5" t="n">
        <f aca="false">J237-$P237</f>
        <v>0.0126010700498025</v>
      </c>
      <c r="AA237" s="5" t="n">
        <f aca="false">K237-$P237</f>
        <v>0.0179219935393462</v>
      </c>
      <c r="AB237" s="5" t="n">
        <f aca="false">L237-$P237</f>
        <v>0.0259579543581372</v>
      </c>
      <c r="AC237" s="5"/>
      <c r="AD237" s="5" t="n">
        <f aca="false">N237-$P237</f>
        <v>0.0193007548833006</v>
      </c>
      <c r="AE237" s="5" t="n">
        <f aca="false">O237-$P237</f>
        <v>0.019663977430513</v>
      </c>
    </row>
    <row r="238" customFormat="false" ht="13.8" hidden="false" customHeight="false" outlineLevel="0" collapsed="false">
      <c r="A238" s="1" t="n">
        <v>41040</v>
      </c>
      <c r="B238" s="0" t="n">
        <v>101.5</v>
      </c>
      <c r="C238" s="0" t="n">
        <v>1556</v>
      </c>
      <c r="D238" s="0" t="n">
        <v>77.52</v>
      </c>
      <c r="F238" s="0" t="n">
        <v>769.35</v>
      </c>
      <c r="G238" s="0" t="n">
        <v>237</v>
      </c>
      <c r="H238" s="0" t="n">
        <v>464.3</v>
      </c>
      <c r="J238" s="3" t="n">
        <f aca="false">B238/B237-1</f>
        <v>-0.0336094449204989</v>
      </c>
      <c r="K238" s="3" t="n">
        <f aca="false">C238/C237-1</f>
        <v>-0.0353378797272164</v>
      </c>
      <c r="L238" s="3" t="n">
        <f aca="false">D238/D237-1</f>
        <v>-0.0330547586378945</v>
      </c>
      <c r="M238" s="0"/>
      <c r="N238" s="3" t="n">
        <f aca="false">F238/F237-1</f>
        <v>-0.0396809546396385</v>
      </c>
      <c r="O238" s="3" t="n">
        <f aca="false">G238/G237-1</f>
        <v>-0.0435835351089589</v>
      </c>
      <c r="P238" s="3" t="n">
        <f aca="false">H238/H237-1</f>
        <v>-0.0156462008141113</v>
      </c>
      <c r="R238" s="0" t="n">
        <f aca="false">R237*(1+J238)</f>
        <v>102.063800433595</v>
      </c>
      <c r="S238" s="0" t="n">
        <f aca="false">S237*(1+K238)</f>
        <v>108.055555555556</v>
      </c>
      <c r="T238" s="0" t="n">
        <f aca="false">T237*(1+L238)</f>
        <v>120.640685093727</v>
      </c>
      <c r="V238" s="0" t="n">
        <f aca="false">V237*(1+N238)</f>
        <v>92.205083953547</v>
      </c>
      <c r="W238" s="0" t="n">
        <f aca="false">W237*(1+O238)</f>
        <v>125.862984599044</v>
      </c>
      <c r="X238" s="0" t="n">
        <f aca="false">X237*(1+P238)</f>
        <v>84.4043701939683</v>
      </c>
      <c r="Z238" s="5" t="n">
        <f aca="false">J238-$P238</f>
        <v>-0.0179632441063876</v>
      </c>
      <c r="AA238" s="5" t="n">
        <f aca="false">K238-$P238</f>
        <v>-0.0196916789131051</v>
      </c>
      <c r="AB238" s="5" t="n">
        <f aca="false">L238-$P238</f>
        <v>-0.0174085578237833</v>
      </c>
      <c r="AC238" s="5"/>
      <c r="AD238" s="5" t="n">
        <f aca="false">N238-$P238</f>
        <v>-0.0240347538255272</v>
      </c>
      <c r="AE238" s="5" t="n">
        <f aca="false">O238-$P238</f>
        <v>-0.0279373342948476</v>
      </c>
    </row>
    <row r="239" customFormat="false" ht="13.8" hidden="false" customHeight="false" outlineLevel="0" collapsed="false">
      <c r="A239" s="1" t="n">
        <v>41047</v>
      </c>
      <c r="B239" s="0" t="n">
        <v>96.86</v>
      </c>
      <c r="C239" s="0" t="n">
        <v>1494</v>
      </c>
      <c r="D239" s="0" t="n">
        <v>75.11</v>
      </c>
      <c r="F239" s="0" t="n">
        <v>748.18</v>
      </c>
      <c r="G239" s="0" t="n">
        <v>230.3</v>
      </c>
      <c r="H239" s="0" t="n">
        <v>437.85</v>
      </c>
      <c r="J239" s="3" t="n">
        <f aca="false">B239/B238-1</f>
        <v>-0.0457142857142857</v>
      </c>
      <c r="K239" s="3" t="n">
        <f aca="false">C239/C238-1</f>
        <v>-0.0398457583547558</v>
      </c>
      <c r="L239" s="3" t="n">
        <f aca="false">D239/D238-1</f>
        <v>-0.0310887512899897</v>
      </c>
      <c r="M239" s="0"/>
      <c r="N239" s="3" t="n">
        <f aca="false">F239/F238-1</f>
        <v>-0.0275167349060896</v>
      </c>
      <c r="O239" s="3" t="n">
        <f aca="false">G239/G238-1</f>
        <v>-0.0282700421940928</v>
      </c>
      <c r="P239" s="3" t="n">
        <f aca="false">H239/H238-1</f>
        <v>-0.0569674779237561</v>
      </c>
      <c r="R239" s="0" t="n">
        <f aca="false">R238*(1+J239)</f>
        <v>97.398026699488</v>
      </c>
      <c r="S239" s="0" t="n">
        <f aca="false">S238*(1+K239)</f>
        <v>103.75</v>
      </c>
      <c r="T239" s="0" t="n">
        <f aca="false">T238*(1+L239)</f>
        <v>116.890116839395</v>
      </c>
      <c r="V239" s="0" t="n">
        <f aca="false">V238*(1+N239)</f>
        <v>89.6679011014035</v>
      </c>
      <c r="W239" s="0" t="n">
        <f aca="false">W238*(1+O239)</f>
        <v>122.304832713755</v>
      </c>
      <c r="X239" s="0" t="n">
        <f aca="false">X238*(1+P239)</f>
        <v>79.5960660982749</v>
      </c>
      <c r="Z239" s="5" t="n">
        <f aca="false">J239-$P239</f>
        <v>0.0112531922094704</v>
      </c>
      <c r="AA239" s="5" t="n">
        <f aca="false">K239-$P239</f>
        <v>0.0171217195690003</v>
      </c>
      <c r="AB239" s="5" t="n">
        <f aca="false">L239-$P239</f>
        <v>0.0258787266337664</v>
      </c>
      <c r="AC239" s="5"/>
      <c r="AD239" s="5" t="n">
        <f aca="false">N239-$P239</f>
        <v>0.0294507430176665</v>
      </c>
      <c r="AE239" s="5" t="n">
        <f aca="false">O239-$P239</f>
        <v>0.0286974357296633</v>
      </c>
    </row>
    <row r="240" customFormat="false" ht="13.8" hidden="false" customHeight="false" outlineLevel="0" collapsed="false">
      <c r="A240" s="1" t="n">
        <v>41054</v>
      </c>
      <c r="B240" s="0" t="n">
        <v>97.44</v>
      </c>
      <c r="C240" s="0" t="n">
        <v>1510</v>
      </c>
      <c r="D240" s="0" t="n">
        <v>76.24</v>
      </c>
      <c r="F240" s="0" t="n">
        <v>750.35</v>
      </c>
      <c r="G240" s="0" t="n">
        <v>229.1</v>
      </c>
      <c r="H240" s="0" t="n">
        <v>441.89</v>
      </c>
      <c r="J240" s="3" t="n">
        <f aca="false">B240/B239-1</f>
        <v>0.00598802395209574</v>
      </c>
      <c r="K240" s="3" t="n">
        <f aca="false">C240/C239-1</f>
        <v>0.0107095046854082</v>
      </c>
      <c r="L240" s="3" t="n">
        <f aca="false">D240/D239-1</f>
        <v>0.0150446012514978</v>
      </c>
      <c r="M240" s="0"/>
      <c r="N240" s="3" t="n">
        <f aca="false">F240/F239-1</f>
        <v>0.00290037156833933</v>
      </c>
      <c r="O240" s="3" t="n">
        <f aca="false">G240/G239-1</f>
        <v>-0.00521059487624842</v>
      </c>
      <c r="P240" s="3" t="n">
        <f aca="false">H240/H239-1</f>
        <v>0.00922690419093297</v>
      </c>
      <c r="R240" s="0" t="n">
        <f aca="false">R239*(1+J240)</f>
        <v>97.9812484162514</v>
      </c>
      <c r="S240" s="0" t="n">
        <f aca="false">S239*(1+K240)</f>
        <v>104.861111111111</v>
      </c>
      <c r="T240" s="0" t="n">
        <f aca="false">T239*(1+L240)</f>
        <v>118.648682037484</v>
      </c>
      <c r="V240" s="0" t="n">
        <f aca="false">V239*(1+N240)</f>
        <v>89.9279713323507</v>
      </c>
      <c r="W240" s="0" t="n">
        <f aca="false">W239*(1+O240)</f>
        <v>121.667551779076</v>
      </c>
      <c r="X240" s="0" t="n">
        <f aca="false">X239*(1+P240)</f>
        <v>80.3304913741389</v>
      </c>
      <c r="Z240" s="5" t="n">
        <f aca="false">J240-$P240</f>
        <v>-0.00323888023883723</v>
      </c>
      <c r="AA240" s="5" t="n">
        <f aca="false">K240-$P240</f>
        <v>0.00148260049447524</v>
      </c>
      <c r="AB240" s="5" t="n">
        <f aca="false">L240-$P240</f>
        <v>0.00581769706056479</v>
      </c>
      <c r="AC240" s="5"/>
      <c r="AD240" s="5" t="n">
        <f aca="false">N240-$P240</f>
        <v>-0.00632653262259364</v>
      </c>
      <c r="AE240" s="5" t="n">
        <f aca="false">O240-$P240</f>
        <v>-0.0144374990671814</v>
      </c>
    </row>
    <row r="241" customFormat="false" ht="13.8" hidden="false" customHeight="false" outlineLevel="0" collapsed="false">
      <c r="A241" s="1" t="n">
        <v>41061</v>
      </c>
      <c r="B241" s="0" t="n">
        <v>97.07</v>
      </c>
      <c r="C241" s="0" t="n">
        <v>1487</v>
      </c>
      <c r="D241" s="0" t="n">
        <v>75.38</v>
      </c>
      <c r="F241" s="0" t="n">
        <v>737.83</v>
      </c>
      <c r="G241" s="0" t="n">
        <v>225.3</v>
      </c>
      <c r="H241" s="0" t="n">
        <v>431.62</v>
      </c>
      <c r="J241" s="3" t="n">
        <f aca="false">B241/B240-1</f>
        <v>-0.00379720853858789</v>
      </c>
      <c r="K241" s="3" t="n">
        <f aca="false">C241/C240-1</f>
        <v>-0.0152317880794702</v>
      </c>
      <c r="L241" s="3" t="n">
        <f aca="false">D241/D240-1</f>
        <v>-0.0112801678908709</v>
      </c>
      <c r="M241" s="0"/>
      <c r="N241" s="3" t="n">
        <f aca="false">F241/F240-1</f>
        <v>-0.0166855467448523</v>
      </c>
      <c r="O241" s="3" t="n">
        <f aca="false">G241/G240-1</f>
        <v>-0.0165866433871671</v>
      </c>
      <c r="P241" s="3" t="n">
        <f aca="false">H241/H240-1</f>
        <v>-0.0232410780963588</v>
      </c>
      <c r="R241" s="0" t="n">
        <f aca="false">R240*(1+J241)</f>
        <v>97.6091931831437</v>
      </c>
      <c r="S241" s="0" t="n">
        <f aca="false">S240*(1+K241)</f>
        <v>103.263888888889</v>
      </c>
      <c r="T241" s="0" t="n">
        <f aca="false">T240*(1+L241)</f>
        <v>117.310304984071</v>
      </c>
      <c r="V241" s="0" t="n">
        <f aca="false">V240*(1+N241)</f>
        <v>88.427473963015</v>
      </c>
      <c r="W241" s="0" t="n">
        <f aca="false">W240*(1+O241)</f>
        <v>119.649495485927</v>
      </c>
      <c r="X241" s="0" t="n">
        <f aca="false">X240*(1+P241)</f>
        <v>78.4635241505936</v>
      </c>
      <c r="Z241" s="5" t="n">
        <f aca="false">J241-$P241</f>
        <v>0.0194438695577709</v>
      </c>
      <c r="AA241" s="5" t="n">
        <f aca="false">K241-$P241</f>
        <v>0.00800929001688855</v>
      </c>
      <c r="AB241" s="5" t="n">
        <f aca="false">L241-$P241</f>
        <v>0.0119609102054878</v>
      </c>
      <c r="AC241" s="5"/>
      <c r="AD241" s="5" t="n">
        <f aca="false">N241-$P241</f>
        <v>0.00655553135150644</v>
      </c>
      <c r="AE241" s="5" t="n">
        <f aca="false">O241-$P241</f>
        <v>0.00665443470919169</v>
      </c>
    </row>
    <row r="242" customFormat="false" ht="13.8" hidden="false" customHeight="false" outlineLevel="0" collapsed="false">
      <c r="A242" s="1" t="n">
        <v>41068</v>
      </c>
      <c r="B242" s="0" t="n">
        <v>99.18</v>
      </c>
      <c r="C242" s="0" t="n">
        <v>1517</v>
      </c>
      <c r="D242" s="0" t="n">
        <v>76.35</v>
      </c>
      <c r="F242" s="0" t="n">
        <v>748.12</v>
      </c>
      <c r="G242" s="0" t="n">
        <v>229</v>
      </c>
      <c r="H242" s="0" t="n">
        <v>444.49</v>
      </c>
      <c r="J242" s="3" t="n">
        <f aca="false">B242/B241-1</f>
        <v>0.0217368909034719</v>
      </c>
      <c r="K242" s="3" t="n">
        <f aca="false">C242/C241-1</f>
        <v>0.0201748486886348</v>
      </c>
      <c r="L242" s="3" t="n">
        <f aca="false">D242/D241-1</f>
        <v>0.0128681347837623</v>
      </c>
      <c r="M242" s="0"/>
      <c r="N242" s="3" t="n">
        <f aca="false">F242/F241-1</f>
        <v>0.0139463019936841</v>
      </c>
      <c r="O242" s="3" t="n">
        <f aca="false">G242/G241-1</f>
        <v>0.0164225477141589</v>
      </c>
      <c r="P242" s="3" t="n">
        <f aca="false">H242/H241-1</f>
        <v>0.029817895370928</v>
      </c>
      <c r="R242" s="0" t="n">
        <f aca="false">R241*(1+J242)</f>
        <v>99.7309135665416</v>
      </c>
      <c r="S242" s="0" t="n">
        <f aca="false">S241*(1+K242)</f>
        <v>105.347222222222</v>
      </c>
      <c r="T242" s="0" t="n">
        <f aca="false">T241*(1+L242)</f>
        <v>118.81986980013</v>
      </c>
      <c r="V242" s="0" t="n">
        <f aca="false">V241*(1+N242)</f>
        <v>89.6607102194418</v>
      </c>
      <c r="W242" s="0" t="n">
        <f aca="false">W241*(1+O242)</f>
        <v>121.61444503452</v>
      </c>
      <c r="X242" s="0" t="n">
        <f aca="false">X241*(1+P242)</f>
        <v>80.8031413041503</v>
      </c>
      <c r="Z242" s="5" t="n">
        <f aca="false">J242-$P242</f>
        <v>-0.00808100446745619</v>
      </c>
      <c r="AA242" s="5" t="n">
        <f aca="false">K242-$P242</f>
        <v>-0.00964304668229321</v>
      </c>
      <c r="AB242" s="5" t="n">
        <f aca="false">L242-$P242</f>
        <v>-0.0169497605871658</v>
      </c>
      <c r="AC242" s="5"/>
      <c r="AD242" s="5" t="n">
        <f aca="false">N242-$P242</f>
        <v>-0.015871593377244</v>
      </c>
      <c r="AE242" s="5" t="n">
        <f aca="false">O242-$P242</f>
        <v>-0.0133953476567692</v>
      </c>
    </row>
    <row r="243" customFormat="false" ht="13.8" hidden="false" customHeight="false" outlineLevel="0" collapsed="false">
      <c r="A243" s="1" t="n">
        <v>41075</v>
      </c>
      <c r="B243" s="0" t="n">
        <v>99.26</v>
      </c>
      <c r="C243" s="0" t="n">
        <v>1526</v>
      </c>
      <c r="D243" s="0" t="n">
        <v>76.56</v>
      </c>
      <c r="F243" s="0" t="n">
        <v>761.77</v>
      </c>
      <c r="G243" s="0" t="n">
        <v>233.7</v>
      </c>
      <c r="H243" s="0" t="n">
        <v>441.99</v>
      </c>
      <c r="J243" s="3" t="n">
        <f aca="false">B243/B242-1</f>
        <v>0.000806614236741332</v>
      </c>
      <c r="K243" s="3" t="n">
        <f aca="false">C243/C242-1</f>
        <v>0.00593276203032311</v>
      </c>
      <c r="L243" s="3" t="n">
        <f aca="false">D243/D242-1</f>
        <v>0.00275049115913562</v>
      </c>
      <c r="M243" s="0"/>
      <c r="N243" s="3" t="n">
        <f aca="false">F243/F242-1</f>
        <v>0.0182457359781854</v>
      </c>
      <c r="O243" s="3" t="n">
        <f aca="false">G243/G242-1</f>
        <v>0.020524017467249</v>
      </c>
      <c r="P243" s="3" t="n">
        <f aca="false">H243/H242-1</f>
        <v>-0.00562442349659165</v>
      </c>
      <c r="R243" s="0" t="n">
        <f aca="false">R242*(1+J243)</f>
        <v>99.8113579412676</v>
      </c>
      <c r="S243" s="0" t="n">
        <f aca="false">S242*(1+K243)</f>
        <v>105.972222222222</v>
      </c>
      <c r="T243" s="0" t="n">
        <f aca="false">T242*(1+L243)</f>
        <v>119.146682801545</v>
      </c>
      <c r="V243" s="0" t="n">
        <f aca="false">V242*(1+N243)</f>
        <v>91.2966358657224</v>
      </c>
      <c r="W243" s="0" t="n">
        <f aca="false">W242*(1+O243)</f>
        <v>124.110462028678</v>
      </c>
      <c r="X243" s="0" t="n">
        <f aca="false">X242*(1+P243)</f>
        <v>80.3486702176008</v>
      </c>
      <c r="Z243" s="5" t="n">
        <f aca="false">J243-$P243</f>
        <v>0.00643103773333298</v>
      </c>
      <c r="AA243" s="5" t="n">
        <f aca="false">K243-$P243</f>
        <v>0.0115571855269148</v>
      </c>
      <c r="AB243" s="5" t="n">
        <f aca="false">L243-$P243</f>
        <v>0.00837491465572726</v>
      </c>
      <c r="AC243" s="5"/>
      <c r="AD243" s="5" t="n">
        <f aca="false">N243-$P243</f>
        <v>0.023870159474777</v>
      </c>
      <c r="AE243" s="5" t="n">
        <f aca="false">O243-$P243</f>
        <v>0.0261484409638406</v>
      </c>
    </row>
    <row r="244" customFormat="false" ht="13.8" hidden="false" customHeight="false" outlineLevel="0" collapsed="false">
      <c r="A244" s="1" t="n">
        <v>41082</v>
      </c>
      <c r="B244" s="0" t="n">
        <v>100.14</v>
      </c>
      <c r="C244" s="0" t="n">
        <v>1532</v>
      </c>
      <c r="D244" s="0" t="n">
        <v>76.6</v>
      </c>
      <c r="F244" s="0" t="n">
        <v>764.48</v>
      </c>
      <c r="G244" s="0" t="n">
        <v>233.9</v>
      </c>
      <c r="H244" s="0" t="n">
        <v>450.35</v>
      </c>
      <c r="J244" s="3" t="n">
        <f aca="false">B244/B243-1</f>
        <v>0.00886560548055604</v>
      </c>
      <c r="K244" s="3" t="n">
        <f aca="false">C244/C243-1</f>
        <v>0.00393184796854529</v>
      </c>
      <c r="L244" s="3" t="n">
        <f aca="false">D244/D243-1</f>
        <v>0.000522466039707403</v>
      </c>
      <c r="M244" s="0"/>
      <c r="N244" s="3" t="n">
        <f aca="false">F244/F243-1</f>
        <v>0.00355750423356138</v>
      </c>
      <c r="O244" s="3" t="n">
        <f aca="false">G244/G243-1</f>
        <v>0.000855798031664579</v>
      </c>
      <c r="P244" s="3" t="n">
        <f aca="false">H244/H243-1</f>
        <v>0.0189144550781692</v>
      </c>
      <c r="R244" s="0" t="n">
        <f aca="false">R243*(1+J244)</f>
        <v>100.696246063253</v>
      </c>
      <c r="S244" s="0" t="n">
        <f aca="false">S243*(1+K244)</f>
        <v>106.388888888889</v>
      </c>
      <c r="T244" s="0" t="n">
        <f aca="false">T243*(1+L244)</f>
        <v>119.208932897053</v>
      </c>
      <c r="V244" s="0" t="n">
        <f aca="false">V243*(1+N244)</f>
        <v>91.6214240343246</v>
      </c>
      <c r="W244" s="0" t="n">
        <f aca="false">W243*(1+O244)</f>
        <v>124.216675517791</v>
      </c>
      <c r="X244" s="0" t="n">
        <f aca="false">X243*(1+P244)</f>
        <v>81.8684215310223</v>
      </c>
      <c r="Z244" s="5" t="n">
        <f aca="false">J244-$P244</f>
        <v>-0.0100488495976132</v>
      </c>
      <c r="AA244" s="5" t="n">
        <f aca="false">K244-$P244</f>
        <v>-0.014982607109624</v>
      </c>
      <c r="AB244" s="5" t="n">
        <f aca="false">L244-$P244</f>
        <v>-0.0183919890384618</v>
      </c>
      <c r="AC244" s="5"/>
      <c r="AD244" s="5" t="n">
        <f aca="false">N244-$P244</f>
        <v>-0.0153569508446079</v>
      </c>
      <c r="AE244" s="5" t="n">
        <f aca="false">O244-$P244</f>
        <v>-0.0180586570465047</v>
      </c>
    </row>
    <row r="245" customFormat="false" ht="13.8" hidden="false" customHeight="false" outlineLevel="0" collapsed="false">
      <c r="A245" s="1" t="n">
        <v>41089</v>
      </c>
      <c r="B245" s="0" t="n">
        <v>99.67</v>
      </c>
      <c r="C245" s="0" t="n">
        <v>1542</v>
      </c>
      <c r="D245" s="0" t="n">
        <v>76.65</v>
      </c>
      <c r="F245" s="0" t="n">
        <v>775.09</v>
      </c>
      <c r="G245" s="0" t="n">
        <v>237.3</v>
      </c>
      <c r="H245" s="0" t="n">
        <v>455.9</v>
      </c>
      <c r="J245" s="3" t="n">
        <f aca="false">B245/B244-1</f>
        <v>-0.00469342919912119</v>
      </c>
      <c r="K245" s="3" t="n">
        <f aca="false">C245/C244-1</f>
        <v>0.00652741514360322</v>
      </c>
      <c r="L245" s="3" t="n">
        <f aca="false">D245/D244-1</f>
        <v>0.000652741514360455</v>
      </c>
      <c r="M245" s="0"/>
      <c r="N245" s="3" t="n">
        <f aca="false">F245/F244-1</f>
        <v>0.0138787149434909</v>
      </c>
      <c r="O245" s="3" t="n">
        <f aca="false">G245/G244-1</f>
        <v>0.0145361265498076</v>
      </c>
      <c r="P245" s="3" t="n">
        <f aca="false">H245/H244-1</f>
        <v>0.0123237481958476</v>
      </c>
      <c r="R245" s="0" t="n">
        <f aca="false">R244*(1+J245)</f>
        <v>100.223635361738</v>
      </c>
      <c r="S245" s="0" t="n">
        <f aca="false">S244*(1+K245)</f>
        <v>107.083333333333</v>
      </c>
      <c r="T245" s="0" t="n">
        <f aca="false">T244*(1+L245)</f>
        <v>119.286745516437</v>
      </c>
      <c r="V245" s="0" t="n">
        <f aca="false">V244*(1+N245)</f>
        <v>92.8930116612137</v>
      </c>
      <c r="W245" s="0" t="n">
        <f aca="false">W244*(1+O245)</f>
        <v>126.022304832714</v>
      </c>
      <c r="X245" s="0" t="n">
        <f aca="false">X244*(1+P245)</f>
        <v>82.8773473431621</v>
      </c>
      <c r="Z245" s="5" t="n">
        <f aca="false">J245-$P245</f>
        <v>-0.0170171773949688</v>
      </c>
      <c r="AA245" s="5" t="n">
        <f aca="false">K245-$P245</f>
        <v>-0.00579633305224436</v>
      </c>
      <c r="AB245" s="5" t="n">
        <f aca="false">L245-$P245</f>
        <v>-0.0116710066814871</v>
      </c>
      <c r="AC245" s="5"/>
      <c r="AD245" s="5" t="n">
        <f aca="false">N245-$P245</f>
        <v>0.00155496674764333</v>
      </c>
      <c r="AE245" s="5" t="n">
        <f aca="false">O245-$P245</f>
        <v>0.00221237835396004</v>
      </c>
    </row>
    <row r="246" customFormat="false" ht="13.8" hidden="false" customHeight="false" outlineLevel="0" collapsed="false">
      <c r="A246" s="1" t="n">
        <v>41096</v>
      </c>
      <c r="B246" s="0" t="n">
        <v>101.8</v>
      </c>
      <c r="C246" s="0" t="n">
        <v>1567</v>
      </c>
      <c r="D246" s="0" t="n">
        <v>78.43</v>
      </c>
      <c r="F246" s="0" t="n">
        <v>790.18</v>
      </c>
      <c r="G246" s="0" t="n">
        <v>241.3</v>
      </c>
      <c r="H246" s="0" t="n">
        <v>449.61</v>
      </c>
      <c r="J246" s="3" t="n">
        <f aca="false">B246/B245-1</f>
        <v>0.0213705227249925</v>
      </c>
      <c r="K246" s="3" t="n">
        <f aca="false">C246/C245-1</f>
        <v>0.0162127107652399</v>
      </c>
      <c r="L246" s="3" t="n">
        <f aca="false">D246/D245-1</f>
        <v>0.0232224396607958</v>
      </c>
      <c r="M246" s="0"/>
      <c r="N246" s="3" t="n">
        <f aca="false">F246/F245-1</f>
        <v>0.0194687068598485</v>
      </c>
      <c r="O246" s="3" t="n">
        <f aca="false">G246/G245-1</f>
        <v>0.0168563000421407</v>
      </c>
      <c r="P246" s="3" t="n">
        <f aca="false">H246/H245-1</f>
        <v>-0.01379688528186</v>
      </c>
      <c r="R246" s="0" t="n">
        <f aca="false">R245*(1+J246)</f>
        <v>102.365466838818</v>
      </c>
      <c r="S246" s="0" t="n">
        <f aca="false">S245*(1+K246)</f>
        <v>108.819444444445</v>
      </c>
      <c r="T246" s="0" t="n">
        <f aca="false">T245*(1+L246)</f>
        <v>122.056874766525</v>
      </c>
      <c r="V246" s="0" t="n">
        <f aca="false">V245*(1+N246)</f>
        <v>94.7015184745743</v>
      </c>
      <c r="W246" s="0" t="n">
        <f aca="false">W245*(1+O246)</f>
        <v>128.146574614976</v>
      </c>
      <c r="X246" s="0" t="n">
        <f aca="false">X245*(1+P246)</f>
        <v>81.7338980894036</v>
      </c>
      <c r="Z246" s="5" t="n">
        <f aca="false">J246-$P246</f>
        <v>0.0351674080068525</v>
      </c>
      <c r="AA246" s="5" t="n">
        <f aca="false">K246-$P246</f>
        <v>0.0300095960470999</v>
      </c>
      <c r="AB246" s="5" t="n">
        <f aca="false">L246-$P246</f>
        <v>0.0370193249426558</v>
      </c>
      <c r="AC246" s="5"/>
      <c r="AD246" s="5" t="n">
        <f aca="false">N246-$P246</f>
        <v>0.0332655921417084</v>
      </c>
      <c r="AE246" s="5" t="n">
        <f aca="false">O246-$P246</f>
        <v>0.0306531853240006</v>
      </c>
    </row>
    <row r="247" customFormat="false" ht="13.8" hidden="false" customHeight="false" outlineLevel="0" collapsed="false">
      <c r="A247" s="1" t="n">
        <v>41103</v>
      </c>
      <c r="B247" s="0" t="n">
        <v>98.96</v>
      </c>
      <c r="C247" s="0" t="n">
        <v>1547</v>
      </c>
      <c r="D247" s="0" t="n">
        <v>77.87</v>
      </c>
      <c r="F247" s="0" t="n">
        <v>784.49</v>
      </c>
      <c r="G247" s="0" t="n">
        <v>239.9</v>
      </c>
      <c r="H247" s="0" t="n">
        <v>444.69</v>
      </c>
      <c r="J247" s="3" t="n">
        <f aca="false">B247/B246-1</f>
        <v>-0.0278978388998036</v>
      </c>
      <c r="K247" s="3" t="n">
        <f aca="false">C247/C246-1</f>
        <v>-0.0127632418634334</v>
      </c>
      <c r="L247" s="3" t="n">
        <f aca="false">D247/D246-1</f>
        <v>-0.00714012495218674</v>
      </c>
      <c r="M247" s="0"/>
      <c r="N247" s="3" t="n">
        <f aca="false">F247/F246-1</f>
        <v>-0.00720089093624232</v>
      </c>
      <c r="O247" s="3" t="n">
        <f aca="false">G247/G246-1</f>
        <v>-0.00580190634065481</v>
      </c>
      <c r="P247" s="3" t="n">
        <f aca="false">H247/H246-1</f>
        <v>-0.0109428171081605</v>
      </c>
      <c r="R247" s="0" t="n">
        <f aca="false">R246*(1+J247)</f>
        <v>99.5096915360451</v>
      </c>
      <c r="S247" s="0" t="n">
        <f aca="false">S246*(1+K247)</f>
        <v>107.430555555556</v>
      </c>
      <c r="T247" s="0" t="n">
        <f aca="false">T246*(1+L247)</f>
        <v>121.185373429419</v>
      </c>
      <c r="V247" s="0" t="n">
        <f aca="false">V246*(1+N247)</f>
        <v>94.0195831685424</v>
      </c>
      <c r="W247" s="0" t="n">
        <f aca="false">W246*(1+O247)</f>
        <v>127.403080191184</v>
      </c>
      <c r="X247" s="0" t="n">
        <f aca="false">X246*(1+P247)</f>
        <v>80.8394989910743</v>
      </c>
      <c r="Z247" s="5" t="n">
        <f aca="false">J247-$P247</f>
        <v>-0.0169550217916431</v>
      </c>
      <c r="AA247" s="5" t="n">
        <f aca="false">K247-$P247</f>
        <v>-0.00182042475527289</v>
      </c>
      <c r="AB247" s="5" t="n">
        <f aca="false">L247-$P247</f>
        <v>0.00380269215597373</v>
      </c>
      <c r="AC247" s="5"/>
      <c r="AD247" s="5" t="n">
        <f aca="false">N247-$P247</f>
        <v>0.00374192617191815</v>
      </c>
      <c r="AE247" s="5" t="n">
        <f aca="false">O247-$P247</f>
        <v>0.00514091076750567</v>
      </c>
    </row>
    <row r="248" customFormat="false" ht="13.8" hidden="false" customHeight="false" outlineLevel="0" collapsed="false">
      <c r="A248" s="1" t="n">
        <v>41110</v>
      </c>
      <c r="B248" s="0" t="n">
        <v>100.95</v>
      </c>
      <c r="C248" s="0" t="n">
        <v>1565</v>
      </c>
      <c r="D248" s="0" t="n">
        <v>78.43</v>
      </c>
      <c r="F248" s="0" t="n">
        <v>798.7</v>
      </c>
      <c r="G248" s="0" t="n">
        <v>242.4</v>
      </c>
      <c r="H248" s="0" t="n">
        <v>445.59</v>
      </c>
      <c r="J248" s="3" t="n">
        <f aca="false">B248/B247-1</f>
        <v>0.0201091350040421</v>
      </c>
      <c r="K248" s="3" t="n">
        <f aca="false">C248/C247-1</f>
        <v>0.0116354234001292</v>
      </c>
      <c r="L248" s="3" t="n">
        <f aca="false">D248/D247-1</f>
        <v>0.0071914729677669</v>
      </c>
      <c r="M248" s="0"/>
      <c r="N248" s="3" t="n">
        <f aca="false">F248/F247-1</f>
        <v>0.018113678950656</v>
      </c>
      <c r="O248" s="3" t="n">
        <f aca="false">G248/G247-1</f>
        <v>0.0104210087536474</v>
      </c>
      <c r="P248" s="3" t="n">
        <f aca="false">H248/H247-1</f>
        <v>0.00202388180530244</v>
      </c>
      <c r="R248" s="0" t="n">
        <f aca="false">R247*(1+J248)</f>
        <v>101.510745357354</v>
      </c>
      <c r="S248" s="0" t="n">
        <f aca="false">S247*(1+K248)</f>
        <v>108.680555555556</v>
      </c>
      <c r="T248" s="0" t="n">
        <f aca="false">T247*(1+L248)</f>
        <v>122.056874766525</v>
      </c>
      <c r="V248" s="0" t="n">
        <f aca="false">V247*(1+N248)</f>
        <v>95.7226237131319</v>
      </c>
      <c r="W248" s="0" t="n">
        <f aca="false">W247*(1+O248)</f>
        <v>128.730748805098</v>
      </c>
      <c r="X248" s="0" t="n">
        <f aca="false">X247*(1+P248)</f>
        <v>81.0031085822321</v>
      </c>
      <c r="Z248" s="5" t="n">
        <f aca="false">J248-$P248</f>
        <v>0.0180852531987397</v>
      </c>
      <c r="AA248" s="5" t="n">
        <f aca="false">K248-$P248</f>
        <v>0.0096115415948268</v>
      </c>
      <c r="AB248" s="5" t="n">
        <f aca="false">L248-$P248</f>
        <v>0.00516759116246446</v>
      </c>
      <c r="AC248" s="5"/>
      <c r="AD248" s="5" t="n">
        <f aca="false">N248-$P248</f>
        <v>0.0160897971453535</v>
      </c>
      <c r="AE248" s="5" t="n">
        <f aca="false">O248-$P248</f>
        <v>0.00839712694834494</v>
      </c>
    </row>
    <row r="249" customFormat="false" ht="13.8" hidden="false" customHeight="false" outlineLevel="0" collapsed="false">
      <c r="A249" s="1" t="n">
        <v>41117</v>
      </c>
      <c r="B249" s="0" t="n">
        <v>99.96</v>
      </c>
      <c r="C249" s="0" t="n">
        <v>1557</v>
      </c>
      <c r="D249" s="0" t="n">
        <v>77.77</v>
      </c>
      <c r="F249" s="0" t="n">
        <v>801.8</v>
      </c>
      <c r="G249" s="0" t="n">
        <v>242.8</v>
      </c>
      <c r="H249" s="0" t="n">
        <v>448.17</v>
      </c>
      <c r="J249" s="3" t="n">
        <f aca="false">B249/B248-1</f>
        <v>-0.00980683506686486</v>
      </c>
      <c r="K249" s="3" t="n">
        <f aca="false">C249/C248-1</f>
        <v>-0.00511182108626196</v>
      </c>
      <c r="L249" s="3" t="n">
        <f aca="false">D249/D248-1</f>
        <v>-0.00841514726507731</v>
      </c>
      <c r="M249" s="0"/>
      <c r="N249" s="3" t="n">
        <f aca="false">F249/F248-1</f>
        <v>0.00388130712407642</v>
      </c>
      <c r="O249" s="3" t="n">
        <f aca="false">G249/G248-1</f>
        <v>0.00165016501650173</v>
      </c>
      <c r="P249" s="3" t="n">
        <f aca="false">H249/H248-1</f>
        <v>0.00579007607890669</v>
      </c>
      <c r="R249" s="0" t="n">
        <f aca="false">R248*(1+J249)</f>
        <v>100.51524622012</v>
      </c>
      <c r="S249" s="0" t="n">
        <f aca="false">S248*(1+K249)</f>
        <v>108.125</v>
      </c>
      <c r="T249" s="0" t="n">
        <f aca="false">T248*(1+L249)</f>
        <v>121.02974819065</v>
      </c>
      <c r="V249" s="0" t="n">
        <f aca="false">V248*(1+N249)</f>
        <v>96.0941526144849</v>
      </c>
      <c r="W249" s="0" t="n">
        <f aca="false">W248*(1+O249)</f>
        <v>128.943175783325</v>
      </c>
      <c r="X249" s="0" t="n">
        <f aca="false">X248*(1+P249)</f>
        <v>81.4721227435511</v>
      </c>
      <c r="Z249" s="5" t="n">
        <f aca="false">J249-$P249</f>
        <v>-0.0155969111457716</v>
      </c>
      <c r="AA249" s="5" t="n">
        <f aca="false">K249-$P249</f>
        <v>-0.0109018971651687</v>
      </c>
      <c r="AB249" s="5" t="n">
        <f aca="false">L249-$P249</f>
        <v>-0.014205223343984</v>
      </c>
      <c r="AC249" s="5"/>
      <c r="AD249" s="5" t="n">
        <f aca="false">N249-$P249</f>
        <v>-0.00190876895483028</v>
      </c>
      <c r="AE249" s="5" t="n">
        <f aca="false">O249-$P249</f>
        <v>-0.00413991106240497</v>
      </c>
    </row>
    <row r="250" customFormat="false" ht="13.8" hidden="false" customHeight="false" outlineLevel="0" collapsed="false">
      <c r="A250" s="1" t="n">
        <v>41124</v>
      </c>
      <c r="B250" s="0" t="n">
        <v>101.37</v>
      </c>
      <c r="C250" s="0" t="n">
        <v>1583</v>
      </c>
      <c r="D250" s="0" t="n">
        <v>79.24</v>
      </c>
      <c r="F250" s="0" t="n">
        <v>825.37</v>
      </c>
      <c r="G250" s="0" t="n">
        <v>247.8</v>
      </c>
      <c r="H250" s="0" t="n">
        <v>455.01</v>
      </c>
      <c r="J250" s="3" t="n">
        <f aca="false">B250/B249-1</f>
        <v>0.0141056422569028</v>
      </c>
      <c r="K250" s="3" t="n">
        <f aca="false">C250/C249-1</f>
        <v>0.0166987797045601</v>
      </c>
      <c r="L250" s="3" t="n">
        <f aca="false">D250/D249-1</f>
        <v>0.0189018901890188</v>
      </c>
      <c r="M250" s="0"/>
      <c r="N250" s="3" t="n">
        <f aca="false">F250/F249-1</f>
        <v>0.0293963581940635</v>
      </c>
      <c r="O250" s="3" t="n">
        <f aca="false">G250/G249-1</f>
        <v>0.0205930807248764</v>
      </c>
      <c r="P250" s="3" t="n">
        <f aca="false">H250/H249-1</f>
        <v>0.0152620657339848</v>
      </c>
      <c r="R250" s="0" t="n">
        <f aca="false">R249*(1+J250)</f>
        <v>101.933078324665</v>
      </c>
      <c r="S250" s="0" t="n">
        <f aca="false">S249*(1+K250)</f>
        <v>109.930555555556</v>
      </c>
      <c r="T250" s="0" t="n">
        <f aca="false">T249*(1+L250)</f>
        <v>123.317439200554</v>
      </c>
      <c r="V250" s="0" t="n">
        <f aca="false">V249*(1+N250)</f>
        <v>98.9189707450953</v>
      </c>
      <c r="W250" s="0" t="n">
        <f aca="false">W249*(1+O250)</f>
        <v>131.598513011153</v>
      </c>
      <c r="X250" s="0" t="n">
        <f aca="false">X249*(1+P250)</f>
        <v>82.7155556363505</v>
      </c>
      <c r="Z250" s="5" t="n">
        <f aca="false">J250-$P250</f>
        <v>-0.001156423477082</v>
      </c>
      <c r="AA250" s="5" t="n">
        <f aca="false">K250-$P250</f>
        <v>0.00143671397057532</v>
      </c>
      <c r="AB250" s="5" t="n">
        <f aca="false">L250-$P250</f>
        <v>0.00363982445503397</v>
      </c>
      <c r="AC250" s="5"/>
      <c r="AD250" s="5" t="n">
        <f aca="false">N250-$P250</f>
        <v>0.0141342924600787</v>
      </c>
      <c r="AE250" s="5" t="n">
        <f aca="false">O250-$P250</f>
        <v>0.00533101499089161</v>
      </c>
    </row>
    <row r="251" customFormat="false" ht="13.8" hidden="false" customHeight="false" outlineLevel="0" collapsed="false">
      <c r="A251" s="1" t="n">
        <v>41131</v>
      </c>
      <c r="B251" s="0" t="n">
        <v>102.24</v>
      </c>
      <c r="C251" s="0" t="n">
        <v>1601</v>
      </c>
      <c r="D251" s="0" t="n">
        <v>80.52</v>
      </c>
      <c r="F251" s="0" t="n">
        <v>835.92</v>
      </c>
      <c r="G251" s="0" t="n">
        <v>250.4</v>
      </c>
      <c r="H251" s="0" t="n">
        <v>460.02</v>
      </c>
      <c r="J251" s="3" t="n">
        <f aca="false">B251/B250-1</f>
        <v>0.0085824208345664</v>
      </c>
      <c r="K251" s="3" t="n">
        <f aca="false">C251/C250-1</f>
        <v>0.0113708149084018</v>
      </c>
      <c r="L251" s="3" t="n">
        <f aca="false">D251/D250-1</f>
        <v>0.016153457849571</v>
      </c>
      <c r="M251" s="0"/>
      <c r="N251" s="3" t="n">
        <f aca="false">F251/F250-1</f>
        <v>0.0127821461889819</v>
      </c>
      <c r="O251" s="3" t="n">
        <f aca="false">G251/G250-1</f>
        <v>0.0104923325262307</v>
      </c>
      <c r="P251" s="3" t="n">
        <f aca="false">H251/H250-1</f>
        <v>0.011010747016549</v>
      </c>
      <c r="R251" s="0" t="n">
        <f aca="false">R250*(1+J251)</f>
        <v>102.807910899811</v>
      </c>
      <c r="S251" s="0" t="n">
        <f aca="false">S250*(1+K251)</f>
        <v>111.180555555556</v>
      </c>
      <c r="T251" s="0" t="n">
        <f aca="false">T250*(1+L251)</f>
        <v>125.309442256797</v>
      </c>
      <c r="V251" s="0" t="n">
        <f aca="false">V250*(1+N251)</f>
        <v>100.183367490023</v>
      </c>
      <c r="W251" s="0" t="n">
        <f aca="false">W250*(1+O251)</f>
        <v>132.979288369623</v>
      </c>
      <c r="X251" s="0" t="n">
        <f aca="false">X250*(1+P251)</f>
        <v>83.6263156937956</v>
      </c>
      <c r="Z251" s="5" t="n">
        <f aca="false">J251-$P251</f>
        <v>-0.00242832618198263</v>
      </c>
      <c r="AA251" s="5" t="n">
        <f aca="false">K251-$P251</f>
        <v>0.000360067891852722</v>
      </c>
      <c r="AB251" s="5" t="n">
        <f aca="false">L251-$P251</f>
        <v>0.00514271083302198</v>
      </c>
      <c r="AC251" s="5"/>
      <c r="AD251" s="5" t="n">
        <f aca="false">N251-$P251</f>
        <v>0.00177139917243285</v>
      </c>
      <c r="AE251" s="5" t="n">
        <f aca="false">O251-$P251</f>
        <v>-0.000518414490318309</v>
      </c>
    </row>
    <row r="252" customFormat="false" ht="13.8" hidden="false" customHeight="false" outlineLevel="0" collapsed="false">
      <c r="A252" s="1" t="n">
        <v>41138</v>
      </c>
      <c r="B252" s="0" t="n">
        <v>104.11</v>
      </c>
      <c r="C252" s="0" t="n">
        <v>1622</v>
      </c>
      <c r="D252" s="0" t="n">
        <v>81.47</v>
      </c>
      <c r="F252" s="0" t="n">
        <v>848.08</v>
      </c>
      <c r="G252" s="0" t="n">
        <v>253.2</v>
      </c>
      <c r="H252" s="0" t="n">
        <v>467.18</v>
      </c>
      <c r="J252" s="3" t="n">
        <f aca="false">B252/B251-1</f>
        <v>0.0182902973395931</v>
      </c>
      <c r="K252" s="3" t="n">
        <f aca="false">C252/C251-1</f>
        <v>0.0131168019987509</v>
      </c>
      <c r="L252" s="3" t="n">
        <f aca="false">D252/D251-1</f>
        <v>0.0117983109786388</v>
      </c>
      <c r="M252" s="0"/>
      <c r="N252" s="3" t="n">
        <f aca="false">F252/F251-1</f>
        <v>0.0145468465881904</v>
      </c>
      <c r="O252" s="3" t="n">
        <f aca="false">G252/G251-1</f>
        <v>0.0111821086261981</v>
      </c>
      <c r="P252" s="3" t="n">
        <f aca="false">H252/H251-1</f>
        <v>0.0155645406721447</v>
      </c>
      <c r="R252" s="0" t="n">
        <f aca="false">R251*(1+J252)</f>
        <v>104.68829815903</v>
      </c>
      <c r="S252" s="0" t="n">
        <f aca="false">S251*(1+K252)</f>
        <v>112.638888888889</v>
      </c>
      <c r="T252" s="0" t="n">
        <f aca="false">T251*(1+L252)</f>
        <v>126.787882025103</v>
      </c>
      <c r="V252" s="0" t="n">
        <f aca="false">V251*(1+N252)</f>
        <v>101.640719567588</v>
      </c>
      <c r="W252" s="0" t="n">
        <f aca="false">W251*(1+O252)</f>
        <v>134.466277217207</v>
      </c>
      <c r="X252" s="0" t="n">
        <f aca="false">X251*(1+P252)</f>
        <v>84.9279208856733</v>
      </c>
      <c r="Z252" s="5" t="n">
        <f aca="false">J252-$P252</f>
        <v>0.00272575666744834</v>
      </c>
      <c r="AA252" s="5" t="n">
        <f aca="false">K252-$P252</f>
        <v>-0.00244773867339387</v>
      </c>
      <c r="AB252" s="5" t="n">
        <f aca="false">L252-$P252</f>
        <v>-0.00376622969350593</v>
      </c>
      <c r="AC252" s="5"/>
      <c r="AD252" s="5" t="n">
        <f aca="false">N252-$P252</f>
        <v>-0.00101769408395436</v>
      </c>
      <c r="AE252" s="5" t="n">
        <f aca="false">O252-$P252</f>
        <v>-0.00438243204594668</v>
      </c>
    </row>
    <row r="253" customFormat="false" ht="13.8" hidden="false" customHeight="false" outlineLevel="0" collapsed="false">
      <c r="A253" s="1" t="n">
        <v>41145</v>
      </c>
      <c r="B253" s="0" t="n">
        <v>103.38</v>
      </c>
      <c r="C253" s="0" t="n">
        <v>1604</v>
      </c>
      <c r="D253" s="0" t="n">
        <v>80.55</v>
      </c>
      <c r="F253" s="0" t="n">
        <v>835.87</v>
      </c>
      <c r="G253" s="0" t="n">
        <v>250.1</v>
      </c>
      <c r="H253" s="0" t="n">
        <v>465.04</v>
      </c>
      <c r="J253" s="3" t="n">
        <f aca="false">B253/B252-1</f>
        <v>-0.00701181442704835</v>
      </c>
      <c r="K253" s="3" t="n">
        <f aca="false">C253/C252-1</f>
        <v>-0.0110974106041923</v>
      </c>
      <c r="L253" s="3" t="n">
        <f aca="false">D253/D252-1</f>
        <v>-0.0112925003068615</v>
      </c>
      <c r="M253" s="0"/>
      <c r="N253" s="3" t="n">
        <f aca="false">F253/F252-1</f>
        <v>-0.0143972266767286</v>
      </c>
      <c r="O253" s="3" t="n">
        <f aca="false">G253/G252-1</f>
        <v>-0.0122432859399684</v>
      </c>
      <c r="P253" s="3" t="n">
        <f aca="false">H253/H252-1</f>
        <v>-0.00458067554261743</v>
      </c>
      <c r="R253" s="0" t="n">
        <f aca="false">R252*(1+J253)</f>
        <v>103.954243239656</v>
      </c>
      <c r="S253" s="0" t="n">
        <f aca="false">S252*(1+K253)</f>
        <v>111.388888888889</v>
      </c>
      <c r="T253" s="0" t="n">
        <f aca="false">T252*(1+L253)</f>
        <v>125.356129828428</v>
      </c>
      <c r="V253" s="0" t="n">
        <f aca="false">V252*(1+N253)</f>
        <v>100.177375088388</v>
      </c>
      <c r="W253" s="0" t="n">
        <f aca="false">W252*(1+O253)</f>
        <v>132.819968135953</v>
      </c>
      <c r="X253" s="0" t="n">
        <f aca="false">X252*(1+P253)</f>
        <v>84.538893635587</v>
      </c>
      <c r="Z253" s="5" t="n">
        <f aca="false">J253-$P253</f>
        <v>-0.00243113888443092</v>
      </c>
      <c r="AA253" s="5" t="n">
        <f aca="false">K253-$P253</f>
        <v>-0.00651673506157491</v>
      </c>
      <c r="AB253" s="5" t="n">
        <f aca="false">L253-$P253</f>
        <v>-0.00671182476424403</v>
      </c>
      <c r="AC253" s="5"/>
      <c r="AD253" s="5" t="n">
        <f aca="false">N253-$P253</f>
        <v>-0.00981655113411117</v>
      </c>
      <c r="AE253" s="5" t="n">
        <f aca="false">O253-$P253</f>
        <v>-0.00766261039735094</v>
      </c>
    </row>
    <row r="254" customFormat="false" ht="13.8" hidden="false" customHeight="false" outlineLevel="0" collapsed="false">
      <c r="A254" s="1" t="n">
        <v>41152</v>
      </c>
      <c r="B254" s="0" t="n">
        <v>104.36</v>
      </c>
      <c r="C254" s="0" t="n">
        <v>1620</v>
      </c>
      <c r="D254" s="0" t="n">
        <v>80.95</v>
      </c>
      <c r="F254" s="0" t="n">
        <v>842.55</v>
      </c>
      <c r="G254" s="0" t="n">
        <v>252</v>
      </c>
      <c r="H254" s="0" t="n">
        <v>467.29</v>
      </c>
      <c r="J254" s="3" t="n">
        <f aca="false">B254/B253-1</f>
        <v>0.00947958986264275</v>
      </c>
      <c r="K254" s="3" t="n">
        <f aca="false">C254/C253-1</f>
        <v>0.0099750623441397</v>
      </c>
      <c r="L254" s="3" t="n">
        <f aca="false">D254/D253-1</f>
        <v>0.00496585971446306</v>
      </c>
      <c r="M254" s="0"/>
      <c r="N254" s="3" t="n">
        <f aca="false">F254/F253-1</f>
        <v>0.00799167334633366</v>
      </c>
      <c r="O254" s="3" t="n">
        <f aca="false">G254/G253-1</f>
        <v>0.00759696121551379</v>
      </c>
      <c r="P254" s="3" t="n">
        <f aca="false">H254/H253-1</f>
        <v>0.00483829348013076</v>
      </c>
      <c r="R254" s="0" t="n">
        <f aca="false">R253*(1+J254)</f>
        <v>104.939686830049</v>
      </c>
      <c r="S254" s="0" t="n">
        <f aca="false">S253*(1+K254)</f>
        <v>112.5</v>
      </c>
      <c r="T254" s="0" t="n">
        <f aca="false">T253*(1+L254)</f>
        <v>125.978630783504</v>
      </c>
      <c r="V254" s="0" t="n">
        <f aca="false">V253*(1+N254)</f>
        <v>100.977959946788</v>
      </c>
      <c r="W254" s="0" t="n">
        <f aca="false">W253*(1+O254)</f>
        <v>133.828996282528</v>
      </c>
      <c r="X254" s="0" t="n">
        <f aca="false">X253*(1+P254)</f>
        <v>84.9479176134815</v>
      </c>
      <c r="Z254" s="5" t="n">
        <f aca="false">J254-$P254</f>
        <v>0.00464129638251198</v>
      </c>
      <c r="AA254" s="5" t="n">
        <f aca="false">K254-$P254</f>
        <v>0.00513676886400893</v>
      </c>
      <c r="AB254" s="5" t="n">
        <f aca="false">L254-$P254</f>
        <v>0.000127566234332299</v>
      </c>
      <c r="AC254" s="5"/>
      <c r="AD254" s="5" t="n">
        <f aca="false">N254-$P254</f>
        <v>0.0031533798662029</v>
      </c>
      <c r="AE254" s="5" t="n">
        <f aca="false">O254-$P254</f>
        <v>0.00275866773538302</v>
      </c>
    </row>
    <row r="255" customFormat="false" ht="13.8" hidden="false" customHeight="false" outlineLevel="0" collapsed="false">
      <c r="A255" s="1" t="n">
        <v>41159</v>
      </c>
      <c r="B255" s="0" t="n">
        <v>106.58</v>
      </c>
      <c r="C255" s="0" t="n">
        <v>1665</v>
      </c>
      <c r="D255" s="0" t="n">
        <v>83.03</v>
      </c>
      <c r="F255" s="0" t="n">
        <v>864.19</v>
      </c>
      <c r="G255" s="0" t="n">
        <v>259.7</v>
      </c>
      <c r="H255" s="0" t="n">
        <v>484.7</v>
      </c>
      <c r="J255" s="3" t="n">
        <f aca="false">B255/B254-1</f>
        <v>0.0212725182062092</v>
      </c>
      <c r="K255" s="3" t="n">
        <f aca="false">C255/C254-1</f>
        <v>0.0277777777777777</v>
      </c>
      <c r="L255" s="3" t="n">
        <f aca="false">D255/D254-1</f>
        <v>0.0256948733786289</v>
      </c>
      <c r="M255" s="0"/>
      <c r="N255" s="3" t="n">
        <f aca="false">F255/F254-1</f>
        <v>0.0256839356714735</v>
      </c>
      <c r="O255" s="3" t="n">
        <f aca="false">G255/G254-1</f>
        <v>0.0305555555555554</v>
      </c>
      <c r="P255" s="3" t="n">
        <f aca="false">H255/H254-1</f>
        <v>0.0372573776455734</v>
      </c>
      <c r="R255" s="0" t="n">
        <f aca="false">R254*(1+J255)</f>
        <v>107.172018228695</v>
      </c>
      <c r="S255" s="0" t="n">
        <f aca="false">S254*(1+K255)</f>
        <v>115.625</v>
      </c>
      <c r="T255" s="0" t="n">
        <f aca="false">T254*(1+L255)</f>
        <v>129.215635749899</v>
      </c>
      <c r="V255" s="0" t="n">
        <f aca="false">V254*(1+N255)</f>
        <v>103.571471374298</v>
      </c>
      <c r="W255" s="0" t="n">
        <f aca="false">W254*(1+O255)</f>
        <v>137.918215613383</v>
      </c>
      <c r="X255" s="0" t="n">
        <f aca="false">X254*(1+P255)</f>
        <v>88.112854260212</v>
      </c>
      <c r="Z255" s="5" t="n">
        <f aca="false">J255-$P255</f>
        <v>-0.0159848594393641</v>
      </c>
      <c r="AA255" s="5" t="n">
        <f aca="false">K255-$P255</f>
        <v>-0.00947959986779567</v>
      </c>
      <c r="AB255" s="5" t="n">
        <f aca="false">L255-$P255</f>
        <v>-0.0115625042669445</v>
      </c>
      <c r="AC255" s="5"/>
      <c r="AD255" s="5" t="n">
        <f aca="false">N255-$P255</f>
        <v>-0.0115734419740998</v>
      </c>
      <c r="AE255" s="5" t="n">
        <f aca="false">O255-$P255</f>
        <v>-0.00670182209001791</v>
      </c>
    </row>
    <row r="256" customFormat="false" ht="13.8" hidden="false" customHeight="false" outlineLevel="0" collapsed="false">
      <c r="A256" s="1" t="n">
        <v>41166</v>
      </c>
      <c r="B256" s="0" t="n">
        <v>110.18</v>
      </c>
      <c r="C256" s="0" t="n">
        <v>1714</v>
      </c>
      <c r="D256" s="0" t="n">
        <v>84.8</v>
      </c>
      <c r="F256" s="0" t="n">
        <v>878.58</v>
      </c>
      <c r="G256" s="0" t="n">
        <v>263.6</v>
      </c>
      <c r="H256" s="0" t="n">
        <v>503.37</v>
      </c>
      <c r="J256" s="3" t="n">
        <f aca="false">B256/B255-1</f>
        <v>0.0337774441733909</v>
      </c>
      <c r="K256" s="3" t="n">
        <f aca="false">C256/C255-1</f>
        <v>0.0294294294294295</v>
      </c>
      <c r="L256" s="3" t="n">
        <f aca="false">D256/D255-1</f>
        <v>0.0213175960496206</v>
      </c>
      <c r="M256" s="0"/>
      <c r="N256" s="3" t="n">
        <f aca="false">F256/F255-1</f>
        <v>0.0166514308196115</v>
      </c>
      <c r="O256" s="3" t="n">
        <f aca="false">G256/G255-1</f>
        <v>0.0150173276857914</v>
      </c>
      <c r="P256" s="3" t="n">
        <f aca="false">H256/H255-1</f>
        <v>0.0385186713430989</v>
      </c>
      <c r="R256" s="0" t="n">
        <f aca="false">R255*(1+J256)</f>
        <v>110.792015091365</v>
      </c>
      <c r="S256" s="0" t="n">
        <f aca="false">S255*(1+K256)</f>
        <v>119.027777777778</v>
      </c>
      <c r="T256" s="0" t="n">
        <f aca="false">T255*(1+L256)</f>
        <v>131.970202476111</v>
      </c>
      <c r="V256" s="0" t="n">
        <f aca="false">V255*(1+N256)</f>
        <v>105.296084564772</v>
      </c>
      <c r="W256" s="0" t="n">
        <f aca="false">W255*(1+O256)</f>
        <v>139.989378651089</v>
      </c>
      <c r="X256" s="0" t="n">
        <f aca="false">X255*(1+P256)</f>
        <v>91.5068443345635</v>
      </c>
      <c r="Z256" s="5" t="n">
        <f aca="false">J256-$P256</f>
        <v>-0.00474122716970804</v>
      </c>
      <c r="AA256" s="5" t="n">
        <f aca="false">K256-$P256</f>
        <v>-0.00908924191366944</v>
      </c>
      <c r="AB256" s="5" t="n">
        <f aca="false">L256-$P256</f>
        <v>-0.0172010752934784</v>
      </c>
      <c r="AC256" s="5"/>
      <c r="AD256" s="5" t="n">
        <f aca="false">N256-$P256</f>
        <v>-0.0218672405234874</v>
      </c>
      <c r="AE256" s="5" t="n">
        <f aca="false">O256-$P256</f>
        <v>-0.0235013436573075</v>
      </c>
    </row>
    <row r="257" customFormat="false" ht="13.8" hidden="false" customHeight="false" outlineLevel="0" collapsed="false">
      <c r="A257" s="1" t="n">
        <v>41173</v>
      </c>
      <c r="B257" s="0" t="n">
        <v>109.5</v>
      </c>
      <c r="C257" s="0" t="n">
        <v>1693</v>
      </c>
      <c r="D257" s="0" t="n">
        <v>84.1</v>
      </c>
      <c r="F257" s="0" t="n">
        <v>870.32</v>
      </c>
      <c r="G257" s="0" t="n">
        <v>263.6</v>
      </c>
      <c r="H257" s="0" t="n">
        <v>494.01</v>
      </c>
      <c r="J257" s="3" t="n">
        <f aca="false">B257/B256-1</f>
        <v>-0.00617171900526414</v>
      </c>
      <c r="K257" s="3" t="n">
        <f aca="false">C257/C256-1</f>
        <v>-0.0122520420070011</v>
      </c>
      <c r="L257" s="3" t="n">
        <f aca="false">D257/D256-1</f>
        <v>-0.00825471698113211</v>
      </c>
      <c r="M257" s="0"/>
      <c r="N257" s="3" t="n">
        <f aca="false">F257/F256-1</f>
        <v>-0.00940153429397439</v>
      </c>
      <c r="O257" s="3" t="n">
        <f aca="false">G257/G256-1</f>
        <v>0</v>
      </c>
      <c r="P257" s="3" t="n">
        <f aca="false">H257/H256-1</f>
        <v>-0.0185946719113177</v>
      </c>
      <c r="R257" s="0" t="n">
        <f aca="false">R256*(1+J257)</f>
        <v>110.108237906194</v>
      </c>
      <c r="S257" s="0" t="n">
        <f aca="false">S256*(1+K257)</f>
        <v>117.569444444445</v>
      </c>
      <c r="T257" s="0" t="n">
        <f aca="false">T256*(1+L257)</f>
        <v>130.880825804728</v>
      </c>
      <c r="V257" s="0" t="n">
        <f aca="false">V256*(1+N257)</f>
        <v>104.306139814715</v>
      </c>
      <c r="W257" s="0" t="n">
        <f aca="false">W256*(1+O257)</f>
        <v>139.989378651089</v>
      </c>
      <c r="X257" s="0" t="n">
        <f aca="false">X256*(1+P257)</f>
        <v>89.8053045865223</v>
      </c>
      <c r="Z257" s="5" t="n">
        <f aca="false">J257-$P257</f>
        <v>0.0124229529060536</v>
      </c>
      <c r="AA257" s="5" t="n">
        <f aca="false">K257-$P257</f>
        <v>0.00634262990431655</v>
      </c>
      <c r="AB257" s="5" t="n">
        <f aca="false">L257-$P257</f>
        <v>0.0103399549301856</v>
      </c>
      <c r="AC257" s="5"/>
      <c r="AD257" s="5" t="n">
        <f aca="false">N257-$P257</f>
        <v>0.00919313761734331</v>
      </c>
      <c r="AE257" s="5" t="n">
        <f aca="false">O257-$P257</f>
        <v>0.0185946719113177</v>
      </c>
    </row>
    <row r="258" customFormat="false" ht="13.8" hidden="false" customHeight="false" outlineLevel="0" collapsed="false">
      <c r="A258" s="1" t="n">
        <v>41180</v>
      </c>
      <c r="B258" s="0" t="n">
        <v>108.51</v>
      </c>
      <c r="C258" s="0" t="n">
        <v>1682</v>
      </c>
      <c r="D258" s="0" t="n">
        <v>84.21</v>
      </c>
      <c r="F258" s="0" t="n">
        <v>860.22</v>
      </c>
      <c r="G258" s="0" t="n">
        <v>260.1</v>
      </c>
      <c r="H258" s="0" t="n">
        <v>483.61</v>
      </c>
      <c r="J258" s="3" t="n">
        <f aca="false">B258/B257-1</f>
        <v>-0.00904109589041091</v>
      </c>
      <c r="K258" s="3" t="n">
        <f aca="false">C258/C257-1</f>
        <v>-0.00649734199645602</v>
      </c>
      <c r="L258" s="3" t="n">
        <f aca="false">D258/D257-1</f>
        <v>0.00130796670630207</v>
      </c>
      <c r="M258" s="0"/>
      <c r="N258" s="3" t="n">
        <f aca="false">F258/F257-1</f>
        <v>-0.0116049269234305</v>
      </c>
      <c r="O258" s="3" t="n">
        <f aca="false">G258/G257-1</f>
        <v>-0.0132776934749621</v>
      </c>
      <c r="P258" s="3" t="n">
        <f aca="false">H258/H257-1</f>
        <v>-0.0210522054209429</v>
      </c>
      <c r="R258" s="0" t="n">
        <f aca="false">R257*(1+J258)</f>
        <v>109.11273876896</v>
      </c>
      <c r="S258" s="0" t="n">
        <f aca="false">S257*(1+K258)</f>
        <v>116.805555555556</v>
      </c>
      <c r="T258" s="0" t="n">
        <f aca="false">T257*(1+L258)</f>
        <v>131.052013567373</v>
      </c>
      <c r="V258" s="0" t="n">
        <f aca="false">V257*(1+N258)</f>
        <v>103.0956746845</v>
      </c>
      <c r="W258" s="0" t="n">
        <f aca="false">W257*(1+O258)</f>
        <v>138.130642591609</v>
      </c>
      <c r="X258" s="0" t="n">
        <f aca="false">X257*(1+P258)</f>
        <v>87.9147048664765</v>
      </c>
      <c r="Z258" s="5" t="n">
        <f aca="false">J258-$P258</f>
        <v>0.012011109530532</v>
      </c>
      <c r="AA258" s="5" t="n">
        <f aca="false">K258-$P258</f>
        <v>0.0145548634244869</v>
      </c>
      <c r="AB258" s="5" t="n">
        <f aca="false">L258-$P258</f>
        <v>0.0223601721272449</v>
      </c>
      <c r="AC258" s="5"/>
      <c r="AD258" s="5" t="n">
        <f aca="false">N258-$P258</f>
        <v>0.00944727849751237</v>
      </c>
      <c r="AE258" s="5" t="n">
        <f aca="false">O258-$P258</f>
        <v>0.00777451194598078</v>
      </c>
    </row>
    <row r="259" customFormat="false" ht="13.8" hidden="false" customHeight="false" outlineLevel="0" collapsed="false">
      <c r="A259" s="1" t="n">
        <v>41187</v>
      </c>
      <c r="B259" s="0" t="n">
        <v>110.47</v>
      </c>
      <c r="C259" s="0" t="n">
        <v>1724</v>
      </c>
      <c r="D259" s="0" t="n">
        <v>86.43</v>
      </c>
      <c r="F259" s="0" t="n">
        <v>878.66</v>
      </c>
      <c r="G259" s="0" t="n">
        <v>266.1</v>
      </c>
      <c r="H259" s="0" t="n">
        <v>502.01</v>
      </c>
      <c r="J259" s="3" t="n">
        <f aca="false">B259/B258-1</f>
        <v>0.018062851350106</v>
      </c>
      <c r="K259" s="3" t="n">
        <f aca="false">C259/C258-1</f>
        <v>0.0249702734839476</v>
      </c>
      <c r="L259" s="3" t="n">
        <f aca="false">D259/D258-1</f>
        <v>0.0263626647666551</v>
      </c>
      <c r="M259" s="0"/>
      <c r="N259" s="3" t="n">
        <f aca="false">F259/F258-1</f>
        <v>0.0214363767408337</v>
      </c>
      <c r="O259" s="3" t="n">
        <f aca="false">G259/G258-1</f>
        <v>0.0230680507497116</v>
      </c>
      <c r="P259" s="3" t="n">
        <f aca="false">H259/H258-1</f>
        <v>0.0380471867827381</v>
      </c>
      <c r="R259" s="0" t="n">
        <f aca="false">R258*(1+J259)</f>
        <v>111.083625949746</v>
      </c>
      <c r="S259" s="0" t="n">
        <f aca="false">S258*(1+K259)</f>
        <v>119.722222222222</v>
      </c>
      <c r="T259" s="0" t="n">
        <f aca="false">T258*(1+L259)</f>
        <v>134.506893868045</v>
      </c>
      <c r="V259" s="0" t="n">
        <f aca="false">V258*(1+N259)</f>
        <v>105.305672407388</v>
      </c>
      <c r="W259" s="0" t="n">
        <f aca="false">W258*(1+O259)</f>
        <v>141.317047265003</v>
      </c>
      <c r="X259" s="0" t="n">
        <f aca="false">X258*(1+P259)</f>
        <v>91.2596120634806</v>
      </c>
      <c r="Z259" s="5" t="n">
        <f aca="false">J259-$P259</f>
        <v>-0.0199843354326321</v>
      </c>
      <c r="AA259" s="5" t="n">
        <f aca="false">K259-$P259</f>
        <v>-0.0130769132987905</v>
      </c>
      <c r="AB259" s="5" t="n">
        <f aca="false">L259-$P259</f>
        <v>-0.0116845220160831</v>
      </c>
      <c r="AC259" s="5"/>
      <c r="AD259" s="5" t="n">
        <f aca="false">N259-$P259</f>
        <v>-0.0166108100419045</v>
      </c>
      <c r="AE259" s="5" t="n">
        <f aca="false">O259-$P259</f>
        <v>-0.0149791360330265</v>
      </c>
    </row>
    <row r="260" customFormat="false" ht="13.8" hidden="false" customHeight="false" outlineLevel="0" collapsed="false">
      <c r="A260" s="1" t="n">
        <v>41194</v>
      </c>
      <c r="B260" s="0" t="n">
        <v>109.16</v>
      </c>
      <c r="C260" s="0" t="n">
        <v>1717</v>
      </c>
      <c r="D260" s="0" t="n">
        <v>85.56</v>
      </c>
      <c r="F260" s="0" t="n">
        <v>872.59</v>
      </c>
      <c r="G260" s="0" t="n">
        <v>264.9</v>
      </c>
      <c r="H260" s="0" t="n">
        <v>492.61</v>
      </c>
      <c r="J260" s="3" t="n">
        <f aca="false">B260/B259-1</f>
        <v>-0.0118584231012945</v>
      </c>
      <c r="K260" s="3" t="n">
        <f aca="false">C260/C259-1</f>
        <v>-0.00406032482598606</v>
      </c>
      <c r="L260" s="3" t="n">
        <f aca="false">D260/D259-1</f>
        <v>-0.0100659493231517</v>
      </c>
      <c r="M260" s="0"/>
      <c r="N260" s="3" t="n">
        <f aca="false">F260/F259-1</f>
        <v>-0.00690824664830525</v>
      </c>
      <c r="O260" s="3" t="n">
        <f aca="false">G260/G259-1</f>
        <v>-0.00450958286358527</v>
      </c>
      <c r="P260" s="3" t="n">
        <f aca="false">H260/H259-1</f>
        <v>-0.0187247265990717</v>
      </c>
      <c r="R260" s="0" t="n">
        <f aca="false">R259*(1+J260)</f>
        <v>109.766349313608</v>
      </c>
      <c r="S260" s="0" t="n">
        <f aca="false">S259*(1+K260)</f>
        <v>119.236111111111</v>
      </c>
      <c r="T260" s="0" t="n">
        <f aca="false">T259*(1+L260)</f>
        <v>133.152954290755</v>
      </c>
      <c r="V260" s="0" t="n">
        <f aca="false">V259*(1+N260)</f>
        <v>104.578194848932</v>
      </c>
      <c r="W260" s="0" t="n">
        <f aca="false">W259*(1+O260)</f>
        <v>140.679766330324</v>
      </c>
      <c r="X260" s="0" t="n">
        <f aca="false">X259*(1+P260)</f>
        <v>89.5508007780546</v>
      </c>
      <c r="Z260" s="5" t="n">
        <f aca="false">J260-$P260</f>
        <v>0.00686630349777717</v>
      </c>
      <c r="AA260" s="5" t="n">
        <f aca="false">K260-$P260</f>
        <v>0.0146644017730856</v>
      </c>
      <c r="AB260" s="5" t="n">
        <f aca="false">L260-$P260</f>
        <v>0.0086587772759199</v>
      </c>
      <c r="AC260" s="5"/>
      <c r="AD260" s="5" t="n">
        <f aca="false">N260-$P260</f>
        <v>0.0118164799507664</v>
      </c>
      <c r="AE260" s="5" t="n">
        <f aca="false">O260-$P260</f>
        <v>0.0142151437354864</v>
      </c>
    </row>
    <row r="261" customFormat="false" ht="13.8" hidden="false" customHeight="false" outlineLevel="0" collapsed="false">
      <c r="A261" s="1" t="n">
        <v>41201</v>
      </c>
      <c r="B261" s="0" t="n">
        <v>110.66</v>
      </c>
      <c r="C261" s="0" t="n">
        <v>1747</v>
      </c>
      <c r="D261" s="0" t="n">
        <v>86.41</v>
      </c>
      <c r="F261" s="0" t="n">
        <v>896.39</v>
      </c>
      <c r="G261" s="0" t="n">
        <v>269.9</v>
      </c>
      <c r="H261" s="0" t="n">
        <v>503.59</v>
      </c>
      <c r="J261" s="3" t="n">
        <f aca="false">B261/B260-1</f>
        <v>0.0137412971784536</v>
      </c>
      <c r="K261" s="3" t="n">
        <f aca="false">C261/C260-1</f>
        <v>0.0174723354688411</v>
      </c>
      <c r="L261" s="3" t="n">
        <f aca="false">D261/D260-1</f>
        <v>0.00993454885460499</v>
      </c>
      <c r="M261" s="0"/>
      <c r="N261" s="3" t="n">
        <f aca="false">F261/F260-1</f>
        <v>0.0272751234829645</v>
      </c>
      <c r="O261" s="3" t="n">
        <f aca="false">G261/G260-1</f>
        <v>0.018875047187618</v>
      </c>
      <c r="P261" s="3" t="n">
        <f aca="false">H261/H260-1</f>
        <v>0.0222894378920444</v>
      </c>
      <c r="R261" s="0" t="n">
        <f aca="false">R260*(1+J261)</f>
        <v>111.274681339721</v>
      </c>
      <c r="S261" s="0" t="n">
        <f aca="false">S260*(1+K261)</f>
        <v>121.319444444445</v>
      </c>
      <c r="T261" s="0" t="n">
        <f aca="false">T260*(1+L261)</f>
        <v>134.475768820291</v>
      </c>
      <c r="V261" s="0" t="n">
        <f aca="false">V260*(1+N261)</f>
        <v>107.430578027062</v>
      </c>
      <c r="W261" s="0" t="n">
        <f aca="false">W260*(1+O261)</f>
        <v>143.335103558152</v>
      </c>
      <c r="X261" s="0" t="n">
        <f aca="false">X260*(1+P261)</f>
        <v>91.5468377901799</v>
      </c>
      <c r="Z261" s="5" t="n">
        <f aca="false">J261-$P261</f>
        <v>-0.00854814071359078</v>
      </c>
      <c r="AA261" s="5" t="n">
        <f aca="false">K261-$P261</f>
        <v>-0.00481710242320332</v>
      </c>
      <c r="AB261" s="5" t="n">
        <f aca="false">L261-$P261</f>
        <v>-0.0123548890374394</v>
      </c>
      <c r="AC261" s="5"/>
      <c r="AD261" s="5" t="n">
        <f aca="false">N261-$P261</f>
        <v>0.00498568559092005</v>
      </c>
      <c r="AE261" s="5" t="n">
        <f aca="false">O261-$P261</f>
        <v>-0.0034143907044264</v>
      </c>
    </row>
    <row r="262" customFormat="false" ht="13.8" hidden="false" customHeight="false" outlineLevel="0" collapsed="false">
      <c r="A262" s="1" t="n">
        <v>41208</v>
      </c>
      <c r="B262" s="0" t="n">
        <v>107.29</v>
      </c>
      <c r="C262" s="0" t="n">
        <v>1696</v>
      </c>
      <c r="D262" s="0" t="n">
        <v>83.82</v>
      </c>
      <c r="F262" s="0" t="n">
        <v>859.07</v>
      </c>
      <c r="G262" s="0" t="n">
        <v>260.2</v>
      </c>
      <c r="H262" s="0" t="n">
        <v>493.86</v>
      </c>
      <c r="J262" s="3" t="n">
        <f aca="false">B262/B261-1</f>
        <v>-0.0304536417856497</v>
      </c>
      <c r="K262" s="3" t="n">
        <f aca="false">C262/C261-1</f>
        <v>-0.0291929021179165</v>
      </c>
      <c r="L262" s="3" t="n">
        <f aca="false">D262/D261-1</f>
        <v>-0.0299733827103344</v>
      </c>
      <c r="M262" s="0"/>
      <c r="N262" s="3" t="n">
        <f aca="false">F262/F261-1</f>
        <v>-0.0416336639186068</v>
      </c>
      <c r="O262" s="3" t="n">
        <f aca="false">G262/G261-1</f>
        <v>-0.0359392367543534</v>
      </c>
      <c r="P262" s="3" t="n">
        <f aca="false">H262/H261-1</f>
        <v>-0.0193212732580075</v>
      </c>
      <c r="R262" s="0" t="n">
        <f aca="false">R261*(1+J262)</f>
        <v>107.885962054388</v>
      </c>
      <c r="S262" s="0" t="n">
        <f aca="false">S261*(1+K262)</f>
        <v>117.777777777778</v>
      </c>
      <c r="T262" s="0" t="n">
        <f aca="false">T261*(1+L262)</f>
        <v>130.445075136174</v>
      </c>
      <c r="V262" s="0" t="n">
        <f aca="false">V261*(1+N262)</f>
        <v>102.957849446901</v>
      </c>
      <c r="W262" s="0" t="n">
        <f aca="false">W261*(1+O262)</f>
        <v>138.183749336166</v>
      </c>
      <c r="X262" s="0" t="n">
        <f aca="false">X261*(1+P262)</f>
        <v>89.7780363213293</v>
      </c>
      <c r="Z262" s="5" t="n">
        <f aca="false">J262-$P262</f>
        <v>-0.0111323685276422</v>
      </c>
      <c r="AA262" s="5" t="n">
        <f aca="false">K262-$P262</f>
        <v>-0.009871628859909</v>
      </c>
      <c r="AB262" s="5" t="n">
        <f aca="false">L262-$P262</f>
        <v>-0.010652109452327</v>
      </c>
      <c r="AC262" s="5"/>
      <c r="AD262" s="5" t="n">
        <f aca="false">N262-$P262</f>
        <v>-0.0223123906605993</v>
      </c>
      <c r="AE262" s="5" t="n">
        <f aca="false">O262-$P262</f>
        <v>-0.0166179634963459</v>
      </c>
    </row>
    <row r="263" customFormat="false" ht="13.8" hidden="false" customHeight="false" outlineLevel="0" collapsed="false">
      <c r="A263" s="1" t="n">
        <v>41215</v>
      </c>
      <c r="B263" s="0" t="n">
        <v>108.8</v>
      </c>
      <c r="C263" s="0" t="n">
        <v>1735</v>
      </c>
      <c r="D263" s="0" t="n">
        <v>85.6</v>
      </c>
      <c r="E263" s="0" t="n">
        <v>250.3</v>
      </c>
      <c r="F263" s="0" t="n">
        <v>877.35</v>
      </c>
      <c r="G263" s="0" t="n">
        <v>268.1</v>
      </c>
      <c r="H263" s="0" t="n">
        <v>497.02</v>
      </c>
      <c r="J263" s="3" t="n">
        <f aca="false">B263/B262-1</f>
        <v>0.0140740050330879</v>
      </c>
      <c r="K263" s="3" t="n">
        <f aca="false">C263/C262-1</f>
        <v>0.022995283018868</v>
      </c>
      <c r="L263" s="3" t="n">
        <f aca="false">D263/D262-1</f>
        <v>0.0212359818659031</v>
      </c>
      <c r="M263" s="0"/>
      <c r="N263" s="3" t="n">
        <f aca="false">F263/F262-1</f>
        <v>0.0212788247756295</v>
      </c>
      <c r="O263" s="3" t="n">
        <f aca="false">G263/G262-1</f>
        <v>0.0303612605687933</v>
      </c>
      <c r="P263" s="3" t="n">
        <f aca="false">H263/H262-1</f>
        <v>0.00639857449479608</v>
      </c>
      <c r="R263" s="0" t="n">
        <f aca="false">R262*(1+J263)</f>
        <v>109.404349627341</v>
      </c>
      <c r="S263" s="0" t="n">
        <f aca="false">S262*(1+K263)</f>
        <v>120.486111111111</v>
      </c>
      <c r="T263" s="0" t="n">
        <f aca="false">T262*(1+L263)</f>
        <v>133.215204386263</v>
      </c>
      <c r="U263" s="0" t="n">
        <f aca="false">R263</f>
        <v>109.404349627341</v>
      </c>
      <c r="V263" s="0" t="n">
        <f aca="false">V262*(1+N263)</f>
        <v>105.148671484558</v>
      </c>
      <c r="W263" s="0" t="n">
        <f aca="false">W262*(1+O263)</f>
        <v>142.379182156134</v>
      </c>
      <c r="X263" s="0" t="n">
        <f aca="false">X262*(1+P263)</f>
        <v>90.3524877747279</v>
      </c>
      <c r="Z263" s="5" t="n">
        <f aca="false">J263-$P263</f>
        <v>0.00767543053829178</v>
      </c>
      <c r="AA263" s="5" t="n">
        <f aca="false">K263-$P263</f>
        <v>0.0165967085240719</v>
      </c>
      <c r="AB263" s="5" t="n">
        <f aca="false">L263-$P263</f>
        <v>0.0148374073711071</v>
      </c>
      <c r="AC263" s="5" t="n">
        <f aca="false">M263-$P263</f>
        <v>-0.00639857449479608</v>
      </c>
      <c r="AD263" s="5" t="n">
        <f aca="false">N263-$P263</f>
        <v>0.0148802502808334</v>
      </c>
      <c r="AE263" s="5" t="n">
        <f aca="false">O263-$P263</f>
        <v>0.0239626860739972</v>
      </c>
    </row>
    <row r="264" customFormat="false" ht="13.8" hidden="false" customHeight="false" outlineLevel="0" collapsed="false">
      <c r="A264" s="1" t="n">
        <v>41222</v>
      </c>
      <c r="B264" s="0" t="n">
        <v>107.45</v>
      </c>
      <c r="C264" s="0" t="n">
        <v>1697</v>
      </c>
      <c r="D264" s="0" t="n">
        <v>83.5</v>
      </c>
      <c r="E264" s="0" t="n">
        <v>245.2</v>
      </c>
      <c r="F264" s="0" t="n">
        <v>861.36</v>
      </c>
      <c r="G264" s="0" t="n">
        <v>262</v>
      </c>
      <c r="H264" s="0" t="n">
        <v>486.98</v>
      </c>
      <c r="J264" s="3" t="n">
        <f aca="false">B264/B263-1</f>
        <v>-0.012408088235294</v>
      </c>
      <c r="K264" s="3" t="n">
        <f aca="false">C264/C263-1</f>
        <v>-0.0219020172910663</v>
      </c>
      <c r="L264" s="3" t="n">
        <f aca="false">D264/D263-1</f>
        <v>-0.0245327102803737</v>
      </c>
      <c r="M264" s="3" t="n">
        <f aca="false">E264/E263-1</f>
        <v>-0.0203755493407911</v>
      </c>
      <c r="N264" s="3" t="n">
        <f aca="false">F264/F263-1</f>
        <v>-0.018225337664558</v>
      </c>
      <c r="O264" s="3" t="n">
        <f aca="false">G264/G263-1</f>
        <v>-0.0227527042148453</v>
      </c>
      <c r="P264" s="3" t="n">
        <f aca="false">H264/H263-1</f>
        <v>-0.0202003943503278</v>
      </c>
      <c r="R264" s="0" t="n">
        <f aca="false">R263*(1+J264)</f>
        <v>108.04685080384</v>
      </c>
      <c r="S264" s="0" t="n">
        <f aca="false">S263*(1+K264)</f>
        <v>117.847222222222</v>
      </c>
      <c r="T264" s="0" t="n">
        <f aca="false">T263*(1+L264)</f>
        <v>129.947074372114</v>
      </c>
      <c r="U264" s="0" t="n">
        <f aca="false">U263*(1+M264)</f>
        <v>107.175175903412</v>
      </c>
      <c r="V264" s="0" t="n">
        <f aca="false">V263*(1+N264)</f>
        <v>103.232301441772</v>
      </c>
      <c r="W264" s="0" t="n">
        <f aca="false">W263*(1+O264)</f>
        <v>139.139670738184</v>
      </c>
      <c r="X264" s="0" t="n">
        <f aca="false">X263*(1+P264)</f>
        <v>88.5273318911452</v>
      </c>
      <c r="Z264" s="5" t="n">
        <f aca="false">J264-$P264</f>
        <v>0.00779230611503379</v>
      </c>
      <c r="AA264" s="5" t="n">
        <f aca="false">K264-$P264</f>
        <v>-0.0017016229407385</v>
      </c>
      <c r="AB264" s="5" t="n">
        <f aca="false">L264-$P264</f>
        <v>-0.0043323159300459</v>
      </c>
      <c r="AC264" s="5" t="n">
        <f aca="false">M264-$P264</f>
        <v>-0.000175154990463278</v>
      </c>
      <c r="AD264" s="5" t="n">
        <f aca="false">N264-$P264</f>
        <v>0.00197505668576981</v>
      </c>
      <c r="AE264" s="5" t="n">
        <f aca="false">O264-$P264</f>
        <v>-0.00255230986451749</v>
      </c>
    </row>
    <row r="265" customFormat="false" ht="13.8" hidden="false" customHeight="false" outlineLevel="0" collapsed="false">
      <c r="A265" s="1" t="n">
        <v>41229</v>
      </c>
      <c r="B265" s="0" t="n">
        <v>107.14</v>
      </c>
      <c r="C265" s="0" t="n">
        <v>1680</v>
      </c>
      <c r="D265" s="0" t="n">
        <v>83.48</v>
      </c>
      <c r="E265" s="0" t="n">
        <v>242.6</v>
      </c>
      <c r="F265" s="0" t="n">
        <v>857.01</v>
      </c>
      <c r="G265" s="0" t="n">
        <v>261.4</v>
      </c>
      <c r="H265" s="0" t="n">
        <v>472.9</v>
      </c>
      <c r="J265" s="3" t="n">
        <f aca="false">B265/B264-1</f>
        <v>-0.0028850628199163</v>
      </c>
      <c r="K265" s="3" t="n">
        <f aca="false">C265/C264-1</f>
        <v>-0.0100176782557454</v>
      </c>
      <c r="L265" s="3" t="n">
        <f aca="false">D265/D264-1</f>
        <v>-0.000239520958083772</v>
      </c>
      <c r="M265" s="3" t="n">
        <f aca="false">E265/E264-1</f>
        <v>-0.0106035889070146</v>
      </c>
      <c r="N265" s="3" t="n">
        <f aca="false">F265/F264-1</f>
        <v>-0.00505015324602953</v>
      </c>
      <c r="O265" s="3" t="n">
        <f aca="false">G265/G264-1</f>
        <v>-0.00229007633587797</v>
      </c>
      <c r="P265" s="3" t="n">
        <f aca="false">H265/H264-1</f>
        <v>-0.0289128916998646</v>
      </c>
      <c r="R265" s="0" t="n">
        <f aca="false">R264*(1+J265)</f>
        <v>107.735128851777</v>
      </c>
      <c r="S265" s="0" t="n">
        <f aca="false">S264*(1+K265)</f>
        <v>116.666666666667</v>
      </c>
      <c r="T265" s="0" t="n">
        <f aca="false">T264*(1+L265)</f>
        <v>129.91594932436</v>
      </c>
      <c r="U265" s="0" t="n">
        <f aca="false">U264*(1+M265)</f>
        <v>106.038734397096</v>
      </c>
      <c r="V265" s="0" t="n">
        <f aca="false">V264*(1+N265)</f>
        <v>102.710962499551</v>
      </c>
      <c r="W265" s="0" t="n">
        <f aca="false">W264*(1+O265)</f>
        <v>138.821030270844</v>
      </c>
      <c r="X265" s="0" t="n">
        <f aca="false">X264*(1+P265)</f>
        <v>85.9677507316985</v>
      </c>
      <c r="Z265" s="5" t="n">
        <f aca="false">J265-$P265</f>
        <v>0.0260278288799483</v>
      </c>
      <c r="AA265" s="5" t="n">
        <f aca="false">K265-$P265</f>
        <v>0.0188952134441192</v>
      </c>
      <c r="AB265" s="5" t="n">
        <f aca="false">L265-$P265</f>
        <v>0.0286733707417808</v>
      </c>
      <c r="AC265" s="5" t="n">
        <f aca="false">M265-$P265</f>
        <v>0.0183093027928499</v>
      </c>
      <c r="AD265" s="5" t="n">
        <f aca="false">N265-$P265</f>
        <v>0.023862738453835</v>
      </c>
      <c r="AE265" s="5" t="n">
        <f aca="false">O265-$P265</f>
        <v>0.0266228153639866</v>
      </c>
    </row>
    <row r="266" customFormat="false" ht="13.8" hidden="false" customHeight="false" outlineLevel="0" collapsed="false">
      <c r="A266" s="1" t="n">
        <v>41236</v>
      </c>
      <c r="B266" s="0" t="n">
        <v>109.73</v>
      </c>
      <c r="C266" s="0" t="n">
        <v>1743</v>
      </c>
      <c r="D266" s="0" t="n">
        <v>86.31</v>
      </c>
      <c r="E266" s="0" t="n">
        <v>250</v>
      </c>
      <c r="F266" s="0" t="n">
        <v>890.85</v>
      </c>
      <c r="G266" s="0" t="n">
        <v>272.8</v>
      </c>
      <c r="H266" s="0" t="n">
        <v>495.34</v>
      </c>
      <c r="J266" s="3" t="n">
        <f aca="false">B266/B265-1</f>
        <v>0.0241739779727459</v>
      </c>
      <c r="K266" s="3" t="n">
        <f aca="false">C266/C265-1</f>
        <v>0.0375000000000001</v>
      </c>
      <c r="L266" s="3" t="n">
        <f aca="false">D266/D265-1</f>
        <v>0.033900335409679</v>
      </c>
      <c r="M266" s="3" t="n">
        <f aca="false">E266/E265-1</f>
        <v>0.0305028854080791</v>
      </c>
      <c r="N266" s="3" t="n">
        <f aca="false">F266/F265-1</f>
        <v>0.0394861203486541</v>
      </c>
      <c r="O266" s="3" t="n">
        <f aca="false">G266/G265-1</f>
        <v>0.0436113236419282</v>
      </c>
      <c r="P266" s="3" t="n">
        <f aca="false">H266/H265-1</f>
        <v>0.0474518925777121</v>
      </c>
      <c r="R266" s="0" t="n">
        <f aca="false">R265*(1+J266)</f>
        <v>110.339515483531</v>
      </c>
      <c r="S266" s="0" t="n">
        <f aca="false">S265*(1+K266)</f>
        <v>121.041666666667</v>
      </c>
      <c r="T266" s="0" t="n">
        <f aca="false">T265*(1+L266)</f>
        <v>134.320143581522</v>
      </c>
      <c r="U266" s="0" t="n">
        <f aca="false">U265*(1+M266)</f>
        <v>109.273221761228</v>
      </c>
      <c r="V266" s="0" t="n">
        <f aca="false">V265*(1+N266)</f>
        <v>106.766619925934</v>
      </c>
      <c r="W266" s="0" t="n">
        <f aca="false">W265*(1+O266)</f>
        <v>144.875199150292</v>
      </c>
      <c r="X266" s="0" t="n">
        <f aca="false">X265*(1+P266)</f>
        <v>90.0470832045666</v>
      </c>
      <c r="Z266" s="5" t="n">
        <f aca="false">J266-$P266</f>
        <v>-0.0232779146049662</v>
      </c>
      <c r="AA266" s="5" t="n">
        <f aca="false">K266-$P266</f>
        <v>-0.00995189257771201</v>
      </c>
      <c r="AB266" s="5" t="n">
        <f aca="false">L266-$P266</f>
        <v>-0.0135515571680331</v>
      </c>
      <c r="AC266" s="5" t="n">
        <f aca="false">M266-$P266</f>
        <v>-0.016949007169633</v>
      </c>
      <c r="AD266" s="5" t="n">
        <f aca="false">N266-$P266</f>
        <v>-0.00796577222905803</v>
      </c>
      <c r="AE266" s="5" t="n">
        <f aca="false">O266-$P266</f>
        <v>-0.00384056893578388</v>
      </c>
    </row>
    <row r="267" customFormat="false" ht="13.8" hidden="false" customHeight="false" outlineLevel="0" collapsed="false">
      <c r="A267" s="1" t="n">
        <v>41243</v>
      </c>
      <c r="B267" s="0" t="n">
        <v>111.63</v>
      </c>
      <c r="C267" s="0" t="n">
        <v>1774</v>
      </c>
      <c r="D267" s="0" t="n">
        <v>87.77</v>
      </c>
      <c r="E267" s="0" t="n">
        <v>253.2</v>
      </c>
      <c r="F267" s="0" t="n">
        <v>910.86</v>
      </c>
      <c r="G267" s="0" t="n">
        <v>278.5</v>
      </c>
      <c r="H267" s="0" t="n">
        <v>500.48</v>
      </c>
      <c r="J267" s="3" t="n">
        <f aca="false">B267/B266-1</f>
        <v>0.017315228287615</v>
      </c>
      <c r="K267" s="3" t="n">
        <f aca="false">C267/C266-1</f>
        <v>0.0177854274239817</v>
      </c>
      <c r="L267" s="3" t="n">
        <f aca="false">D267/D266-1</f>
        <v>0.0169157687405861</v>
      </c>
      <c r="M267" s="3" t="n">
        <f aca="false">E267/E266-1</f>
        <v>0.0127999999999999</v>
      </c>
      <c r="N267" s="3" t="n">
        <f aca="false">F267/F266-1</f>
        <v>0.0224616938878599</v>
      </c>
      <c r="O267" s="3" t="n">
        <f aca="false">G267/G266-1</f>
        <v>0.0208944281524925</v>
      </c>
      <c r="P267" s="3" t="n">
        <f aca="false">H267/H266-1</f>
        <v>0.0103767109460169</v>
      </c>
      <c r="R267" s="0" t="n">
        <f aca="false">R266*(1+J267)</f>
        <v>112.250069383273</v>
      </c>
      <c r="S267" s="0" t="n">
        <f aca="false">S266*(1+K267)</f>
        <v>123.194444444445</v>
      </c>
      <c r="T267" s="0" t="n">
        <f aca="false">T266*(1+L267)</f>
        <v>136.59227206755</v>
      </c>
      <c r="U267" s="0" t="n">
        <f aca="false">U266*(1+M267)</f>
        <v>110.671918999772</v>
      </c>
      <c r="V267" s="0" t="n">
        <f aca="false">V266*(1+N267)</f>
        <v>109.164779060152</v>
      </c>
      <c r="W267" s="0" t="n">
        <f aca="false">W266*(1+O267)</f>
        <v>147.902283590016</v>
      </c>
      <c r="X267" s="0" t="n">
        <f aca="false">X266*(1+P267)</f>
        <v>90.9814757585123</v>
      </c>
      <c r="Z267" s="5" t="n">
        <f aca="false">J267-$P267</f>
        <v>0.00693851734159812</v>
      </c>
      <c r="AA267" s="5" t="n">
        <f aca="false">K267-$P267</f>
        <v>0.00740871647796482</v>
      </c>
      <c r="AB267" s="5" t="n">
        <f aca="false">L267-$P267</f>
        <v>0.0065390577945692</v>
      </c>
      <c r="AC267" s="5" t="n">
        <f aca="false">M267-$P267</f>
        <v>0.00242328905398304</v>
      </c>
      <c r="AD267" s="5" t="n">
        <f aca="false">N267-$P267</f>
        <v>0.012084982941843</v>
      </c>
      <c r="AE267" s="5" t="n">
        <f aca="false">O267-$P267</f>
        <v>0.0105177172064757</v>
      </c>
    </row>
    <row r="268" customFormat="false" ht="13.8" hidden="false" customHeight="false" outlineLevel="0" collapsed="false">
      <c r="A268" s="1" t="n">
        <v>41250</v>
      </c>
      <c r="B268" s="0" t="n">
        <v>111.52</v>
      </c>
      <c r="C268" s="0" t="n">
        <v>1782</v>
      </c>
      <c r="D268" s="0" t="n">
        <v>88.36</v>
      </c>
      <c r="E268" s="0" t="n">
        <v>255.3</v>
      </c>
      <c r="F268" s="0" t="n">
        <v>913.88</v>
      </c>
      <c r="G268" s="0" t="n">
        <v>279.7</v>
      </c>
      <c r="H268" s="0" t="n">
        <v>505.85</v>
      </c>
      <c r="J268" s="3" t="n">
        <f aca="false">B268/B267-1</f>
        <v>-0.000985398190450626</v>
      </c>
      <c r="K268" s="3" t="n">
        <f aca="false">C268/C267-1</f>
        <v>0.00450958286358505</v>
      </c>
      <c r="L268" s="3" t="n">
        <f aca="false">D268/D267-1</f>
        <v>0.00672211461775096</v>
      </c>
      <c r="M268" s="3" t="n">
        <f aca="false">E268/E267-1</f>
        <v>0.0082938388625593</v>
      </c>
      <c r="N268" s="3" t="n">
        <f aca="false">F268/F267-1</f>
        <v>0.00331554794370148</v>
      </c>
      <c r="O268" s="3" t="n">
        <f aca="false">G268/G267-1</f>
        <v>0.00430879712746846</v>
      </c>
      <c r="P268" s="3" t="n">
        <f aca="false">H268/H267-1</f>
        <v>0.0107296994884911</v>
      </c>
      <c r="R268" s="0" t="n">
        <f aca="false">R267*(1+J268)</f>
        <v>112.139458368025</v>
      </c>
      <c r="S268" s="0" t="n">
        <f aca="false">S267*(1+K268)</f>
        <v>123.75</v>
      </c>
      <c r="T268" s="0" t="n">
        <f aca="false">T267*(1+L268)</f>
        <v>137.510460976287</v>
      </c>
      <c r="U268" s="0" t="n">
        <f aca="false">U267*(1+M268)</f>
        <v>111.589814062566</v>
      </c>
      <c r="V268" s="0" t="n">
        <f aca="false">V267*(1+N268)</f>
        <v>109.526720118889</v>
      </c>
      <c r="W268" s="0" t="n">
        <f aca="false">W267*(1+O268)</f>
        <v>148.539564524695</v>
      </c>
      <c r="X268" s="0" t="n">
        <f aca="false">X267*(1+P268)</f>
        <v>91.9576796524206</v>
      </c>
      <c r="Z268" s="5" t="n">
        <f aca="false">J268-$P268</f>
        <v>-0.0117150976789417</v>
      </c>
      <c r="AA268" s="5" t="n">
        <f aca="false">K268-$P268</f>
        <v>-0.00622011662490607</v>
      </c>
      <c r="AB268" s="5" t="n">
        <f aca="false">L268-$P268</f>
        <v>-0.00400758487074016</v>
      </c>
      <c r="AC268" s="5" t="n">
        <f aca="false">M268-$P268</f>
        <v>-0.00243586062593182</v>
      </c>
      <c r="AD268" s="5" t="n">
        <f aca="false">N268-$P268</f>
        <v>-0.00741415154478964</v>
      </c>
      <c r="AE268" s="5" t="n">
        <f aca="false">O268-$P268</f>
        <v>-0.00642090236102266</v>
      </c>
    </row>
    <row r="269" customFormat="false" ht="13.8" hidden="false" customHeight="false" outlineLevel="0" collapsed="false">
      <c r="A269" s="1" t="n">
        <v>41257</v>
      </c>
      <c r="B269" s="0" t="n">
        <v>112.45</v>
      </c>
      <c r="C269" s="0" t="n">
        <v>1806</v>
      </c>
      <c r="D269" s="0" t="n">
        <v>89.69</v>
      </c>
      <c r="E269" s="0" t="n">
        <v>258.4</v>
      </c>
      <c r="F269" s="0" t="n">
        <v>922.16</v>
      </c>
      <c r="G269" s="0" t="n">
        <v>282.2</v>
      </c>
      <c r="H269" s="0" t="n">
        <v>515.02</v>
      </c>
      <c r="J269" s="3" t="n">
        <f aca="false">B269/B268-1</f>
        <v>0.00833931133428978</v>
      </c>
      <c r="K269" s="3" t="n">
        <f aca="false">C269/C268-1</f>
        <v>0.0134680134680134</v>
      </c>
      <c r="L269" s="3" t="n">
        <f aca="false">D269/D268-1</f>
        <v>0.0150520597555455</v>
      </c>
      <c r="M269" s="3" t="n">
        <f aca="false">E269/E268-1</f>
        <v>0.0121425773599686</v>
      </c>
      <c r="N269" s="3" t="n">
        <f aca="false">F269/F268-1</f>
        <v>0.00906027049503222</v>
      </c>
      <c r="O269" s="3" t="n">
        <f aca="false">G269/G268-1</f>
        <v>0.00893814801573112</v>
      </c>
      <c r="P269" s="3" t="n">
        <f aca="false">H269/H268-1</f>
        <v>0.0181279035287141</v>
      </c>
      <c r="R269" s="0" t="n">
        <f aca="false">R268*(1+J269)</f>
        <v>113.074624224214</v>
      </c>
      <c r="S269" s="0" t="n">
        <f aca="false">S268*(1+K269)</f>
        <v>125.416666666667</v>
      </c>
      <c r="T269" s="0" t="n">
        <f aca="false">T268*(1+L269)</f>
        <v>139.580276651915</v>
      </c>
      <c r="U269" s="0" t="n">
        <f aca="false">U268*(1+M269)</f>
        <v>112.944802012405</v>
      </c>
      <c r="V269" s="0" t="n">
        <f aca="false">V268*(1+N269)</f>
        <v>110.5190618296</v>
      </c>
      <c r="W269" s="0" t="n">
        <f aca="false">W268*(1+O269)</f>
        <v>149.867233138609</v>
      </c>
      <c r="X269" s="0" t="n">
        <f aca="false">X268*(1+P269)</f>
        <v>93.6246795978841</v>
      </c>
      <c r="Z269" s="5" t="n">
        <f aca="false">J269-$P269</f>
        <v>-0.0097885921944243</v>
      </c>
      <c r="AA269" s="5" t="n">
        <f aca="false">K269-$P269</f>
        <v>-0.00465989006070067</v>
      </c>
      <c r="AB269" s="5" t="n">
        <f aca="false">L269-$P269</f>
        <v>-0.00307584377316861</v>
      </c>
      <c r="AC269" s="5" t="n">
        <f aca="false">M269-$P269</f>
        <v>-0.00598532616874548</v>
      </c>
      <c r="AD269" s="5" t="n">
        <f aca="false">N269-$P269</f>
        <v>-0.00906763303368185</v>
      </c>
      <c r="AE269" s="5" t="n">
        <f aca="false">O269-$P269</f>
        <v>-0.00918975551298296</v>
      </c>
    </row>
    <row r="270" customFormat="false" ht="13.8" hidden="false" customHeight="false" outlineLevel="0" collapsed="false">
      <c r="A270" s="1" t="n">
        <v>41264</v>
      </c>
      <c r="B270" s="0" t="n">
        <v>114.82</v>
      </c>
      <c r="C270" s="0" t="n">
        <v>1823</v>
      </c>
      <c r="D270" s="0" t="n">
        <v>90.21</v>
      </c>
      <c r="E270" s="0" t="n">
        <v>260.3</v>
      </c>
      <c r="F270" s="0" t="n">
        <v>921.69</v>
      </c>
      <c r="G270" s="0" t="n">
        <v>282.3</v>
      </c>
      <c r="H270" s="0" t="n">
        <v>525.66</v>
      </c>
      <c r="J270" s="3" t="n">
        <f aca="false">B270/B269-1</f>
        <v>0.0210760337927967</v>
      </c>
      <c r="K270" s="3" t="n">
        <f aca="false">C270/C269-1</f>
        <v>0.00941306755260252</v>
      </c>
      <c r="L270" s="3" t="n">
        <f aca="false">D270/D269-1</f>
        <v>0.00579774779797071</v>
      </c>
      <c r="M270" s="3" t="n">
        <f aca="false">E270/E269-1</f>
        <v>0.00735294117647078</v>
      </c>
      <c r="N270" s="3" t="n">
        <f aca="false">F270/F269-1</f>
        <v>-0.000509672941788719</v>
      </c>
      <c r="O270" s="3" t="n">
        <f aca="false">G270/G269-1</f>
        <v>0.000354358610914263</v>
      </c>
      <c r="P270" s="3" t="n">
        <f aca="false">H270/H269-1</f>
        <v>0.0206593918682769</v>
      </c>
      <c r="R270" s="0" t="n">
        <f aca="false">R269*(1+J270)</f>
        <v>115.457788825472</v>
      </c>
      <c r="S270" s="0" t="n">
        <f aca="false">S269*(1+K270)</f>
        <v>126.597222222222</v>
      </c>
      <c r="T270" s="0" t="n">
        <f aca="false">T269*(1+L270)</f>
        <v>140.389527893513</v>
      </c>
      <c r="U270" s="0" t="n">
        <f aca="false">U269*(1+M270)</f>
        <v>113.775278497791</v>
      </c>
      <c r="V270" s="0" t="n">
        <f aca="false">V269*(1+N270)</f>
        <v>110.462733254234</v>
      </c>
      <c r="W270" s="0" t="n">
        <f aca="false">W269*(1+O270)</f>
        <v>149.920339883165</v>
      </c>
      <c r="X270" s="0" t="n">
        <f aca="false">X269*(1+P270)</f>
        <v>95.5589085422387</v>
      </c>
      <c r="Z270" s="5" t="n">
        <f aca="false">J270-$P270</f>
        <v>0.000416641924519734</v>
      </c>
      <c r="AA270" s="5" t="n">
        <f aca="false">K270-$P270</f>
        <v>-0.0112463243156744</v>
      </c>
      <c r="AB270" s="5" t="n">
        <f aca="false">L270-$P270</f>
        <v>-0.0148616440703062</v>
      </c>
      <c r="AC270" s="5" t="n">
        <f aca="false">M270-$P270</f>
        <v>-0.0133064506918061</v>
      </c>
      <c r="AD270" s="5" t="n">
        <f aca="false">N270-$P270</f>
        <v>-0.0211690648100656</v>
      </c>
      <c r="AE270" s="5" t="n">
        <f aca="false">O270-$P270</f>
        <v>-0.0203050332573627</v>
      </c>
    </row>
    <row r="271" customFormat="false" ht="13.8" hidden="false" customHeight="false" outlineLevel="0" collapsed="false">
      <c r="A271" s="1" t="n">
        <v>41271</v>
      </c>
      <c r="B271" s="0" t="n">
        <v>114.65</v>
      </c>
      <c r="C271" s="0" t="n">
        <v>1827</v>
      </c>
      <c r="D271" s="0" t="n">
        <v>90.5</v>
      </c>
      <c r="E271" s="0" t="n">
        <v>262</v>
      </c>
      <c r="F271" s="0" t="n">
        <v>925.51</v>
      </c>
      <c r="G271" s="0" t="n">
        <v>283.3</v>
      </c>
      <c r="H271" s="0" t="n">
        <v>526.92</v>
      </c>
      <c r="J271" s="3" t="n">
        <f aca="false">B271/B270-1</f>
        <v>-0.00148057829646397</v>
      </c>
      <c r="K271" s="3" t="n">
        <f aca="false">C271/C270-1</f>
        <v>0.00219418540866712</v>
      </c>
      <c r="L271" s="3" t="n">
        <f aca="false">D271/D270-1</f>
        <v>0.00321472120607469</v>
      </c>
      <c r="M271" s="3" t="n">
        <f aca="false">E271/E270-1</f>
        <v>0.00653092585478299</v>
      </c>
      <c r="N271" s="3" t="n">
        <f aca="false">F271/F270-1</f>
        <v>0.00414456053553791</v>
      </c>
      <c r="O271" s="3" t="n">
        <f aca="false">G271/G270-1</f>
        <v>0.0035423308537017</v>
      </c>
      <c r="P271" s="3" t="n">
        <f aca="false">H271/H270-1</f>
        <v>0.00239698664536014</v>
      </c>
      <c r="R271" s="0" t="n">
        <f aca="false">R270*(1+J271)</f>
        <v>115.286844529179</v>
      </c>
      <c r="S271" s="0" t="n">
        <f aca="false">S270*(1+K271)</f>
        <v>126.875</v>
      </c>
      <c r="T271" s="0" t="n">
        <f aca="false">T270*(1+L271)</f>
        <v>140.840841085943</v>
      </c>
      <c r="U271" s="0" t="n">
        <f aca="false">U270*(1+M271)</f>
        <v>114.518336405767</v>
      </c>
      <c r="V271" s="0" t="n">
        <f aca="false">V270*(1+N271)</f>
        <v>110.920552739127</v>
      </c>
      <c r="W271" s="0" t="n">
        <f aca="false">W270*(1+O271)</f>
        <v>150.451407328731</v>
      </c>
      <c r="X271" s="0" t="n">
        <f aca="false">X270*(1+P271)</f>
        <v>95.7879619698596</v>
      </c>
      <c r="Z271" s="5" t="n">
        <f aca="false">J271-$P271</f>
        <v>-0.00387756494182412</v>
      </c>
      <c r="AA271" s="5" t="n">
        <f aca="false">K271-$P271</f>
        <v>-0.000202801236693029</v>
      </c>
      <c r="AB271" s="5" t="n">
        <f aca="false">L271-$P271</f>
        <v>0.000817734560714545</v>
      </c>
      <c r="AC271" s="5" t="n">
        <f aca="false">M271-$P271</f>
        <v>0.00413393920942284</v>
      </c>
      <c r="AD271" s="5" t="n">
        <f aca="false">N271-$P271</f>
        <v>0.00174757389017777</v>
      </c>
      <c r="AE271" s="5" t="n">
        <f aca="false">O271-$P271</f>
        <v>0.00114534420834156</v>
      </c>
    </row>
    <row r="272" customFormat="false" ht="13.8" hidden="false" customHeight="false" outlineLevel="0" collapsed="false">
      <c r="A272" s="1" t="n">
        <v>41278</v>
      </c>
      <c r="B272" s="0" t="n">
        <v>116.62</v>
      </c>
      <c r="C272" s="0" t="n">
        <v>1850</v>
      </c>
      <c r="D272" s="0" t="n">
        <v>91.47</v>
      </c>
      <c r="E272" s="0" t="n">
        <v>266.8</v>
      </c>
      <c r="F272" s="0" t="n">
        <v>933.97</v>
      </c>
      <c r="G272" s="0" t="n">
        <v>286.5</v>
      </c>
      <c r="H272" s="0" t="n">
        <v>543.25</v>
      </c>
      <c r="J272" s="3" t="n">
        <f aca="false">B272/B271-1</f>
        <v>0.0171827300479721</v>
      </c>
      <c r="K272" s="3" t="n">
        <f aca="false">C272/C271-1</f>
        <v>0.0125889436234263</v>
      </c>
      <c r="L272" s="3" t="n">
        <f aca="false">D272/D271-1</f>
        <v>0.010718232044199</v>
      </c>
      <c r="M272" s="3" t="n">
        <f aca="false">E272/E271-1</f>
        <v>0.0183206106870228</v>
      </c>
      <c r="N272" s="3" t="n">
        <f aca="false">F272/F271-1</f>
        <v>0.00914090609501783</v>
      </c>
      <c r="O272" s="3" t="n">
        <f aca="false">G272/G271-1</f>
        <v>0.0112954465231203</v>
      </c>
      <c r="P272" s="3" t="n">
        <f aca="false">H272/H271-1</f>
        <v>0.030991421847719</v>
      </c>
      <c r="R272" s="0" t="n">
        <f aca="false">R271*(1+J272)</f>
        <v>117.267787256807</v>
      </c>
      <c r="S272" s="0" t="n">
        <f aca="false">S271*(1+K272)</f>
        <v>128.472222222222</v>
      </c>
      <c r="T272" s="0" t="n">
        <f aca="false">T271*(1+L272)</f>
        <v>142.350405902003</v>
      </c>
      <c r="U272" s="0" t="n">
        <f aca="false">U271*(1+M272)</f>
        <v>116.616382263582</v>
      </c>
      <c r="V272" s="0" t="n">
        <f aca="false">V271*(1+N272)</f>
        <v>111.934467095723</v>
      </c>
      <c r="W272" s="0" t="n">
        <f aca="false">W271*(1+O272)</f>
        <v>152.150823154541</v>
      </c>
      <c r="X272" s="0" t="n">
        <f aca="false">X271*(1+P272)</f>
        <v>98.7565671072008</v>
      </c>
      <c r="Z272" s="5" t="n">
        <f aca="false">J272-$P272</f>
        <v>-0.0138086917997469</v>
      </c>
      <c r="AA272" s="5" t="n">
        <f aca="false">K272-$P272</f>
        <v>-0.0184024782242926</v>
      </c>
      <c r="AB272" s="5" t="n">
        <f aca="false">L272-$P272</f>
        <v>-0.02027318980352</v>
      </c>
      <c r="AC272" s="5" t="n">
        <f aca="false">M272-$P272</f>
        <v>-0.0126708111606961</v>
      </c>
      <c r="AD272" s="5" t="n">
        <f aca="false">N272-$P272</f>
        <v>-0.0218505157527011</v>
      </c>
      <c r="AE272" s="5" t="n">
        <f aca="false">O272-$P272</f>
        <v>-0.0196959753245987</v>
      </c>
    </row>
    <row r="273" customFormat="false" ht="13.8" hidden="false" customHeight="false" outlineLevel="0" collapsed="false">
      <c r="A273" s="1" t="n">
        <v>41285</v>
      </c>
      <c r="B273" s="0" t="n">
        <v>119.2</v>
      </c>
      <c r="C273" s="0" t="n">
        <v>1891</v>
      </c>
      <c r="D273" s="0" t="n">
        <v>92.09</v>
      </c>
      <c r="E273" s="0" t="n">
        <v>268.8</v>
      </c>
      <c r="F273" s="0" t="n">
        <v>948.45</v>
      </c>
      <c r="G273" s="0" t="n">
        <v>291.5</v>
      </c>
      <c r="H273" s="0" t="n">
        <v>561.64</v>
      </c>
      <c r="J273" s="3" t="n">
        <f aca="false">B273/B272-1</f>
        <v>0.0221231349682731</v>
      </c>
      <c r="K273" s="3" t="n">
        <f aca="false">C273/C272-1</f>
        <v>0.0221621621621622</v>
      </c>
      <c r="L273" s="3" t="n">
        <f aca="false">D273/D272-1</f>
        <v>0.00677817863780472</v>
      </c>
      <c r="M273" s="3" t="n">
        <f aca="false">E273/E272-1</f>
        <v>0.00749625187406289</v>
      </c>
      <c r="N273" s="3" t="n">
        <f aca="false">F273/F272-1</f>
        <v>0.015503709969271</v>
      </c>
      <c r="O273" s="3" t="n">
        <f aca="false">G273/G272-1</f>
        <v>0.0174520069808028</v>
      </c>
      <c r="P273" s="3" t="n">
        <f aca="false">H273/H272-1</f>
        <v>0.0338518177634606</v>
      </c>
      <c r="R273" s="0" t="n">
        <f aca="false">R272*(1+J273)</f>
        <v>119.86211834172</v>
      </c>
      <c r="S273" s="0" t="n">
        <f aca="false">S272*(1+K273)</f>
        <v>131.319444444445</v>
      </c>
      <c r="T273" s="0" t="n">
        <f aca="false">T272*(1+L273)</f>
        <v>143.315282382371</v>
      </c>
      <c r="U273" s="0" t="n">
        <f aca="false">U272*(1+M273)</f>
        <v>117.490568037672</v>
      </c>
      <c r="V273" s="0" t="n">
        <f aca="false">V272*(1+N273)</f>
        <v>113.66986660914</v>
      </c>
      <c r="W273" s="0" t="n">
        <f aca="false">W272*(1+O273)</f>
        <v>154.806160382369</v>
      </c>
      <c r="X273" s="0" t="n">
        <f aca="false">X272*(1+P273)</f>
        <v>102.099656419859</v>
      </c>
      <c r="Z273" s="5" t="n">
        <f aca="false">J273-$P273</f>
        <v>-0.0117286827951875</v>
      </c>
      <c r="AA273" s="5" t="n">
        <f aca="false">K273-$P273</f>
        <v>-0.0116896556012984</v>
      </c>
      <c r="AB273" s="5" t="n">
        <f aca="false">L273-$P273</f>
        <v>-0.0270736391256559</v>
      </c>
      <c r="AC273" s="5" t="n">
        <f aca="false">M273-$P273</f>
        <v>-0.0263555658893977</v>
      </c>
      <c r="AD273" s="5" t="n">
        <f aca="false">N273-$P273</f>
        <v>-0.0183481077941896</v>
      </c>
      <c r="AE273" s="5" t="n">
        <f aca="false">O273-$P273</f>
        <v>-0.0163998107826577</v>
      </c>
    </row>
    <row r="274" customFormat="false" ht="13.8" hidden="false" customHeight="false" outlineLevel="0" collapsed="false">
      <c r="A274" s="1" t="n">
        <v>41292</v>
      </c>
      <c r="B274" s="0" t="n">
        <v>122.56</v>
      </c>
      <c r="C274" s="0" t="n">
        <v>1945</v>
      </c>
      <c r="D274" s="0" t="n">
        <v>94.95</v>
      </c>
      <c r="E274" s="0" t="n">
        <v>274.1</v>
      </c>
      <c r="F274" s="0" t="n">
        <v>973.45</v>
      </c>
      <c r="G274" s="0" t="n">
        <v>302.3</v>
      </c>
      <c r="H274" s="0" t="n">
        <v>572.06</v>
      </c>
      <c r="J274" s="3" t="n">
        <f aca="false">B274/B273-1</f>
        <v>0.0281879194630872</v>
      </c>
      <c r="K274" s="3" t="n">
        <f aca="false">C274/C273-1</f>
        <v>0.0285563194077207</v>
      </c>
      <c r="L274" s="3" t="n">
        <f aca="false">D274/D273-1</f>
        <v>0.0310565750895864</v>
      </c>
      <c r="M274" s="3" t="n">
        <f aca="false">E274/E273-1</f>
        <v>0.0197172619047619</v>
      </c>
      <c r="N274" s="3" t="n">
        <f aca="false">F274/F273-1</f>
        <v>0.0263587959302018</v>
      </c>
      <c r="O274" s="3" t="n">
        <f aca="false">G274/G273-1</f>
        <v>0.0370497427101202</v>
      </c>
      <c r="P274" s="3" t="n">
        <f aca="false">H274/H273-1</f>
        <v>0.0185528096289438</v>
      </c>
      <c r="R274" s="0" t="n">
        <f aca="false">R273*(1+J274)</f>
        <v>123.240782080211</v>
      </c>
      <c r="S274" s="0" t="n">
        <f aca="false">S273*(1+K274)</f>
        <v>135.069444444445</v>
      </c>
      <c r="T274" s="0" t="n">
        <f aca="false">T273*(1+L274)</f>
        <v>147.766164211164</v>
      </c>
      <c r="U274" s="0" t="n">
        <f aca="false">U273*(1+M274)</f>
        <v>119.80716033901</v>
      </c>
      <c r="V274" s="0" t="n">
        <f aca="false">V273*(1+N274)</f>
        <v>116.666067426503</v>
      </c>
      <c r="W274" s="0" t="n">
        <f aca="false">W273*(1+O274)</f>
        <v>160.541688794477</v>
      </c>
      <c r="X274" s="0" t="n">
        <f aca="false">X273*(1+P274)</f>
        <v>103.993891908597</v>
      </c>
      <c r="Z274" s="5" t="n">
        <f aca="false">J274-$P274</f>
        <v>0.0096351098341434</v>
      </c>
      <c r="AA274" s="5" t="n">
        <f aca="false">K274-$P274</f>
        <v>0.010003509778777</v>
      </c>
      <c r="AB274" s="5" t="n">
        <f aca="false">L274-$P274</f>
        <v>0.0125037654606426</v>
      </c>
      <c r="AC274" s="5" t="n">
        <f aca="false">M274-$P274</f>
        <v>0.00116445227581807</v>
      </c>
      <c r="AD274" s="5" t="n">
        <f aca="false">N274-$P274</f>
        <v>0.00780598630125806</v>
      </c>
      <c r="AE274" s="5" t="n">
        <f aca="false">O274-$P274</f>
        <v>0.0184969330811764</v>
      </c>
    </row>
    <row r="275" customFormat="false" ht="13.8" hidden="false" customHeight="false" outlineLevel="0" collapsed="false">
      <c r="A275" s="1" t="n">
        <v>41299</v>
      </c>
      <c r="B275" s="0" t="n">
        <v>127.88</v>
      </c>
      <c r="C275" s="0" t="n">
        <v>1998</v>
      </c>
      <c r="D275" s="0" t="n">
        <v>96.86</v>
      </c>
      <c r="E275" s="0" t="n">
        <v>280.7</v>
      </c>
      <c r="F275" s="0" t="n">
        <v>1003.14</v>
      </c>
      <c r="G275" s="0" t="n">
        <v>311.3</v>
      </c>
      <c r="H275" s="0" t="n">
        <v>590.78</v>
      </c>
      <c r="J275" s="3" t="n">
        <f aca="false">B275/B274-1</f>
        <v>0.0434073107049608</v>
      </c>
      <c r="K275" s="3" t="n">
        <f aca="false">C275/C274-1</f>
        <v>0.027249357326478</v>
      </c>
      <c r="L275" s="3" t="n">
        <f aca="false">D275/D274-1</f>
        <v>0.020115850447604</v>
      </c>
      <c r="M275" s="3" t="n">
        <f aca="false">E275/E274-1</f>
        <v>0.0240788033564392</v>
      </c>
      <c r="N275" s="3" t="n">
        <f aca="false">F275/F274-1</f>
        <v>0.0304997688633211</v>
      </c>
      <c r="O275" s="3" t="n">
        <f aca="false">G275/G274-1</f>
        <v>0.0297717499173007</v>
      </c>
      <c r="P275" s="3" t="n">
        <f aca="false">H275/H274-1</f>
        <v>0.032723840156627</v>
      </c>
      <c r="R275" s="0" t="n">
        <f aca="false">R274*(1+J275)</f>
        <v>128.590332999489</v>
      </c>
      <c r="S275" s="0" t="n">
        <f aca="false">S274*(1+K275)</f>
        <v>138.75</v>
      </c>
      <c r="T275" s="0" t="n">
        <f aca="false">T274*(1+L275)</f>
        <v>150.738606271652</v>
      </c>
      <c r="U275" s="0" t="n">
        <f aca="false">U274*(1+M275)</f>
        <v>122.691973393507</v>
      </c>
      <c r="V275" s="0" t="n">
        <f aca="false">V274*(1+N275)</f>
        <v>120.224355517204</v>
      </c>
      <c r="W275" s="0" t="n">
        <f aca="false">W274*(1+O275)</f>
        <v>165.321295804567</v>
      </c>
      <c r="X275" s="0" t="n">
        <f aca="false">X274*(1+P275)</f>
        <v>107.396971404679</v>
      </c>
      <c r="Z275" s="5" t="n">
        <f aca="false">J275-$P275</f>
        <v>0.0106834705483339</v>
      </c>
      <c r="AA275" s="5" t="n">
        <f aca="false">K275-$P275</f>
        <v>-0.00547448283014895</v>
      </c>
      <c r="AB275" s="5" t="n">
        <f aca="false">L275-$P275</f>
        <v>-0.012607989709023</v>
      </c>
      <c r="AC275" s="5" t="n">
        <f aca="false">M275-$P275</f>
        <v>-0.0086450368001878</v>
      </c>
      <c r="AD275" s="5" t="n">
        <f aca="false">N275-$P275</f>
        <v>-0.00222407129330593</v>
      </c>
      <c r="AE275" s="5" t="n">
        <f aca="false">O275-$P275</f>
        <v>-0.0029520902393263</v>
      </c>
    </row>
    <row r="276" customFormat="false" ht="13.8" hidden="false" customHeight="false" outlineLevel="0" collapsed="false">
      <c r="A276" s="1" t="n">
        <v>41306</v>
      </c>
      <c r="B276" s="0" t="n">
        <v>130.41</v>
      </c>
      <c r="C276" s="0" t="n">
        <v>2020</v>
      </c>
      <c r="D276" s="0" t="n">
        <v>98.2</v>
      </c>
      <c r="E276" s="0" t="n">
        <v>283.6</v>
      </c>
      <c r="F276" s="0" t="n">
        <v>1015.15</v>
      </c>
      <c r="G276" s="0" t="n">
        <v>314.9</v>
      </c>
      <c r="H276" s="0" t="n">
        <v>601.07</v>
      </c>
      <c r="J276" s="3" t="n">
        <f aca="false">B276/B275-1</f>
        <v>0.0197841726618706</v>
      </c>
      <c r="K276" s="3" t="n">
        <f aca="false">C276/C275-1</f>
        <v>0.0110110110110111</v>
      </c>
      <c r="L276" s="3" t="n">
        <f aca="false">D276/D275-1</f>
        <v>0.0138344001651869</v>
      </c>
      <c r="M276" s="3" t="n">
        <f aca="false">E276/E275-1</f>
        <v>0.0103313145707162</v>
      </c>
      <c r="N276" s="3" t="n">
        <f aca="false">F276/F275-1</f>
        <v>0.0119724066431406</v>
      </c>
      <c r="O276" s="3" t="n">
        <f aca="false">G276/G275-1</f>
        <v>0.0115644073241246</v>
      </c>
      <c r="P276" s="3" t="n">
        <f aca="false">H276/H275-1</f>
        <v>0.0174176512407327</v>
      </c>
      <c r="R276" s="0" t="n">
        <f aca="false">R275*(1+J276)</f>
        <v>131.134386350198</v>
      </c>
      <c r="S276" s="0" t="n">
        <f aca="false">S275*(1+K276)</f>
        <v>140.277777777778</v>
      </c>
      <c r="T276" s="0" t="n">
        <f aca="false">T275*(1+L276)</f>
        <v>152.823984471156</v>
      </c>
      <c r="U276" s="0" t="n">
        <f aca="false">U275*(1+M276)</f>
        <v>123.959542765937</v>
      </c>
      <c r="V276" s="0" t="n">
        <f aca="false">V275*(1+N276)</f>
        <v>121.663730389866</v>
      </c>
      <c r="W276" s="0" t="n">
        <f aca="false">W275*(1+O276)</f>
        <v>167.233138608603</v>
      </c>
      <c r="X276" s="0" t="n">
        <f aca="false">X275*(1+P276)</f>
        <v>109.267574396917</v>
      </c>
      <c r="Z276" s="5" t="n">
        <f aca="false">J276-$P276</f>
        <v>0.00236652142113791</v>
      </c>
      <c r="AA276" s="5" t="n">
        <f aca="false">K276-$P276</f>
        <v>-0.00640664022972159</v>
      </c>
      <c r="AB276" s="5" t="n">
        <f aca="false">L276-$P276</f>
        <v>-0.0035832510755458</v>
      </c>
      <c r="AC276" s="5" t="n">
        <f aca="false">M276-$P276</f>
        <v>-0.00708633667001646</v>
      </c>
      <c r="AD276" s="5" t="n">
        <f aca="false">N276-$P276</f>
        <v>-0.0054452445975921</v>
      </c>
      <c r="AE276" s="5" t="n">
        <f aca="false">O276-$P276</f>
        <v>-0.00585324391660813</v>
      </c>
    </row>
    <row r="277" customFormat="false" ht="13.8" hidden="false" customHeight="false" outlineLevel="0" collapsed="false">
      <c r="A277" s="1" t="n">
        <v>41313</v>
      </c>
      <c r="B277" s="0" t="n">
        <v>128.83</v>
      </c>
      <c r="C277" s="0" t="n">
        <v>2003</v>
      </c>
      <c r="D277" s="0" t="n">
        <v>98.12</v>
      </c>
      <c r="E277" s="0" t="n">
        <v>281.7</v>
      </c>
      <c r="F277" s="0" t="n">
        <v>992.28</v>
      </c>
      <c r="G277" s="0" t="n">
        <v>307.5</v>
      </c>
      <c r="H277" s="0" t="n">
        <v>584.6</v>
      </c>
      <c r="J277" s="3" t="n">
        <f aca="false">B277/B276-1</f>
        <v>-0.012115635304041</v>
      </c>
      <c r="K277" s="3" t="n">
        <f aca="false">C277/C276-1</f>
        <v>-0.00841584158415842</v>
      </c>
      <c r="L277" s="3" t="n">
        <f aca="false">D277/D276-1</f>
        <v>-0.000814663951120176</v>
      </c>
      <c r="M277" s="3" t="n">
        <f aca="false">E277/E276-1</f>
        <v>-0.00669957686882949</v>
      </c>
      <c r="N277" s="3" t="n">
        <f aca="false">F277/F276-1</f>
        <v>-0.0225286903413289</v>
      </c>
      <c r="O277" s="3" t="n">
        <f aca="false">G277/G276-1</f>
        <v>-0.0234995236583041</v>
      </c>
      <c r="P277" s="3" t="n">
        <f aca="false">H277/H276-1</f>
        <v>-0.0274011346432196</v>
      </c>
      <c r="R277" s="0" t="n">
        <f aca="false">R276*(1+J277)</f>
        <v>129.54560994936</v>
      </c>
      <c r="S277" s="0" t="n">
        <f aca="false">S276*(1+K277)</f>
        <v>139.097222222222</v>
      </c>
      <c r="T277" s="0" t="n">
        <f aca="false">T276*(1+L277)</f>
        <v>152.699484280141</v>
      </c>
      <c r="U277" s="0" t="n">
        <f aca="false">U276*(1+M277)</f>
        <v>123.129066280552</v>
      </c>
      <c r="V277" s="0" t="n">
        <f aca="false">V276*(1+N277)</f>
        <v>118.922805882142</v>
      </c>
      <c r="W277" s="0" t="n">
        <f aca="false">W276*(1+O277)</f>
        <v>163.303239511418</v>
      </c>
      <c r="X277" s="0" t="n">
        <f aca="false">X276*(1+P277)</f>
        <v>106.273518878729</v>
      </c>
      <c r="Z277" s="5" t="n">
        <f aca="false">J277-$P277</f>
        <v>0.0152854993391786</v>
      </c>
      <c r="AA277" s="5" t="n">
        <f aca="false">K277-$P277</f>
        <v>0.0189852930590612</v>
      </c>
      <c r="AB277" s="5" t="n">
        <f aca="false">L277-$P277</f>
        <v>0.0265864706920994</v>
      </c>
      <c r="AC277" s="5" t="n">
        <f aca="false">M277-$P277</f>
        <v>0.0207015577743901</v>
      </c>
      <c r="AD277" s="5" t="n">
        <f aca="false">N277-$P277</f>
        <v>0.00487244430189071</v>
      </c>
      <c r="AE277" s="5" t="n">
        <f aca="false">O277-$P277</f>
        <v>0.00390161098491548</v>
      </c>
    </row>
    <row r="278" customFormat="false" ht="13.8" hidden="false" customHeight="false" outlineLevel="0" collapsed="false">
      <c r="A278" s="1" t="n">
        <v>41320</v>
      </c>
      <c r="B278" s="0" t="n">
        <v>132.95</v>
      </c>
      <c r="C278" s="0" t="n">
        <v>2056</v>
      </c>
      <c r="D278" s="0" t="n">
        <v>101.7</v>
      </c>
      <c r="E278" s="0" t="n">
        <v>288.1</v>
      </c>
      <c r="F278" s="0" t="n">
        <v>1006.77</v>
      </c>
      <c r="G278" s="0" t="n">
        <v>314.3</v>
      </c>
      <c r="H278" s="0" t="n">
        <v>602.93</v>
      </c>
      <c r="J278" s="3" t="n">
        <f aca="false">B278/B277-1</f>
        <v>0.0319801288519752</v>
      </c>
      <c r="K278" s="3" t="n">
        <f aca="false">C278/C277-1</f>
        <v>0.0264603095356966</v>
      </c>
      <c r="L278" s="3" t="n">
        <f aca="false">D278/D277-1</f>
        <v>0.0364859355890745</v>
      </c>
      <c r="M278" s="3" t="n">
        <f aca="false">E278/E277-1</f>
        <v>0.0227192048278311</v>
      </c>
      <c r="N278" s="3" t="n">
        <f aca="false">F278/F277-1</f>
        <v>0.0146027330995284</v>
      </c>
      <c r="O278" s="3" t="n">
        <f aca="false">G278/G277-1</f>
        <v>0.0221138211382115</v>
      </c>
      <c r="P278" s="3" t="n">
        <f aca="false">H278/H277-1</f>
        <v>0.0313547724940129</v>
      </c>
      <c r="R278" s="0" t="n">
        <f aca="false">R277*(1+J278)</f>
        <v>133.688495247748</v>
      </c>
      <c r="S278" s="0" t="n">
        <f aca="false">S277*(1+K278)</f>
        <v>142.777777777778</v>
      </c>
      <c r="T278" s="0" t="n">
        <f aca="false">T277*(1+L278)</f>
        <v>158.270867828071</v>
      </c>
      <c r="U278" s="0" t="n">
        <f aca="false">U277*(1+M278)</f>
        <v>125.926460757639</v>
      </c>
      <c r="V278" s="0" t="n">
        <f aca="false">V277*(1+N278)</f>
        <v>120.659403875886</v>
      </c>
      <c r="W278" s="0" t="n">
        <f aca="false">W277*(1+O278)</f>
        <v>166.914498141264</v>
      </c>
      <c r="X278" s="0" t="n">
        <f aca="false">X277*(1+P278)</f>
        <v>109.60570088531</v>
      </c>
      <c r="Z278" s="5" t="n">
        <f aca="false">J278-$P278</f>
        <v>0.000625356357962348</v>
      </c>
      <c r="AA278" s="5" t="n">
        <f aca="false">K278-$P278</f>
        <v>-0.0048944629583163</v>
      </c>
      <c r="AB278" s="5" t="n">
        <f aca="false">L278-$P278</f>
        <v>0.00513116309506168</v>
      </c>
      <c r="AC278" s="5" t="n">
        <f aca="false">M278-$P278</f>
        <v>-0.00863556766618179</v>
      </c>
      <c r="AD278" s="5" t="n">
        <f aca="false">N278-$P278</f>
        <v>-0.0167520393944844</v>
      </c>
      <c r="AE278" s="5" t="n">
        <f aca="false">O278-$P278</f>
        <v>-0.00924095135580139</v>
      </c>
    </row>
    <row r="279" customFormat="false" ht="13.8" hidden="false" customHeight="false" outlineLevel="0" collapsed="false">
      <c r="A279" s="1" t="n">
        <v>41327</v>
      </c>
      <c r="B279" s="0" t="n">
        <v>133.83</v>
      </c>
      <c r="C279" s="0" t="n">
        <v>2068</v>
      </c>
      <c r="D279" s="0" t="n">
        <v>103.24</v>
      </c>
      <c r="E279" s="0" t="n">
        <v>291.5</v>
      </c>
      <c r="F279" s="0" t="n">
        <v>1015.19</v>
      </c>
      <c r="G279" s="0" t="n">
        <v>316.8</v>
      </c>
      <c r="H279" s="0" t="n">
        <v>603.51</v>
      </c>
      <c r="J279" s="3" t="n">
        <f aca="false">B279/B278-1</f>
        <v>0.00661902971041761</v>
      </c>
      <c r="K279" s="3" t="n">
        <f aca="false">C279/C278-1</f>
        <v>0.00583657587548636</v>
      </c>
      <c r="L279" s="3" t="n">
        <f aca="false">D279/D278-1</f>
        <v>0.015142576204523</v>
      </c>
      <c r="M279" s="3" t="n">
        <f aca="false">E279/E278-1</f>
        <v>0.0118014578271433</v>
      </c>
      <c r="N279" s="3" t="n">
        <f aca="false">F279/F278-1</f>
        <v>0.00836337991795544</v>
      </c>
      <c r="O279" s="3" t="n">
        <f aca="false">G279/G278-1</f>
        <v>0.00795418390073177</v>
      </c>
      <c r="P279" s="3" t="n">
        <f aca="false">H279/H278-1</f>
        <v>0.000961969051133771</v>
      </c>
      <c r="R279" s="0" t="n">
        <f aca="false">R278*(1+J279)</f>
        <v>134.573383369734</v>
      </c>
      <c r="S279" s="0" t="n">
        <f aca="false">S278*(1+K279)</f>
        <v>143.611111111111</v>
      </c>
      <c r="T279" s="0" t="n">
        <f aca="false">T278*(1+L279)</f>
        <v>160.667496505114</v>
      </c>
      <c r="U279" s="0" t="n">
        <f aca="false">U278*(1+M279)</f>
        <v>127.412576573592</v>
      </c>
      <c r="V279" s="0" t="n">
        <f aca="false">V278*(1+N279)</f>
        <v>121.668524311174</v>
      </c>
      <c r="W279" s="0" t="n">
        <f aca="false">W278*(1+O279)</f>
        <v>168.242166755178</v>
      </c>
      <c r="X279" s="0" t="n">
        <f aca="false">X278*(1+P279)</f>
        <v>109.711138177389</v>
      </c>
      <c r="Z279" s="5" t="n">
        <f aca="false">J279-$P279</f>
        <v>0.00565706065928384</v>
      </c>
      <c r="AA279" s="5" t="n">
        <f aca="false">K279-$P279</f>
        <v>0.00487460682435259</v>
      </c>
      <c r="AB279" s="5" t="n">
        <f aca="false">L279-$P279</f>
        <v>0.0141806071533892</v>
      </c>
      <c r="AC279" s="5" t="n">
        <f aca="false">M279-$P279</f>
        <v>0.0108394887760095</v>
      </c>
      <c r="AD279" s="5" t="n">
        <f aca="false">N279-$P279</f>
        <v>0.00740141086682167</v>
      </c>
      <c r="AE279" s="5" t="n">
        <f aca="false">O279-$P279</f>
        <v>0.006992214849598</v>
      </c>
    </row>
    <row r="280" customFormat="false" ht="13.8" hidden="false" customHeight="false" outlineLevel="0" collapsed="false">
      <c r="A280" s="1" t="n">
        <v>41334</v>
      </c>
      <c r="B280" s="0" t="n">
        <v>133.63</v>
      </c>
      <c r="C280" s="0" t="n">
        <v>2066</v>
      </c>
      <c r="D280" s="0" t="n">
        <v>103.27</v>
      </c>
      <c r="E280" s="0" t="n">
        <v>292.6</v>
      </c>
      <c r="F280" s="0" t="n">
        <v>1026.24</v>
      </c>
      <c r="G280" s="0" t="n">
        <v>317.6</v>
      </c>
      <c r="H280" s="0" t="n">
        <v>602.96</v>
      </c>
      <c r="J280" s="3" t="n">
        <f aca="false">B280/B279-1</f>
        <v>-0.00149443323619525</v>
      </c>
      <c r="K280" s="3" t="n">
        <f aca="false">C280/C279-1</f>
        <v>-0.00096711798839455</v>
      </c>
      <c r="L280" s="3" t="n">
        <f aca="false">D280/D279-1</f>
        <v>0.000290585044556479</v>
      </c>
      <c r="M280" s="3" t="n">
        <f aca="false">E280/E279-1</f>
        <v>0.00377358490566038</v>
      </c>
      <c r="N280" s="3" t="n">
        <f aca="false">F280/F279-1</f>
        <v>0.010884661984456</v>
      </c>
      <c r="O280" s="3" t="n">
        <f aca="false">G280/G279-1</f>
        <v>0.0025252525252526</v>
      </c>
      <c r="P280" s="3" t="n">
        <f aca="false">H280/H279-1</f>
        <v>-0.000911335354840781</v>
      </c>
      <c r="R280" s="0" t="n">
        <f aca="false">R279*(1+J280)</f>
        <v>134.372272432919</v>
      </c>
      <c r="S280" s="0" t="n">
        <f aca="false">S279*(1+K280)</f>
        <v>143.472222222222</v>
      </c>
      <c r="T280" s="0" t="n">
        <f aca="false">T279*(1+L280)</f>
        <v>160.714184076745</v>
      </c>
      <c r="U280" s="0" t="n">
        <f aca="false">U279*(1+M280)</f>
        <v>127.893378749341</v>
      </c>
      <c r="V280" s="0" t="n">
        <f aca="false">V279*(1+N280)</f>
        <v>122.992845072448</v>
      </c>
      <c r="W280" s="0" t="n">
        <f aca="false">W279*(1+O280)</f>
        <v>168.667020711631</v>
      </c>
      <c r="X280" s="0" t="n">
        <f aca="false">X279*(1+P280)</f>
        <v>109.611154538348</v>
      </c>
      <c r="Z280" s="5" t="n">
        <f aca="false">J280-$P280</f>
        <v>-0.000583097881354466</v>
      </c>
      <c r="AA280" s="5" t="n">
        <f aca="false">K280-$P280</f>
        <v>-5.57826335537692E-005</v>
      </c>
      <c r="AB280" s="5" t="n">
        <f aca="false">L280-$P280</f>
        <v>0.00120192039939726</v>
      </c>
      <c r="AC280" s="5" t="n">
        <f aca="false">M280-$P280</f>
        <v>0.00468492026050116</v>
      </c>
      <c r="AD280" s="5" t="n">
        <f aca="false">N280-$P280</f>
        <v>0.0117959973392968</v>
      </c>
      <c r="AE280" s="5" t="n">
        <f aca="false">O280-$P280</f>
        <v>0.00343658788009338</v>
      </c>
    </row>
    <row r="281" customFormat="false" ht="13.8" hidden="false" customHeight="false" outlineLevel="0" collapsed="false">
      <c r="A281" s="1" t="n">
        <v>41341</v>
      </c>
      <c r="B281" s="0" t="n">
        <v>136.36</v>
      </c>
      <c r="C281" s="0" t="n">
        <v>2122</v>
      </c>
      <c r="D281" s="0" t="n">
        <v>104.71</v>
      </c>
      <c r="E281" s="0" t="n">
        <v>300.3</v>
      </c>
      <c r="F281" s="0" t="n">
        <v>1063.25</v>
      </c>
      <c r="G281" s="0" t="n">
        <v>329.1</v>
      </c>
      <c r="H281" s="0" t="n">
        <v>614.85</v>
      </c>
      <c r="J281" s="3" t="n">
        <f aca="false">B281/B280-1</f>
        <v>0.0204295442640128</v>
      </c>
      <c r="K281" s="3" t="n">
        <f aca="false">C281/C280-1</f>
        <v>0.027105517909003</v>
      </c>
      <c r="L281" s="3" t="n">
        <f aca="false">D281/D280-1</f>
        <v>0.0139440302120655</v>
      </c>
      <c r="M281" s="3" t="n">
        <f aca="false">E281/E280-1</f>
        <v>0.0263157894736841</v>
      </c>
      <c r="N281" s="3" t="n">
        <f aca="false">F281/F280-1</f>
        <v>0.0360636888057375</v>
      </c>
      <c r="O281" s="3" t="n">
        <f aca="false">G281/G280-1</f>
        <v>0.0362090680100755</v>
      </c>
      <c r="P281" s="3" t="n">
        <f aca="false">H281/H280-1</f>
        <v>0.0197193843704391</v>
      </c>
      <c r="R281" s="0" t="n">
        <f aca="false">R280*(1+J281)</f>
        <v>137.117436720444</v>
      </c>
      <c r="S281" s="0" t="n">
        <f aca="false">S280*(1+K281)</f>
        <v>147.361111111111</v>
      </c>
      <c r="T281" s="0" t="n">
        <f aca="false">T280*(1+L281)</f>
        <v>162.955187515018</v>
      </c>
      <c r="U281" s="0" t="n">
        <f aca="false">U280*(1+M281)</f>
        <v>131.258993979587</v>
      </c>
      <c r="V281" s="0" t="n">
        <f aca="false">V280*(1+N281)</f>
        <v>127.428420762473</v>
      </c>
      <c r="W281" s="0" t="n">
        <f aca="false">W280*(1+O281)</f>
        <v>174.774296335635</v>
      </c>
      <c r="X281" s="0" t="n">
        <f aca="false">X280*(1+P281)</f>
        <v>111.772619025978</v>
      </c>
      <c r="Z281" s="5" t="n">
        <f aca="false">J281-$P281</f>
        <v>0.000710159893573703</v>
      </c>
      <c r="AA281" s="5" t="n">
        <f aca="false">K281-$P281</f>
        <v>0.00738613353856388</v>
      </c>
      <c r="AB281" s="5" t="n">
        <f aca="false">L281-$P281</f>
        <v>-0.0057753541583736</v>
      </c>
      <c r="AC281" s="5" t="n">
        <f aca="false">M281-$P281</f>
        <v>0.006596405103245</v>
      </c>
      <c r="AD281" s="5" t="n">
        <f aca="false">N281-$P281</f>
        <v>0.0163443044352984</v>
      </c>
      <c r="AE281" s="5" t="n">
        <f aca="false">O281-$P281</f>
        <v>0.0164896836396364</v>
      </c>
    </row>
    <row r="282" customFormat="false" ht="13.8" hidden="false" customHeight="false" outlineLevel="0" collapsed="false">
      <c r="A282" s="1" t="n">
        <v>41348</v>
      </c>
      <c r="B282" s="0" t="n">
        <v>135.99001</v>
      </c>
      <c r="C282" s="0" t="n">
        <v>2114</v>
      </c>
      <c r="D282" s="0" t="n">
        <v>104.36</v>
      </c>
      <c r="E282" s="0" t="n">
        <v>300.1</v>
      </c>
      <c r="F282" s="0" t="n">
        <v>1059.28</v>
      </c>
      <c r="G282" s="0" t="n">
        <v>325.7</v>
      </c>
      <c r="H282" s="0" t="n">
        <v>613.97</v>
      </c>
      <c r="J282" s="3" t="n">
        <f aca="false">B282/B281-1</f>
        <v>-0.00271333235552951</v>
      </c>
      <c r="K282" s="3" t="n">
        <f aca="false">C282/C281-1</f>
        <v>-0.00377002827521211</v>
      </c>
      <c r="L282" s="3" t="n">
        <f aca="false">D282/D281-1</f>
        <v>-0.00334256518002096</v>
      </c>
      <c r="M282" s="3" t="n">
        <f aca="false">E282/E281-1</f>
        <v>-0.000666000666000643</v>
      </c>
      <c r="N282" s="3" t="n">
        <f aca="false">F282/F281-1</f>
        <v>-0.00373383494004231</v>
      </c>
      <c r="O282" s="3" t="n">
        <f aca="false">G282/G281-1</f>
        <v>-0.0103312063202675</v>
      </c>
      <c r="P282" s="3" t="n">
        <f aca="false">H282/H281-1</f>
        <v>-0.0014312433926974</v>
      </c>
      <c r="R282" s="0" t="n">
        <f aca="false">R281*(1+J282)</f>
        <v>136.745391542883</v>
      </c>
      <c r="S282" s="0" t="n">
        <f aca="false">S281*(1+K282)</f>
        <v>146.805555555556</v>
      </c>
      <c r="T282" s="0" t="n">
        <f aca="false">T281*(1+L282)</f>
        <v>162.410499179327</v>
      </c>
      <c r="U282" s="0" t="n">
        <f aca="false">U281*(1+M282)</f>
        <v>131.171575402178</v>
      </c>
      <c r="V282" s="0" t="n">
        <f aca="false">V281*(1+N282)</f>
        <v>126.952624072676</v>
      </c>
      <c r="W282" s="0" t="n">
        <f aca="false">W281*(1+O282)</f>
        <v>172.968667020712</v>
      </c>
      <c r="X282" s="0" t="n">
        <f aca="false">X281*(1+P282)</f>
        <v>111.612645203512</v>
      </c>
      <c r="Z282" s="5" t="n">
        <f aca="false">J282-$P282</f>
        <v>-0.00128208896283211</v>
      </c>
      <c r="AA282" s="5" t="n">
        <f aca="false">K282-$P282</f>
        <v>-0.00233878488251471</v>
      </c>
      <c r="AB282" s="5" t="n">
        <f aca="false">L282-$P282</f>
        <v>-0.00191132178732356</v>
      </c>
      <c r="AC282" s="5" t="n">
        <f aca="false">M282-$P282</f>
        <v>0.000765242726696758</v>
      </c>
      <c r="AD282" s="5" t="n">
        <f aca="false">N282-$P282</f>
        <v>-0.00230259154734491</v>
      </c>
      <c r="AE282" s="5" t="n">
        <f aca="false">O282-$P282</f>
        <v>-0.00889996292757012</v>
      </c>
    </row>
    <row r="283" customFormat="false" ht="13.8" hidden="false" customHeight="false" outlineLevel="0" collapsed="false">
      <c r="A283" s="1" t="n">
        <v>41355</v>
      </c>
      <c r="B283" s="0" t="n">
        <v>133.78</v>
      </c>
      <c r="C283" s="0" t="n">
        <v>2063</v>
      </c>
      <c r="D283" s="0" t="n">
        <v>102.1</v>
      </c>
      <c r="E283" s="0" t="n">
        <v>294</v>
      </c>
      <c r="F283" s="0" t="n">
        <v>1037.4</v>
      </c>
      <c r="G283" s="0" t="n">
        <v>311.5</v>
      </c>
      <c r="H283" s="0" t="n">
        <v>596.79</v>
      </c>
      <c r="J283" s="3" t="n">
        <f aca="false">B283/B282-1</f>
        <v>-0.0162512672805893</v>
      </c>
      <c r="K283" s="3" t="n">
        <f aca="false">C283/C282-1</f>
        <v>-0.0241248817407758</v>
      </c>
      <c r="L283" s="3" t="n">
        <f aca="false">D283/D282-1</f>
        <v>-0.0216558068225374</v>
      </c>
      <c r="M283" s="3" t="n">
        <f aca="false">E283/E282-1</f>
        <v>-0.020326557814062</v>
      </c>
      <c r="N283" s="3" t="n">
        <f aca="false">F283/F282-1</f>
        <v>-0.0206555396118117</v>
      </c>
      <c r="O283" s="3" t="n">
        <f aca="false">G283/G282-1</f>
        <v>-0.0435984034387473</v>
      </c>
      <c r="P283" s="3" t="n">
        <f aca="false">H283/H282-1</f>
        <v>-0.0279818232161182</v>
      </c>
      <c r="R283" s="0" t="n">
        <f aca="false">R282*(1+J283)</f>
        <v>134.523105635531</v>
      </c>
      <c r="S283" s="0" t="n">
        <f aca="false">S282*(1+K283)</f>
        <v>143.263888888889</v>
      </c>
      <c r="T283" s="0" t="n">
        <f aca="false">T282*(1+L283)</f>
        <v>158.893368783147</v>
      </c>
      <c r="U283" s="0" t="n">
        <f aca="false">U282*(1+M283)</f>
        <v>128.505308791204</v>
      </c>
      <c r="V283" s="0" t="n">
        <f aca="false">V282*(1+N283)</f>
        <v>124.330349117319</v>
      </c>
      <c r="W283" s="0" t="n">
        <f aca="false">W282*(1+O283)</f>
        <v>165.42750929368</v>
      </c>
      <c r="X283" s="0" t="n">
        <f aca="false">X282*(1+P283)</f>
        <v>108.489519896744</v>
      </c>
      <c r="Z283" s="5" t="n">
        <f aca="false">J283-$P283</f>
        <v>0.0117305559355289</v>
      </c>
      <c r="AA283" s="5" t="n">
        <f aca="false">K283-$P283</f>
        <v>0.00385694147534243</v>
      </c>
      <c r="AB283" s="5" t="n">
        <f aca="false">L283-$P283</f>
        <v>0.00632601639358077</v>
      </c>
      <c r="AC283" s="5" t="n">
        <f aca="false">M283-$P283</f>
        <v>0.00765526540205619</v>
      </c>
      <c r="AD283" s="5" t="n">
        <f aca="false">N283-$P283</f>
        <v>0.00732628360430654</v>
      </c>
      <c r="AE283" s="5" t="n">
        <f aca="false">O283-$P283</f>
        <v>-0.0156165802226291</v>
      </c>
    </row>
    <row r="284" customFormat="false" ht="13.8" hidden="false" customHeight="false" outlineLevel="0" collapsed="false">
      <c r="A284" s="1" t="n">
        <v>41362</v>
      </c>
      <c r="B284" s="0" t="n">
        <v>133.19</v>
      </c>
      <c r="C284" s="0" t="n">
        <v>2052</v>
      </c>
      <c r="D284" s="0" t="n">
        <v>102.17</v>
      </c>
      <c r="E284" s="0" t="n">
        <v>293.4</v>
      </c>
      <c r="F284" s="0" t="n">
        <v>1039.97</v>
      </c>
      <c r="G284" s="0" t="n">
        <v>311.3</v>
      </c>
      <c r="H284" s="0" t="n">
        <v>584.18</v>
      </c>
      <c r="J284" s="3" t="n">
        <f aca="false">B284/B283-1</f>
        <v>-0.00441022574375849</v>
      </c>
      <c r="K284" s="3" t="n">
        <f aca="false">C284/C283-1</f>
        <v>-0.00533204071740179</v>
      </c>
      <c r="L284" s="3" t="n">
        <f aca="false">D284/D283-1</f>
        <v>0.000685602350636749</v>
      </c>
      <c r="M284" s="3" t="n">
        <f aca="false">E284/E283-1</f>
        <v>-0.00204081632653064</v>
      </c>
      <c r="N284" s="3" t="n">
        <f aca="false">F284/F283-1</f>
        <v>0.00247734721418924</v>
      </c>
      <c r="O284" s="3" t="n">
        <f aca="false">G284/G283-1</f>
        <v>-0.00064205457463884</v>
      </c>
      <c r="P284" s="3" t="n">
        <f aca="false">H284/H283-1</f>
        <v>-0.0211297106184756</v>
      </c>
      <c r="R284" s="0" t="n">
        <f aca="false">R283*(1+J284)</f>
        <v>133.929828371926</v>
      </c>
      <c r="S284" s="0" t="n">
        <f aca="false">S283*(1+K284)</f>
        <v>142.5</v>
      </c>
      <c r="T284" s="0" t="n">
        <f aca="false">T283*(1+L284)</f>
        <v>159.002306450286</v>
      </c>
      <c r="U284" s="0" t="n">
        <f aca="false">U283*(1+M284)</f>
        <v>128.243053058977</v>
      </c>
      <c r="V284" s="0" t="n">
        <f aca="false">V283*(1+N284)</f>
        <v>124.638358561344</v>
      </c>
      <c r="W284" s="0" t="n">
        <f aca="false">W283*(1+O284)</f>
        <v>165.321295804567</v>
      </c>
      <c r="X284" s="0" t="n">
        <f aca="false">X283*(1+P284)</f>
        <v>106.197167736189</v>
      </c>
      <c r="Z284" s="5" t="n">
        <f aca="false">J284-$P284</f>
        <v>0.0167194848747171</v>
      </c>
      <c r="AA284" s="5" t="n">
        <f aca="false">K284-$P284</f>
        <v>0.0157976699010738</v>
      </c>
      <c r="AB284" s="5" t="n">
        <f aca="false">L284-$P284</f>
        <v>0.0218153129691123</v>
      </c>
      <c r="AC284" s="5" t="n">
        <f aca="false">M284-$P284</f>
        <v>0.0190888942919449</v>
      </c>
      <c r="AD284" s="5" t="n">
        <f aca="false">N284-$P284</f>
        <v>0.0236070578326648</v>
      </c>
      <c r="AE284" s="5" t="n">
        <f aca="false">O284-$P284</f>
        <v>0.0204876560438367</v>
      </c>
    </row>
    <row r="285" customFormat="false" ht="13.8" hidden="false" customHeight="false" outlineLevel="0" collapsed="false">
      <c r="A285" s="1" t="n">
        <v>41369</v>
      </c>
      <c r="B285" s="0" t="n">
        <v>131.39999</v>
      </c>
      <c r="C285" s="0" t="n">
        <v>2010</v>
      </c>
      <c r="D285" s="0" t="n">
        <v>100.74</v>
      </c>
      <c r="E285" s="0" t="n">
        <v>288.2</v>
      </c>
      <c r="F285" s="0" t="n">
        <v>1021.24</v>
      </c>
      <c r="G285" s="0" t="n">
        <v>304.4</v>
      </c>
      <c r="H285" s="0" t="n">
        <v>575.3</v>
      </c>
      <c r="J285" s="3" t="n">
        <f aca="false">B285/B284-1</f>
        <v>-0.0134395224866731</v>
      </c>
      <c r="K285" s="3" t="n">
        <f aca="false">C285/C284-1</f>
        <v>-0.02046783625731</v>
      </c>
      <c r="L285" s="3" t="n">
        <f aca="false">D285/D284-1</f>
        <v>-0.0139962807086229</v>
      </c>
      <c r="M285" s="3" t="n">
        <f aca="false">E285/E284-1</f>
        <v>-0.0177232447171097</v>
      </c>
      <c r="N285" s="3" t="n">
        <f aca="false">F285/F284-1</f>
        <v>-0.0180101349077377</v>
      </c>
      <c r="O285" s="3" t="n">
        <f aca="false">G285/G284-1</f>
        <v>-0.0221651140379057</v>
      </c>
      <c r="P285" s="3" t="n">
        <f aca="false">H285/H284-1</f>
        <v>-0.015200794275737</v>
      </c>
      <c r="R285" s="0" t="n">
        <f aca="false">R284*(1+J285)</f>
        <v>132.129875431886</v>
      </c>
      <c r="S285" s="0" t="n">
        <f aca="false">S284*(1+K285)</f>
        <v>139.583333333334</v>
      </c>
      <c r="T285" s="0" t="n">
        <f aca="false">T284*(1+L285)</f>
        <v>156.776865535889</v>
      </c>
      <c r="U285" s="0" t="n">
        <f aca="false">U284*(1+M285)</f>
        <v>125.970170046344</v>
      </c>
      <c r="V285" s="0" t="n">
        <f aca="false">V284*(1+N285)</f>
        <v>122.393604908976</v>
      </c>
      <c r="W285" s="0" t="n">
        <f aca="false">W284*(1+O285)</f>
        <v>161.656930430165</v>
      </c>
      <c r="X285" s="0" t="n">
        <f aca="false">X284*(1+P285)</f>
        <v>104.582886436765</v>
      </c>
      <c r="Z285" s="5" t="n">
        <f aca="false">J285-$P285</f>
        <v>0.00176127178906382</v>
      </c>
      <c r="AA285" s="5" t="n">
        <f aca="false">K285-$P285</f>
        <v>-0.00526704198157302</v>
      </c>
      <c r="AB285" s="5" t="n">
        <f aca="false">L285-$P285</f>
        <v>0.00120451356711404</v>
      </c>
      <c r="AC285" s="5" t="n">
        <f aca="false">M285-$P285</f>
        <v>-0.00252245044137278</v>
      </c>
      <c r="AD285" s="5" t="n">
        <f aca="false">N285-$P285</f>
        <v>-0.00280934063200078</v>
      </c>
      <c r="AE285" s="5" t="n">
        <f aca="false">O285-$P285</f>
        <v>-0.00696431976216871</v>
      </c>
    </row>
    <row r="286" customFormat="false" ht="13.8" hidden="false" customHeight="false" outlineLevel="0" collapsed="false">
      <c r="A286" s="1" t="n">
        <v>41376</v>
      </c>
      <c r="B286" s="0" t="n">
        <v>133.86</v>
      </c>
      <c r="C286" s="0" t="n">
        <v>2059</v>
      </c>
      <c r="D286" s="0" t="n">
        <v>102.75</v>
      </c>
      <c r="E286" s="0" t="n">
        <v>292.6</v>
      </c>
      <c r="F286" s="0" t="n">
        <v>1041.29</v>
      </c>
      <c r="G286" s="0" t="n">
        <v>309.6</v>
      </c>
      <c r="H286" s="0" t="n">
        <v>593.69</v>
      </c>
      <c r="J286" s="3" t="n">
        <f aca="false">B286/B285-1</f>
        <v>0.01872153871549</v>
      </c>
      <c r="K286" s="3" t="n">
        <f aca="false">C286/C285-1</f>
        <v>0.0243781094527362</v>
      </c>
      <c r="L286" s="3" t="n">
        <f aca="false">D286/D285-1</f>
        <v>0.0199523525908278</v>
      </c>
      <c r="M286" s="3" t="n">
        <f aca="false">E286/E285-1</f>
        <v>0.0152671755725191</v>
      </c>
      <c r="N286" s="3" t="n">
        <f aca="false">F286/F285-1</f>
        <v>0.0196329951823273</v>
      </c>
      <c r="O286" s="3" t="n">
        <f aca="false">G286/G285-1</f>
        <v>0.0170827858081473</v>
      </c>
      <c r="P286" s="3" t="n">
        <f aca="false">H286/H285-1</f>
        <v>0.0319659308187035</v>
      </c>
      <c r="R286" s="0" t="n">
        <f aca="false">R285*(1+J286)</f>
        <v>134.603550010257</v>
      </c>
      <c r="S286" s="0" t="n">
        <f aca="false">S285*(1+K286)</f>
        <v>142.986111111111</v>
      </c>
      <c r="T286" s="0" t="n">
        <f aca="false">T285*(1+L286)</f>
        <v>159.904932835146</v>
      </c>
      <c r="U286" s="0" t="n">
        <f aca="false">U285*(1+M286)</f>
        <v>127.893378749341</v>
      </c>
      <c r="V286" s="0" t="n">
        <f aca="false">V285*(1+N286)</f>
        <v>124.796557964501</v>
      </c>
      <c r="W286" s="0" t="n">
        <f aca="false">W285*(1+O286)</f>
        <v>164.418481147106</v>
      </c>
      <c r="X286" s="0" t="n">
        <f aca="false">X285*(1+P286)</f>
        <v>107.925975749423</v>
      </c>
      <c r="Z286" s="5" t="n">
        <f aca="false">J286-$P286</f>
        <v>-0.0132443921032135</v>
      </c>
      <c r="AA286" s="5" t="n">
        <f aca="false">K286-$P286</f>
        <v>-0.00758782136596725</v>
      </c>
      <c r="AB286" s="5" t="n">
        <f aca="false">L286-$P286</f>
        <v>-0.0120135782278756</v>
      </c>
      <c r="AC286" s="5" t="n">
        <f aca="false">M286-$P286</f>
        <v>-0.0166987552461844</v>
      </c>
      <c r="AD286" s="5" t="n">
        <f aca="false">N286-$P286</f>
        <v>-0.0123329356363762</v>
      </c>
      <c r="AE286" s="5" t="n">
        <f aca="false">O286-$P286</f>
        <v>-0.0148831450105562</v>
      </c>
    </row>
    <row r="287" customFormat="false" ht="13.8" hidden="false" customHeight="false" outlineLevel="0" collapsed="false">
      <c r="A287" s="1" t="n">
        <v>41383</v>
      </c>
      <c r="B287" s="0" t="n">
        <v>130.5</v>
      </c>
      <c r="C287" s="0" t="n">
        <v>2003</v>
      </c>
      <c r="D287" s="0" t="n">
        <v>99.53</v>
      </c>
      <c r="E287" s="0" t="n">
        <v>285.4</v>
      </c>
      <c r="F287" s="0" t="n">
        <v>1027.53</v>
      </c>
      <c r="G287" s="0" t="n">
        <v>305.6</v>
      </c>
      <c r="H287" s="0" t="n">
        <v>581.01</v>
      </c>
      <c r="J287" s="3" t="n">
        <f aca="false">B287/B286-1</f>
        <v>-0.0251008516360377</v>
      </c>
      <c r="K287" s="3" t="n">
        <f aca="false">C287/C286-1</f>
        <v>-0.0271976687712482</v>
      </c>
      <c r="L287" s="3" t="n">
        <f aca="false">D287/D286-1</f>
        <v>-0.031338199513382</v>
      </c>
      <c r="M287" s="3" t="n">
        <f aca="false">E287/E286-1</f>
        <v>-0.0246069719753932</v>
      </c>
      <c r="N287" s="3" t="n">
        <f aca="false">F287/F286-1</f>
        <v>-0.0132143783192002</v>
      </c>
      <c r="O287" s="3" t="n">
        <f aca="false">G287/G286-1</f>
        <v>-0.0129198966408268</v>
      </c>
      <c r="P287" s="3" t="n">
        <f aca="false">H287/H286-1</f>
        <v>-0.0213579477505096</v>
      </c>
      <c r="R287" s="0" t="n">
        <f aca="false">R286*(1+J287)</f>
        <v>131.224886271765</v>
      </c>
      <c r="S287" s="0" t="n">
        <f aca="false">S286*(1+K287)</f>
        <v>139.097222222222</v>
      </c>
      <c r="T287" s="0" t="n">
        <f aca="false">T286*(1+L287)</f>
        <v>154.893800146784</v>
      </c>
      <c r="U287" s="0" t="n">
        <f aca="false">U286*(1+M287)</f>
        <v>124.746309962618</v>
      </c>
      <c r="V287" s="0" t="n">
        <f aca="false">V286*(1+N287)</f>
        <v>123.147449034624</v>
      </c>
      <c r="W287" s="0" t="n">
        <f aca="false">W286*(1+O287)</f>
        <v>162.294211364843</v>
      </c>
      <c r="X287" s="0" t="n">
        <f aca="false">X286*(1+P287)</f>
        <v>105.620898398444</v>
      </c>
      <c r="Z287" s="5" t="n">
        <f aca="false">J287-$P287</f>
        <v>-0.00374290388552811</v>
      </c>
      <c r="AA287" s="5" t="n">
        <f aca="false">K287-$P287</f>
        <v>-0.0058397210207386</v>
      </c>
      <c r="AB287" s="5" t="n">
        <f aca="false">L287-$P287</f>
        <v>-0.00998025176287243</v>
      </c>
      <c r="AC287" s="5" t="n">
        <f aca="false">M287-$P287</f>
        <v>-0.0032490242248836</v>
      </c>
      <c r="AD287" s="5" t="n">
        <f aca="false">N287-$P287</f>
        <v>0.00814356943130934</v>
      </c>
      <c r="AE287" s="5" t="n">
        <f aca="false">O287-$P287</f>
        <v>0.00843805110968276</v>
      </c>
    </row>
    <row r="288" customFormat="false" ht="13.8" hidden="false" customHeight="false" outlineLevel="0" collapsed="false">
      <c r="A288" s="1" t="n">
        <v>41390</v>
      </c>
      <c r="B288" s="0" t="n">
        <v>130.3</v>
      </c>
      <c r="C288" s="0" t="n">
        <v>2031</v>
      </c>
      <c r="D288" s="0" t="n">
        <v>100.34</v>
      </c>
      <c r="E288" s="0" t="n">
        <v>290.6</v>
      </c>
      <c r="F288" s="0" t="n">
        <v>1042.98</v>
      </c>
      <c r="G288" s="0" t="n">
        <v>311.5</v>
      </c>
      <c r="H288" s="0" t="n">
        <v>587.69</v>
      </c>
      <c r="J288" s="3" t="n">
        <f aca="false">B288/B287-1</f>
        <v>-0.00153256704980831</v>
      </c>
      <c r="K288" s="3" t="n">
        <f aca="false">C288/C287-1</f>
        <v>0.0139790314528208</v>
      </c>
      <c r="L288" s="3" t="n">
        <f aca="false">D288/D287-1</f>
        <v>0.00813824977393751</v>
      </c>
      <c r="M288" s="3" t="n">
        <f aca="false">E288/E287-1</f>
        <v>0.0182200420462511</v>
      </c>
      <c r="N288" s="3" t="n">
        <f aca="false">F288/F287-1</f>
        <v>0.0150360573413915</v>
      </c>
      <c r="O288" s="3" t="n">
        <f aca="false">G288/G287-1</f>
        <v>0.019306282722513</v>
      </c>
      <c r="P288" s="3" t="n">
        <f aca="false">H288/H287-1</f>
        <v>0.0114972203576531</v>
      </c>
      <c r="R288" s="0" t="n">
        <f aca="false">R287*(1+J288)</f>
        <v>131.02377533495</v>
      </c>
      <c r="S288" s="0" t="n">
        <f aca="false">S287*(1+K288)</f>
        <v>141.041666666667</v>
      </c>
      <c r="T288" s="0" t="n">
        <f aca="false">T287*(1+L288)</f>
        <v>156.154364580813</v>
      </c>
      <c r="U288" s="0" t="n">
        <f aca="false">U287*(1+M288)</f>
        <v>127.019192975251</v>
      </c>
      <c r="V288" s="0" t="n">
        <f aca="false">V287*(1+N288)</f>
        <v>124.999101139755</v>
      </c>
      <c r="W288" s="0" t="n">
        <f aca="false">W287*(1+O288)</f>
        <v>165.42750929368</v>
      </c>
      <c r="X288" s="0" t="n">
        <f aca="false">X287*(1+P288)</f>
        <v>106.835245141704</v>
      </c>
      <c r="Z288" s="5" t="n">
        <f aca="false">J288-$P288</f>
        <v>-0.0130297874074614</v>
      </c>
      <c r="AA288" s="5" t="n">
        <f aca="false">K288-$P288</f>
        <v>0.00248181109516765</v>
      </c>
      <c r="AB288" s="5" t="n">
        <f aca="false">L288-$P288</f>
        <v>-0.00335897058371559</v>
      </c>
      <c r="AC288" s="5" t="n">
        <f aca="false">M288-$P288</f>
        <v>0.00672282168859795</v>
      </c>
      <c r="AD288" s="5" t="n">
        <f aca="false">N288-$P288</f>
        <v>0.00353883698373836</v>
      </c>
      <c r="AE288" s="5" t="n">
        <f aca="false">O288-$P288</f>
        <v>0.0078090623648599</v>
      </c>
    </row>
    <row r="289" customFormat="false" ht="13.8" hidden="false" customHeight="false" outlineLevel="0" collapsed="false">
      <c r="A289" s="1" t="n">
        <v>41397</v>
      </c>
      <c r="B289" s="0" t="n">
        <v>131.92999</v>
      </c>
      <c r="C289" s="0" t="n">
        <v>2059</v>
      </c>
      <c r="D289" s="0" t="n">
        <v>101.39</v>
      </c>
      <c r="E289" s="0" t="n">
        <v>293.9</v>
      </c>
      <c r="F289" s="0" t="n">
        <v>1054.16</v>
      </c>
      <c r="G289" s="0" t="n">
        <v>316.3</v>
      </c>
      <c r="H289" s="0" t="n">
        <v>600.91</v>
      </c>
      <c r="J289" s="3" t="n">
        <f aca="false">B289/B288-1</f>
        <v>0.0125095165003837</v>
      </c>
      <c r="K289" s="3" t="n">
        <f aca="false">C289/C288-1</f>
        <v>0.0137863121614967</v>
      </c>
      <c r="L289" s="3" t="n">
        <f aca="false">D289/D288-1</f>
        <v>0.0104644209687064</v>
      </c>
      <c r="M289" s="3" t="n">
        <f aca="false">E289/E288-1</f>
        <v>0.0113558155540261</v>
      </c>
      <c r="N289" s="3" t="n">
        <f aca="false">F289/F288-1</f>
        <v>0.0107192851253142</v>
      </c>
      <c r="O289" s="3" t="n">
        <f aca="false">G289/G288-1</f>
        <v>0.0154093097913324</v>
      </c>
      <c r="P289" s="3" t="n">
        <f aca="false">H289/H288-1</f>
        <v>0.0224948527284792</v>
      </c>
      <c r="R289" s="0" t="n">
        <f aca="false">R288*(1+J289)</f>
        <v>132.662819414445</v>
      </c>
      <c r="S289" s="0" t="n">
        <f aca="false">S288*(1+K289)</f>
        <v>142.986111111111</v>
      </c>
      <c r="T289" s="0" t="n">
        <f aca="false">T288*(1+L289)</f>
        <v>157.788429587887</v>
      </c>
      <c r="U289" s="0" t="n">
        <f aca="false">U288*(1+M289)</f>
        <v>128.4615995025</v>
      </c>
      <c r="V289" s="0" t="n">
        <f aca="false">V288*(1+N289)</f>
        <v>126.33900214528</v>
      </c>
      <c r="W289" s="0" t="n">
        <f aca="false">W288*(1+O289)</f>
        <v>167.976633032395</v>
      </c>
      <c r="X289" s="0" t="n">
        <f aca="false">X288*(1+P289)</f>
        <v>109.238488247378</v>
      </c>
      <c r="Z289" s="5" t="n">
        <f aca="false">J289-$P289</f>
        <v>-0.0099853362280955</v>
      </c>
      <c r="AA289" s="5" t="n">
        <f aca="false">K289-$P289</f>
        <v>-0.00870854056698245</v>
      </c>
      <c r="AB289" s="5" t="n">
        <f aca="false">L289-$P289</f>
        <v>-0.0120304317597728</v>
      </c>
      <c r="AC289" s="5" t="n">
        <f aca="false">M289-$P289</f>
        <v>-0.0111390371744531</v>
      </c>
      <c r="AD289" s="5" t="n">
        <f aca="false">N289-$P289</f>
        <v>-0.011775567603165</v>
      </c>
      <c r="AE289" s="5" t="n">
        <f aca="false">O289-$P289</f>
        <v>-0.00708554293714681</v>
      </c>
    </row>
    <row r="290" customFormat="false" ht="13.8" hidden="false" customHeight="false" outlineLevel="0" collapsed="false">
      <c r="A290" s="1" t="n">
        <v>41404</v>
      </c>
      <c r="B290" s="0" t="n">
        <v>135.39999</v>
      </c>
      <c r="C290" s="0" t="n">
        <v>2116</v>
      </c>
      <c r="D290" s="0" t="n">
        <v>103.47</v>
      </c>
      <c r="E290" s="0" t="n">
        <v>302.5</v>
      </c>
      <c r="F290" s="0" t="n">
        <v>1087.82</v>
      </c>
      <c r="G290" s="0" t="n">
        <v>325.5</v>
      </c>
      <c r="H290" s="0" t="n">
        <v>617.04</v>
      </c>
      <c r="J290" s="3" t="n">
        <f aca="false">B290/B289-1</f>
        <v>0.0263018287199142</v>
      </c>
      <c r="K290" s="3" t="n">
        <f aca="false">C290/C289-1</f>
        <v>0.0276833414278776</v>
      </c>
      <c r="L290" s="3" t="n">
        <f aca="false">D290/D289-1</f>
        <v>0.0205148436729461</v>
      </c>
      <c r="M290" s="3" t="n">
        <f aca="false">E290/E289-1</f>
        <v>0.0292616536236816</v>
      </c>
      <c r="N290" s="3" t="n">
        <f aca="false">F290/F289-1</f>
        <v>0.031930636715489</v>
      </c>
      <c r="O290" s="3" t="n">
        <f aca="false">G290/G289-1</f>
        <v>0.0290863104647485</v>
      </c>
      <c r="P290" s="3" t="n">
        <f aca="false">H290/H289-1</f>
        <v>0.0268426220232647</v>
      </c>
      <c r="R290" s="0" t="n">
        <f aca="false">R289*(1+J290)</f>
        <v>136.152094168185</v>
      </c>
      <c r="S290" s="0" t="n">
        <f aca="false">S289*(1+K290)</f>
        <v>146.944444444445</v>
      </c>
      <c r="T290" s="0" t="n">
        <f aca="false">T289*(1+L290)</f>
        <v>161.025434554283</v>
      </c>
      <c r="U290" s="0" t="n">
        <f aca="false">U289*(1+M290)</f>
        <v>132.220598331086</v>
      </c>
      <c r="V290" s="0" t="n">
        <f aca="false">V289*(1+N290)</f>
        <v>130.373086925778</v>
      </c>
      <c r="W290" s="0" t="n">
        <f aca="false">W289*(1+O290)</f>
        <v>172.862453531599</v>
      </c>
      <c r="X290" s="0" t="n">
        <f aca="false">X289*(1+P290)</f>
        <v>112.170735697795</v>
      </c>
      <c r="Z290" s="5" t="n">
        <f aca="false">J290-$P290</f>
        <v>-0.000540793303350551</v>
      </c>
      <c r="AA290" s="5" t="n">
        <f aca="false">K290-$P290</f>
        <v>0.000840719404612944</v>
      </c>
      <c r="AB290" s="5" t="n">
        <f aca="false">L290-$P290</f>
        <v>-0.00632777835031861</v>
      </c>
      <c r="AC290" s="5" t="n">
        <f aca="false">M290-$P290</f>
        <v>0.0024190316004169</v>
      </c>
      <c r="AD290" s="5" t="n">
        <f aca="false">N290-$P290</f>
        <v>0.00508801469222431</v>
      </c>
      <c r="AE290" s="5" t="n">
        <f aca="false">O290-$P290</f>
        <v>0.00224368844148382</v>
      </c>
    </row>
    <row r="291" customFormat="false" ht="13.8" hidden="false" customHeight="false" outlineLevel="0" collapsed="false">
      <c r="A291" s="1" t="n">
        <v>41411</v>
      </c>
      <c r="B291" s="0" t="n">
        <v>137.2</v>
      </c>
      <c r="C291" s="0" t="n">
        <v>2128</v>
      </c>
      <c r="D291" s="0" t="n">
        <v>103.84</v>
      </c>
      <c r="E291" s="0" t="n">
        <v>306.5</v>
      </c>
      <c r="F291" s="0" t="n">
        <v>1095.61</v>
      </c>
      <c r="G291" s="0" t="n">
        <v>329.9</v>
      </c>
      <c r="H291" s="0" t="n">
        <v>624.4</v>
      </c>
      <c r="J291" s="3" t="n">
        <f aca="false">B291/B290-1</f>
        <v>0.0132940187070913</v>
      </c>
      <c r="K291" s="3" t="n">
        <f aca="false">C291/C290-1</f>
        <v>0.00567107750472595</v>
      </c>
      <c r="L291" s="3" t="n">
        <f aca="false">D291/D290-1</f>
        <v>0.00357591572436466</v>
      </c>
      <c r="M291" s="3" t="n">
        <f aca="false">E291/E290-1</f>
        <v>0.0132231404958678</v>
      </c>
      <c r="N291" s="3" t="n">
        <f aca="false">F291/F290-1</f>
        <v>0.00716111121325214</v>
      </c>
      <c r="O291" s="3" t="n">
        <f aca="false">G291/G290-1</f>
        <v>0.0135176651305682</v>
      </c>
      <c r="P291" s="3" t="n">
        <f aca="false">H291/H290-1</f>
        <v>0.0119279139115778</v>
      </c>
      <c r="R291" s="0" t="n">
        <f aca="false">R290*(1+J291)</f>
        <v>137.962102655066</v>
      </c>
      <c r="S291" s="0" t="n">
        <f aca="false">S290*(1+K291)</f>
        <v>147.777777777778</v>
      </c>
      <c r="T291" s="0" t="n">
        <f aca="false">T290*(1+L291)</f>
        <v>161.601247937728</v>
      </c>
      <c r="U291" s="0" t="n">
        <f aca="false">U290*(1+M291)</f>
        <v>133.968969879265</v>
      </c>
      <c r="V291" s="0" t="n">
        <f aca="false">V290*(1+N291)</f>
        <v>131.306703100469</v>
      </c>
      <c r="W291" s="0" t="n">
        <f aca="false">W290*(1+O291)</f>
        <v>175.199150292087</v>
      </c>
      <c r="X291" s="0" t="n">
        <f aca="false">X290*(1+P291)</f>
        <v>113.508698576597</v>
      </c>
      <c r="Z291" s="5" t="n">
        <f aca="false">J291-$P291</f>
        <v>0.00136610479551358</v>
      </c>
      <c r="AA291" s="5" t="n">
        <f aca="false">K291-$P291</f>
        <v>-0.00625683640685182</v>
      </c>
      <c r="AB291" s="5" t="n">
        <f aca="false">L291-$P291</f>
        <v>-0.00835199818721311</v>
      </c>
      <c r="AC291" s="5" t="n">
        <f aca="false">M291-$P291</f>
        <v>0.00129522658429004</v>
      </c>
      <c r="AD291" s="5" t="n">
        <f aca="false">N291-$P291</f>
        <v>-0.00476680269832563</v>
      </c>
      <c r="AE291" s="5" t="n">
        <f aca="false">O291-$P291</f>
        <v>0.00158975121899041</v>
      </c>
    </row>
    <row r="292" customFormat="false" ht="13.8" hidden="false" customHeight="false" outlineLevel="0" collapsed="false">
      <c r="A292" s="1" t="n">
        <v>41418</v>
      </c>
      <c r="B292" s="0" t="n">
        <v>138.57001</v>
      </c>
      <c r="C292" s="0" t="n">
        <v>2143</v>
      </c>
      <c r="D292" s="0" t="n">
        <v>104.44</v>
      </c>
      <c r="E292" s="0" t="n">
        <v>306.8</v>
      </c>
      <c r="F292" s="0" t="n">
        <v>1105.23</v>
      </c>
      <c r="G292" s="0" t="n">
        <v>331.6</v>
      </c>
      <c r="H292" s="0" t="n">
        <v>622.52</v>
      </c>
      <c r="J292" s="3" t="n">
        <f aca="false">B292/B291-1</f>
        <v>0.00998549562682216</v>
      </c>
      <c r="K292" s="3" t="n">
        <f aca="false">C292/C291-1</f>
        <v>0.00704887218045114</v>
      </c>
      <c r="L292" s="3" t="n">
        <f aca="false">D292/D291-1</f>
        <v>0.00577812018489987</v>
      </c>
      <c r="M292" s="3" t="n">
        <f aca="false">E292/E291-1</f>
        <v>0.000978792822186048</v>
      </c>
      <c r="N292" s="3" t="n">
        <f aca="false">F292/F291-1</f>
        <v>0.00878049670959569</v>
      </c>
      <c r="O292" s="3" t="n">
        <f aca="false">G292/G291-1</f>
        <v>0.00515307668990617</v>
      </c>
      <c r="P292" s="3" t="n">
        <f aca="false">H292/H291-1</f>
        <v>-0.0030108904548366</v>
      </c>
      <c r="R292" s="0" t="n">
        <f aca="false">R291*(1+J292)</f>
        <v>139.339722627796</v>
      </c>
      <c r="S292" s="0" t="n">
        <f aca="false">S291*(1+K292)</f>
        <v>148.819444444445</v>
      </c>
      <c r="T292" s="0" t="n">
        <f aca="false">T291*(1+L292)</f>
        <v>162.534999370342</v>
      </c>
      <c r="U292" s="0" t="n">
        <f aca="false">U291*(1+M292)</f>
        <v>134.100097745379</v>
      </c>
      <c r="V292" s="0" t="n">
        <f aca="false">V291*(1+N292)</f>
        <v>132.45964117499</v>
      </c>
      <c r="W292" s="0" t="n">
        <f aca="false">W291*(1+O292)</f>
        <v>176.101964949549</v>
      </c>
      <c r="X292" s="0" t="n">
        <f aca="false">X291*(1+P292)</f>
        <v>113.166936319512</v>
      </c>
      <c r="Z292" s="5" t="n">
        <f aca="false">J292-$P292</f>
        <v>0.0129963860816588</v>
      </c>
      <c r="AA292" s="5" t="n">
        <f aca="false">K292-$P292</f>
        <v>0.0100597626352877</v>
      </c>
      <c r="AB292" s="5" t="n">
        <f aca="false">L292-$P292</f>
        <v>0.00878901063973647</v>
      </c>
      <c r="AC292" s="5" t="n">
        <f aca="false">M292-$P292</f>
        <v>0.00398968327702265</v>
      </c>
      <c r="AD292" s="5" t="n">
        <f aca="false">N292-$P292</f>
        <v>0.0117913871644323</v>
      </c>
      <c r="AE292" s="5" t="n">
        <f aca="false">O292-$P292</f>
        <v>0.00816396714474277</v>
      </c>
    </row>
    <row r="293" customFormat="false" ht="13.8" hidden="false" customHeight="false" outlineLevel="0" collapsed="false">
      <c r="A293" s="1" t="n">
        <v>41425</v>
      </c>
      <c r="B293" s="0" t="n">
        <v>139.67</v>
      </c>
      <c r="C293" s="0" t="n">
        <v>2141</v>
      </c>
      <c r="D293" s="0" t="n">
        <v>104.35</v>
      </c>
      <c r="E293" s="0" t="n">
        <v>306.4</v>
      </c>
      <c r="F293" s="0" t="n">
        <v>1089.69</v>
      </c>
      <c r="G293" s="0" t="n">
        <v>328.7</v>
      </c>
      <c r="H293" s="0" t="n">
        <v>626.74</v>
      </c>
      <c r="J293" s="3" t="n">
        <f aca="false">B293/B292-1</f>
        <v>0.00793815342872528</v>
      </c>
      <c r="K293" s="3" t="n">
        <f aca="false">C293/C292-1</f>
        <v>-0.000933271115258982</v>
      </c>
      <c r="L293" s="3" t="n">
        <f aca="false">D293/D292-1</f>
        <v>-0.000861738797395706</v>
      </c>
      <c r="M293" s="3" t="n">
        <f aca="false">E293/E292-1</f>
        <v>-0.001303780964798</v>
      </c>
      <c r="N293" s="3" t="n">
        <f aca="false">F293/F292-1</f>
        <v>-0.0140604218126543</v>
      </c>
      <c r="O293" s="3" t="n">
        <f aca="false">G293/G292-1</f>
        <v>-0.00874547647768409</v>
      </c>
      <c r="P293" s="3" t="n">
        <f aca="false">H293/H292-1</f>
        <v>0.00677889866992221</v>
      </c>
      <c r="R293" s="0" t="n">
        <f aca="false">R292*(1+J293)</f>
        <v>140.445822724731</v>
      </c>
      <c r="S293" s="0" t="n">
        <f aca="false">S292*(1+K293)</f>
        <v>148.680555555556</v>
      </c>
      <c r="T293" s="0" t="n">
        <f aca="false">T292*(1+L293)</f>
        <v>162.39493665545</v>
      </c>
      <c r="U293" s="0" t="n">
        <f aca="false">U292*(1+M293)</f>
        <v>133.925260590561</v>
      </c>
      <c r="V293" s="0" t="n">
        <f aca="false">V292*(1+N293)</f>
        <v>130.597202746917</v>
      </c>
      <c r="W293" s="0" t="n">
        <f aca="false">W292*(1+O293)</f>
        <v>174.561869357409</v>
      </c>
      <c r="X293" s="0" t="n">
        <f aca="false">X292*(1+P293)</f>
        <v>113.934083513607</v>
      </c>
      <c r="Z293" s="5" t="n">
        <f aca="false">J293-$P293</f>
        <v>0.00115925475880307</v>
      </c>
      <c r="AA293" s="5" t="n">
        <f aca="false">K293-$P293</f>
        <v>-0.00771216978518119</v>
      </c>
      <c r="AB293" s="5" t="n">
        <f aca="false">L293-$P293</f>
        <v>-0.00764063746731791</v>
      </c>
      <c r="AC293" s="5" t="n">
        <f aca="false">M293-$P293</f>
        <v>-0.0080826796347202</v>
      </c>
      <c r="AD293" s="5" t="n">
        <f aca="false">N293-$P293</f>
        <v>-0.0208393204825765</v>
      </c>
      <c r="AE293" s="5" t="n">
        <f aca="false">O293-$P293</f>
        <v>-0.0155243751476063</v>
      </c>
    </row>
    <row r="294" customFormat="false" ht="13.8" hidden="false" customHeight="false" outlineLevel="0" collapsed="false">
      <c r="A294" s="1" t="n">
        <v>41432</v>
      </c>
      <c r="B294" s="0" t="n">
        <v>138.27</v>
      </c>
      <c r="C294" s="0" t="n">
        <v>2056</v>
      </c>
      <c r="D294" s="0" t="n">
        <v>101.61</v>
      </c>
      <c r="E294" s="0" t="n">
        <v>297.7</v>
      </c>
      <c r="F294" s="0" t="n">
        <v>1050</v>
      </c>
      <c r="G294" s="0" t="n">
        <v>318.3</v>
      </c>
      <c r="H294" s="0" t="n">
        <v>614.04</v>
      </c>
      <c r="J294" s="3" t="n">
        <f aca="false">B294/B293-1</f>
        <v>-0.010023627121071</v>
      </c>
      <c r="K294" s="3" t="n">
        <f aca="false">C294/C293-1</f>
        <v>-0.0397010742643624</v>
      </c>
      <c r="L294" s="3" t="n">
        <f aca="false">D294/D293-1</f>
        <v>-0.0262577862961187</v>
      </c>
      <c r="M294" s="3" t="n">
        <f aca="false">E294/E293-1</f>
        <v>-0.0283942558746736</v>
      </c>
      <c r="N294" s="3" t="n">
        <f aca="false">F294/F293-1</f>
        <v>-0.0364232029292735</v>
      </c>
      <c r="O294" s="3" t="n">
        <f aca="false">G294/G293-1</f>
        <v>-0.0316397931244295</v>
      </c>
      <c r="P294" s="3" t="n">
        <f aca="false">H294/H293-1</f>
        <v>-0.0202635861760858</v>
      </c>
      <c r="R294" s="0" t="n">
        <f aca="false">R293*(1+J294)</f>
        <v>139.038046167027</v>
      </c>
      <c r="S294" s="0" t="n">
        <f aca="false">S293*(1+K294)</f>
        <v>142.777777777778</v>
      </c>
      <c r="T294" s="0" t="n">
        <f aca="false">T293*(1+L294)</f>
        <v>158.130805113179</v>
      </c>
      <c r="U294" s="0" t="n">
        <f aca="false">U293*(1+M294)</f>
        <v>130.12255247327</v>
      </c>
      <c r="V294" s="0" t="n">
        <f aca="false">V293*(1+N294)</f>
        <v>125.840434329271</v>
      </c>
      <c r="W294" s="0" t="n">
        <f aca="false">W293*(1+O294)</f>
        <v>169.038767923526</v>
      </c>
      <c r="X294" s="0" t="n">
        <f aca="false">X293*(1+P294)</f>
        <v>111.625370393936</v>
      </c>
      <c r="Z294" s="5" t="n">
        <f aca="false">J294-$P294</f>
        <v>0.0102399590550148</v>
      </c>
      <c r="AA294" s="5" t="n">
        <f aca="false">K294-$P294</f>
        <v>-0.0194374880882766</v>
      </c>
      <c r="AB294" s="5" t="n">
        <f aca="false">L294-$P294</f>
        <v>-0.00599420012003293</v>
      </c>
      <c r="AC294" s="5" t="n">
        <f aca="false">M294-$P294</f>
        <v>-0.00813066969858778</v>
      </c>
      <c r="AD294" s="5" t="n">
        <f aca="false">N294-$P294</f>
        <v>-0.0161596167531877</v>
      </c>
      <c r="AE294" s="5" t="n">
        <f aca="false">O294-$P294</f>
        <v>-0.0113762069483437</v>
      </c>
    </row>
    <row r="295" customFormat="false" ht="13.8" hidden="false" customHeight="false" outlineLevel="0" collapsed="false">
      <c r="A295" s="1" t="n">
        <v>41439</v>
      </c>
      <c r="B295" s="0" t="n">
        <v>141.41</v>
      </c>
      <c r="C295" s="0" t="n">
        <v>2067</v>
      </c>
      <c r="D295" s="0" t="n">
        <v>102.25</v>
      </c>
      <c r="E295" s="0" t="n">
        <v>297.5</v>
      </c>
      <c r="F295" s="0" t="n">
        <v>1053</v>
      </c>
      <c r="G295" s="0" t="n">
        <v>319.8</v>
      </c>
      <c r="H295" s="0" t="n">
        <v>609.39</v>
      </c>
      <c r="J295" s="3" t="n">
        <f aca="false">B295/B294-1</f>
        <v>0.022709192160266</v>
      </c>
      <c r="K295" s="3" t="n">
        <f aca="false">C295/C294-1</f>
        <v>0.00535019455252916</v>
      </c>
      <c r="L295" s="3" t="n">
        <f aca="false">D295/D294-1</f>
        <v>0.00629859265820287</v>
      </c>
      <c r="M295" s="3" t="n">
        <f aca="false">E295/E294-1</f>
        <v>-0.000671817265703645</v>
      </c>
      <c r="N295" s="3" t="n">
        <f aca="false">F295/F294-1</f>
        <v>0.00285714285714289</v>
      </c>
      <c r="O295" s="3" t="n">
        <f aca="false">G295/G294-1</f>
        <v>0.00471253534401517</v>
      </c>
      <c r="P295" s="3" t="n">
        <f aca="false">H295/H294-1</f>
        <v>-0.0075727965604846</v>
      </c>
      <c r="R295" s="0" t="n">
        <f aca="false">R294*(1+J295)</f>
        <v>142.195487875021</v>
      </c>
      <c r="S295" s="0" t="n">
        <f aca="false">S294*(1+K295)</f>
        <v>143.541666666667</v>
      </c>
      <c r="T295" s="0" t="n">
        <f aca="false">T294*(1+L295)</f>
        <v>159.126806641301</v>
      </c>
      <c r="U295" s="0" t="n">
        <f aca="false">U294*(1+M295)</f>
        <v>130.035133895861</v>
      </c>
      <c r="V295" s="0" t="n">
        <f aca="false">V294*(1+N295)</f>
        <v>126.199978427354</v>
      </c>
      <c r="W295" s="0" t="n">
        <f aca="false">W294*(1+O295)</f>
        <v>169.835369091875</v>
      </c>
      <c r="X295" s="0" t="n">
        <f aca="false">X294*(1+P295)</f>
        <v>110.780054172954</v>
      </c>
      <c r="Z295" s="5" t="n">
        <f aca="false">J295-$P295</f>
        <v>0.0302819887207506</v>
      </c>
      <c r="AA295" s="5" t="n">
        <f aca="false">K295-$P295</f>
        <v>0.0129229911130138</v>
      </c>
      <c r="AB295" s="5" t="n">
        <f aca="false">L295-$P295</f>
        <v>0.0138713892186875</v>
      </c>
      <c r="AC295" s="5" t="n">
        <f aca="false">M295-$P295</f>
        <v>0.00690097929478095</v>
      </c>
      <c r="AD295" s="5" t="n">
        <f aca="false">N295-$P295</f>
        <v>0.0104299394176275</v>
      </c>
      <c r="AE295" s="5" t="n">
        <f aca="false">O295-$P295</f>
        <v>0.0122853319044998</v>
      </c>
    </row>
    <row r="296" customFormat="false" ht="13.8" hidden="false" customHeight="false" outlineLevel="0" collapsed="false">
      <c r="A296" s="1" t="n">
        <v>41446</v>
      </c>
      <c r="B296" s="0" t="n">
        <v>140.03</v>
      </c>
      <c r="C296" s="0" t="n">
        <v>2059</v>
      </c>
      <c r="D296" s="0" t="n">
        <v>101.99</v>
      </c>
      <c r="E296" s="0" t="n">
        <v>296.2</v>
      </c>
      <c r="F296" s="0" t="n">
        <v>1039</v>
      </c>
      <c r="G296" s="0" t="n">
        <v>315.7</v>
      </c>
      <c r="H296" s="0" t="n">
        <v>595.1</v>
      </c>
      <c r="J296" s="3" t="n">
        <f aca="false">B296/B295-1</f>
        <v>-0.00975885722367575</v>
      </c>
      <c r="K296" s="3" t="n">
        <f aca="false">C296/C295-1</f>
        <v>-0.00387034349298498</v>
      </c>
      <c r="L296" s="3" t="n">
        <f aca="false">D296/D295-1</f>
        <v>-0.00254278728606361</v>
      </c>
      <c r="M296" s="3" t="n">
        <f aca="false">E296/E295-1</f>
        <v>-0.00436974789915967</v>
      </c>
      <c r="N296" s="3" t="n">
        <f aca="false">F296/F295-1</f>
        <v>-0.0132953466286799</v>
      </c>
      <c r="O296" s="3" t="n">
        <f aca="false">G296/G295-1</f>
        <v>-0.0128205128205129</v>
      </c>
      <c r="P296" s="3" t="n">
        <f aca="false">H296/H295-1</f>
        <v>-0.0234496791873841</v>
      </c>
      <c r="R296" s="0" t="n">
        <f aca="false">R295*(1+J296)</f>
        <v>140.807822410998</v>
      </c>
      <c r="S296" s="0" t="n">
        <f aca="false">S295*(1+K296)</f>
        <v>142.986111111111</v>
      </c>
      <c r="T296" s="0" t="n">
        <f aca="false">T295*(1+L296)</f>
        <v>158.722181020501</v>
      </c>
      <c r="U296" s="0" t="n">
        <f aca="false">U295*(1+M296)</f>
        <v>129.466913142703</v>
      </c>
      <c r="V296" s="0" t="n">
        <f aca="false">V295*(1+N296)</f>
        <v>124.522105969631</v>
      </c>
      <c r="W296" s="0" t="n">
        <f aca="false">W295*(1+O296)</f>
        <v>167.657992565056</v>
      </c>
      <c r="X296" s="0" t="n">
        <f aca="false">X295*(1+P296)</f>
        <v>108.182297442237</v>
      </c>
      <c r="Z296" s="5" t="n">
        <f aca="false">J296-$P296</f>
        <v>0.0136908219637083</v>
      </c>
      <c r="AA296" s="5" t="n">
        <f aca="false">K296-$P296</f>
        <v>0.0195793356943991</v>
      </c>
      <c r="AB296" s="5" t="n">
        <f aca="false">L296-$P296</f>
        <v>0.0209068919013204</v>
      </c>
      <c r="AC296" s="5" t="n">
        <f aca="false">M296-$P296</f>
        <v>0.0190799312882244</v>
      </c>
      <c r="AD296" s="5" t="n">
        <f aca="false">N296-$P296</f>
        <v>0.0101543325587041</v>
      </c>
      <c r="AE296" s="5" t="n">
        <f aca="false">O296-$P296</f>
        <v>0.0106291663668712</v>
      </c>
    </row>
    <row r="297" customFormat="false" ht="13.8" hidden="false" customHeight="false" outlineLevel="0" collapsed="false">
      <c r="A297" s="1" t="n">
        <v>41453</v>
      </c>
      <c r="B297" s="0" t="n">
        <v>141.2</v>
      </c>
      <c r="C297" s="0" t="n">
        <v>2064</v>
      </c>
      <c r="D297" s="0" t="n">
        <v>102.06</v>
      </c>
      <c r="E297" s="0" t="n">
        <v>296.4</v>
      </c>
      <c r="F297" s="0" t="n">
        <v>1046</v>
      </c>
      <c r="G297" s="0" t="n">
        <v>319.1</v>
      </c>
      <c r="H297" s="0" t="n">
        <v>604.57</v>
      </c>
      <c r="J297" s="3" t="n">
        <f aca="false">B297/B296-1</f>
        <v>0.00835535242448038</v>
      </c>
      <c r="K297" s="3" t="n">
        <f aca="false">C297/C296-1</f>
        <v>0.00242836328314722</v>
      </c>
      <c r="L297" s="3" t="n">
        <f aca="false">D297/D296-1</f>
        <v>0.000686341798215473</v>
      </c>
      <c r="M297" s="3" t="n">
        <f aca="false">E297/E296-1</f>
        <v>0.000675219446319986</v>
      </c>
      <c r="N297" s="3" t="n">
        <f aca="false">F297/F296-1</f>
        <v>0.00673724735322434</v>
      </c>
      <c r="O297" s="3" t="n">
        <f aca="false">G297/G296-1</f>
        <v>0.0107697180867914</v>
      </c>
      <c r="P297" s="3" t="n">
        <f aca="false">H297/H296-1</f>
        <v>0.015913291883717</v>
      </c>
      <c r="R297" s="0" t="n">
        <f aca="false">R296*(1+J297)</f>
        <v>141.984321391366</v>
      </c>
      <c r="S297" s="0" t="n">
        <f aca="false">S296*(1+K297)</f>
        <v>143.333333333334</v>
      </c>
      <c r="T297" s="0" t="n">
        <f aca="false">T296*(1+L297)</f>
        <v>158.83111868764</v>
      </c>
      <c r="U297" s="0" t="n">
        <f aca="false">U296*(1+M297)</f>
        <v>129.554331720112</v>
      </c>
      <c r="V297" s="0" t="n">
        <f aca="false">V296*(1+N297)</f>
        <v>125.361042198493</v>
      </c>
      <c r="W297" s="0" t="n">
        <f aca="false">W296*(1+O297)</f>
        <v>169.463621879979</v>
      </c>
      <c r="X297" s="0" t="n">
        <f aca="false">X296*(1+P297)</f>
        <v>109.903833918086</v>
      </c>
      <c r="Z297" s="5" t="n">
        <f aca="false">J297-$P297</f>
        <v>-0.00755793945923666</v>
      </c>
      <c r="AA297" s="5" t="n">
        <f aca="false">K297-$P297</f>
        <v>-0.0134849286005698</v>
      </c>
      <c r="AB297" s="5" t="n">
        <f aca="false">L297-$P297</f>
        <v>-0.0152269500855016</v>
      </c>
      <c r="AC297" s="5" t="n">
        <f aca="false">M297-$P297</f>
        <v>-0.0152380724373971</v>
      </c>
      <c r="AD297" s="5" t="n">
        <f aca="false">N297-$P297</f>
        <v>-0.0091760445304927</v>
      </c>
      <c r="AE297" s="5" t="n">
        <f aca="false">O297-$P297</f>
        <v>-0.00514357379692565</v>
      </c>
    </row>
    <row r="298" customFormat="false" ht="13.8" hidden="false" customHeight="false" outlineLevel="0" collapsed="false">
      <c r="A298" s="1" t="n">
        <v>41460</v>
      </c>
      <c r="B298" s="0" t="n">
        <v>143.16</v>
      </c>
      <c r="C298" s="0" t="n">
        <v>2112</v>
      </c>
      <c r="D298" s="0" t="n">
        <v>104.01</v>
      </c>
      <c r="E298" s="0" t="n">
        <v>306</v>
      </c>
      <c r="F298" s="0" t="n">
        <v>1076</v>
      </c>
      <c r="G298" s="0" t="n">
        <v>328.1</v>
      </c>
      <c r="H298" s="0" t="n">
        <v>614.12</v>
      </c>
      <c r="J298" s="3" t="n">
        <f aca="false">B298/B297-1</f>
        <v>0.0138810198300283</v>
      </c>
      <c r="K298" s="3" t="n">
        <f aca="false">C298/C297-1</f>
        <v>0.0232558139534884</v>
      </c>
      <c r="L298" s="3" t="n">
        <f aca="false">D298/D297-1</f>
        <v>0.0191064079952969</v>
      </c>
      <c r="M298" s="3" t="n">
        <f aca="false">E298/E297-1</f>
        <v>0.0323886639676114</v>
      </c>
      <c r="N298" s="3" t="n">
        <f aca="false">F298/F297-1</f>
        <v>0.02868068833652</v>
      </c>
      <c r="O298" s="3" t="n">
        <f aca="false">G298/G297-1</f>
        <v>0.028204324663115</v>
      </c>
      <c r="P298" s="3" t="n">
        <f aca="false">H298/H297-1</f>
        <v>0.0157963511255934</v>
      </c>
      <c r="R298" s="0" t="n">
        <f aca="false">R297*(1+J298)</f>
        <v>143.955208572152</v>
      </c>
      <c r="S298" s="0" t="n">
        <f aca="false">S297*(1+K298)</f>
        <v>146.666666666667</v>
      </c>
      <c r="T298" s="0" t="n">
        <f aca="false">T297*(1+L298)</f>
        <v>161.865810843635</v>
      </c>
      <c r="U298" s="0" t="n">
        <f aca="false">U297*(1+M298)</f>
        <v>133.750423435743</v>
      </c>
      <c r="V298" s="0" t="n">
        <f aca="false">V297*(1+N298)</f>
        <v>128.956483179329</v>
      </c>
      <c r="W298" s="0" t="n">
        <f aca="false">W297*(1+O298)</f>
        <v>174.243228890069</v>
      </c>
      <c r="X298" s="0" t="n">
        <f aca="false">X297*(1+P298)</f>
        <v>111.639913468705</v>
      </c>
      <c r="Z298" s="5" t="n">
        <f aca="false">J298-$P298</f>
        <v>-0.00191533129556509</v>
      </c>
      <c r="AA298" s="5" t="n">
        <f aca="false">K298-$P298</f>
        <v>0.007459462827895</v>
      </c>
      <c r="AB298" s="5" t="n">
        <f aca="false">L298-$P298</f>
        <v>0.00331005686970354</v>
      </c>
      <c r="AC298" s="5" t="n">
        <f aca="false">M298-$P298</f>
        <v>0.016592312842018</v>
      </c>
      <c r="AD298" s="5" t="n">
        <f aca="false">N298-$P298</f>
        <v>0.0128843372109266</v>
      </c>
      <c r="AE298" s="5" t="n">
        <f aca="false">O298-$P298</f>
        <v>0.0124079735375215</v>
      </c>
    </row>
    <row r="299" customFormat="false" ht="13.8" hidden="false" customHeight="false" outlineLevel="0" collapsed="false">
      <c r="A299" s="1" t="n">
        <v>41467</v>
      </c>
      <c r="B299" s="0" t="n">
        <v>146.86</v>
      </c>
      <c r="C299" s="0" t="n">
        <v>2167</v>
      </c>
      <c r="D299" s="0" t="n">
        <v>106.56</v>
      </c>
      <c r="E299" s="0" t="n">
        <v>312.4</v>
      </c>
      <c r="F299" s="0" t="n">
        <v>1109</v>
      </c>
      <c r="G299" s="0" t="n">
        <v>335.8</v>
      </c>
      <c r="H299" s="0" t="n">
        <v>628.06</v>
      </c>
      <c r="J299" s="3" t="n">
        <f aca="false">B299/B298-1</f>
        <v>0.0258452081587037</v>
      </c>
      <c r="K299" s="3" t="n">
        <f aca="false">C299/C298-1</f>
        <v>0.0260416666666667</v>
      </c>
      <c r="L299" s="3" t="n">
        <f aca="false">D299/D298-1</f>
        <v>0.0245168733775598</v>
      </c>
      <c r="M299" s="3" t="n">
        <f aca="false">E299/E298-1</f>
        <v>0.0209150326797385</v>
      </c>
      <c r="N299" s="3" t="n">
        <f aca="false">F299/F298-1</f>
        <v>0.0306691449814127</v>
      </c>
      <c r="O299" s="3" t="n">
        <f aca="false">G299/G298-1</f>
        <v>0.0234684547394086</v>
      </c>
      <c r="P299" s="3" t="n">
        <f aca="false">H299/H298-1</f>
        <v>0.022699146746564</v>
      </c>
      <c r="R299" s="0" t="n">
        <f aca="false">R298*(1+J299)</f>
        <v>147.675760903229</v>
      </c>
      <c r="S299" s="0" t="n">
        <f aca="false">S298*(1+K299)</f>
        <v>150.486111111111</v>
      </c>
      <c r="T299" s="0" t="n">
        <f aca="false">T298*(1+L299)</f>
        <v>165.834254432245</v>
      </c>
      <c r="U299" s="0" t="n">
        <f aca="false">U298*(1+M299)</f>
        <v>136.54781791283</v>
      </c>
      <c r="V299" s="0" t="n">
        <f aca="false">V298*(1+N299)</f>
        <v>132.911468258249</v>
      </c>
      <c r="W299" s="0" t="n">
        <f aca="false">W298*(1+O299)</f>
        <v>178.332448220924</v>
      </c>
      <c r="X299" s="0" t="n">
        <f aca="false">X298*(1+P299)</f>
        <v>114.174044247305</v>
      </c>
      <c r="Z299" s="5" t="n">
        <f aca="false">J299-$P299</f>
        <v>0.00314606141213969</v>
      </c>
      <c r="AA299" s="5" t="n">
        <f aca="false">K299-$P299</f>
        <v>0.0033425199201027</v>
      </c>
      <c r="AB299" s="5" t="n">
        <f aca="false">L299-$P299</f>
        <v>0.00181772663099578</v>
      </c>
      <c r="AC299" s="5" t="n">
        <f aca="false">M299-$P299</f>
        <v>-0.00178411406682555</v>
      </c>
      <c r="AD299" s="5" t="n">
        <f aca="false">N299-$P299</f>
        <v>0.00796999823484867</v>
      </c>
      <c r="AE299" s="5" t="n">
        <f aca="false">O299-$P299</f>
        <v>0.000769307992844581</v>
      </c>
    </row>
    <row r="300" customFormat="false" ht="13.8" hidden="false" customHeight="false" outlineLevel="0" collapsed="false">
      <c r="A300" s="1" t="n">
        <v>41474</v>
      </c>
      <c r="B300" s="0" t="n">
        <v>148.11</v>
      </c>
      <c r="C300" s="0" t="n">
        <v>2181</v>
      </c>
      <c r="D300" s="0" t="n">
        <v>106.07</v>
      </c>
      <c r="E300" s="0" t="n">
        <v>315.4</v>
      </c>
      <c r="F300" s="0" t="n">
        <v>1098</v>
      </c>
      <c r="G300" s="0" t="n">
        <v>332.6</v>
      </c>
      <c r="H300" s="0" t="n">
        <v>636.27</v>
      </c>
      <c r="J300" s="3" t="n">
        <f aca="false">B300/B299-1</f>
        <v>0.00851150755821872</v>
      </c>
      <c r="K300" s="3" t="n">
        <f aca="false">C300/C299-1</f>
        <v>0.0064605445316106</v>
      </c>
      <c r="L300" s="3" t="n">
        <f aca="false">D300/D299-1</f>
        <v>-0.00459834834834838</v>
      </c>
      <c r="M300" s="3" t="n">
        <f aca="false">E300/E299-1</f>
        <v>0.00960307298335472</v>
      </c>
      <c r="N300" s="3" t="n">
        <f aca="false">F300/F299-1</f>
        <v>-0.00991884580703339</v>
      </c>
      <c r="O300" s="3" t="n">
        <f aca="false">G300/G299-1</f>
        <v>-0.00952948183442526</v>
      </c>
      <c r="P300" s="3" t="n">
        <f aca="false">H300/H299-1</f>
        <v>0.0130719994904946</v>
      </c>
      <c r="R300" s="0" t="n">
        <f aca="false">R299*(1+J300)</f>
        <v>148.932704258323</v>
      </c>
      <c r="S300" s="0" t="n">
        <f aca="false">S299*(1+K300)</f>
        <v>151.458333333334</v>
      </c>
      <c r="T300" s="0" t="n">
        <f aca="false">T299*(1+L300)</f>
        <v>165.071690762276</v>
      </c>
      <c r="U300" s="0" t="n">
        <f aca="false">U299*(1+M300)</f>
        <v>137.859096573965</v>
      </c>
      <c r="V300" s="0" t="n">
        <f aca="false">V299*(1+N300)</f>
        <v>131.593139898609</v>
      </c>
      <c r="W300" s="0" t="n">
        <f aca="false">W299*(1+O300)</f>
        <v>176.633032395114</v>
      </c>
      <c r="X300" s="0" t="n">
        <f aca="false">X299*(1+P300)</f>
        <v>115.666527295534</v>
      </c>
      <c r="Z300" s="5" t="n">
        <f aca="false">J300-$P300</f>
        <v>-0.00456049193227592</v>
      </c>
      <c r="AA300" s="5" t="n">
        <f aca="false">K300-$P300</f>
        <v>-0.00661145495888404</v>
      </c>
      <c r="AB300" s="5" t="n">
        <f aca="false">L300-$P300</f>
        <v>-0.017670347838843</v>
      </c>
      <c r="AC300" s="5" t="n">
        <f aca="false">M300-$P300</f>
        <v>-0.00346892650713992</v>
      </c>
      <c r="AD300" s="5" t="n">
        <f aca="false">N300-$P300</f>
        <v>-0.022990845297528</v>
      </c>
      <c r="AE300" s="5" t="n">
        <f aca="false">O300-$P300</f>
        <v>-0.0226014813249199</v>
      </c>
    </row>
    <row r="301" customFormat="false" ht="13.8" hidden="false" customHeight="false" outlineLevel="0" collapsed="false">
      <c r="A301" s="1" t="n">
        <v>41481</v>
      </c>
      <c r="B301" s="0" t="n">
        <v>150.52</v>
      </c>
      <c r="C301" s="0" t="n">
        <v>2187</v>
      </c>
      <c r="D301" s="0" t="n">
        <v>105.05</v>
      </c>
      <c r="E301" s="0" t="n">
        <v>313.7</v>
      </c>
      <c r="F301" s="0" t="n">
        <v>1099</v>
      </c>
      <c r="G301" s="0" t="n">
        <v>332.6</v>
      </c>
      <c r="H301" s="0" t="n">
        <v>641.84</v>
      </c>
      <c r="J301" s="3" t="n">
        <f aca="false">B301/B300-1</f>
        <v>0.0162716899601647</v>
      </c>
      <c r="K301" s="3" t="n">
        <f aca="false">C301/C300-1</f>
        <v>0.00275103163686374</v>
      </c>
      <c r="L301" s="3" t="n">
        <f aca="false">D301/D300-1</f>
        <v>-0.00961629112850004</v>
      </c>
      <c r="M301" s="3" t="n">
        <f aca="false">E301/E300-1</f>
        <v>-0.00538998097653765</v>
      </c>
      <c r="N301" s="3" t="n">
        <f aca="false">F301/F300-1</f>
        <v>0.000910746812386121</v>
      </c>
      <c r="O301" s="3" t="n">
        <f aca="false">G301/G300-1</f>
        <v>0</v>
      </c>
      <c r="P301" s="3" t="n">
        <f aca="false">H301/H300-1</f>
        <v>0.00875414525280149</v>
      </c>
      <c r="R301" s="0" t="n">
        <f aca="false">R300*(1+J301)</f>
        <v>151.356091046943</v>
      </c>
      <c r="S301" s="0" t="n">
        <f aca="false">S300*(1+K301)</f>
        <v>151.875</v>
      </c>
      <c r="T301" s="0" t="n">
        <f aca="false">T300*(1+L301)</f>
        <v>163.484313326833</v>
      </c>
      <c r="U301" s="0" t="n">
        <f aca="false">U300*(1+M301)</f>
        <v>137.116038665989</v>
      </c>
      <c r="V301" s="0" t="n">
        <f aca="false">V300*(1+N301)</f>
        <v>131.712987931303</v>
      </c>
      <c r="W301" s="0" t="n">
        <f aca="false">W300*(1+O301)</f>
        <v>176.633032395114</v>
      </c>
      <c r="X301" s="0" t="n">
        <f aca="false">X300*(1+P301)</f>
        <v>116.679088876366</v>
      </c>
      <c r="Z301" s="5" t="n">
        <f aca="false">J301-$P301</f>
        <v>0.00751754470736321</v>
      </c>
      <c r="AA301" s="5" t="n">
        <f aca="false">K301-$P301</f>
        <v>-0.00600311361593775</v>
      </c>
      <c r="AB301" s="5" t="n">
        <f aca="false">L301-$P301</f>
        <v>-0.0183704363813015</v>
      </c>
      <c r="AC301" s="5" t="n">
        <f aca="false">M301-$P301</f>
        <v>-0.0141441262293391</v>
      </c>
      <c r="AD301" s="5" t="n">
        <f aca="false">N301-$P301</f>
        <v>-0.00784339844041537</v>
      </c>
      <c r="AE301" s="5" t="n">
        <f aca="false">O301-$P301</f>
        <v>-0.00875414525280149</v>
      </c>
    </row>
    <row r="302" customFormat="false" ht="13.8" hidden="false" customHeight="false" outlineLevel="0" collapsed="false">
      <c r="A302" s="1" t="n">
        <v>41488</v>
      </c>
      <c r="B302" s="0" t="n">
        <v>153.86</v>
      </c>
      <c r="C302" s="0" t="n">
        <v>2248</v>
      </c>
      <c r="D302" s="0" t="n">
        <v>108.18</v>
      </c>
      <c r="E302" s="0" t="n">
        <v>322</v>
      </c>
      <c r="F302" s="0" t="n">
        <v>1132</v>
      </c>
      <c r="G302" s="0" t="n">
        <v>341.8</v>
      </c>
      <c r="H302" s="0" t="n">
        <v>657.42</v>
      </c>
      <c r="J302" s="3" t="n">
        <f aca="false">B302/B301-1</f>
        <v>0.0221897422269466</v>
      </c>
      <c r="K302" s="3" t="n">
        <f aca="false">C302/C301-1</f>
        <v>0.0278920896204846</v>
      </c>
      <c r="L302" s="3" t="n">
        <f aca="false">D302/D301-1</f>
        <v>0.029795335554498</v>
      </c>
      <c r="M302" s="3" t="n">
        <f aca="false">E302/E301-1</f>
        <v>0.0264583997449792</v>
      </c>
      <c r="N302" s="3" t="n">
        <f aca="false">F302/F301-1</f>
        <v>0.0300272975432212</v>
      </c>
      <c r="O302" s="3" t="n">
        <f aca="false">G302/G301-1</f>
        <v>0.0276608538785328</v>
      </c>
      <c r="P302" s="3" t="n">
        <f aca="false">H302/H301-1</f>
        <v>0.02427396235822</v>
      </c>
      <c r="R302" s="0" t="n">
        <f aca="false">R301*(1+J302)</f>
        <v>154.714643691753</v>
      </c>
      <c r="S302" s="0" t="n">
        <f aca="false">S301*(1+K302)</f>
        <v>156.111111111111</v>
      </c>
      <c r="T302" s="0" t="n">
        <f aca="false">T301*(1+L302)</f>
        <v>168.355383300302</v>
      </c>
      <c r="U302" s="0" t="n">
        <f aca="false">U301*(1+M302)</f>
        <v>140.743909628462</v>
      </c>
      <c r="V302" s="0" t="n">
        <f aca="false">V301*(1+N302)</f>
        <v>135.667973010223</v>
      </c>
      <c r="W302" s="0" t="n">
        <f aca="false">W301*(1+O302)</f>
        <v>181.518852894318</v>
      </c>
      <c r="X302" s="0" t="n">
        <f aca="false">X301*(1+P302)</f>
        <v>119.511352687742</v>
      </c>
      <c r="Z302" s="5" t="n">
        <f aca="false">J302-$P302</f>
        <v>-0.00208422013127341</v>
      </c>
      <c r="AA302" s="5" t="n">
        <f aca="false">K302-$P302</f>
        <v>0.00361812726226463</v>
      </c>
      <c r="AB302" s="5" t="n">
        <f aca="false">L302-$P302</f>
        <v>0.00552137319627799</v>
      </c>
      <c r="AC302" s="5" t="n">
        <f aca="false">M302-$P302</f>
        <v>0.00218443738675922</v>
      </c>
      <c r="AD302" s="5" t="n">
        <f aca="false">N302-$P302</f>
        <v>0.00575333518500121</v>
      </c>
      <c r="AE302" s="5" t="n">
        <f aca="false">O302-$P302</f>
        <v>0.0033868915203128</v>
      </c>
    </row>
    <row r="303" customFormat="false" ht="13.8" hidden="false" customHeight="false" outlineLevel="0" collapsed="false">
      <c r="A303" s="1" t="n">
        <v>41495</v>
      </c>
      <c r="B303" s="0" t="n">
        <v>152.89</v>
      </c>
      <c r="C303" s="0" t="n">
        <v>2243</v>
      </c>
      <c r="D303" s="0" t="n">
        <v>107.46</v>
      </c>
      <c r="E303" s="0" t="n">
        <v>322.6</v>
      </c>
      <c r="F303" s="0" t="n">
        <v>1121</v>
      </c>
      <c r="G303" s="0" t="n">
        <v>339.4</v>
      </c>
      <c r="H303" s="0" t="n">
        <v>660.19</v>
      </c>
      <c r="J303" s="3" t="n">
        <f aca="false">B303/B302-1</f>
        <v>-0.00630443260106606</v>
      </c>
      <c r="K303" s="3" t="n">
        <f aca="false">C303/C302-1</f>
        <v>-0.00222419928825623</v>
      </c>
      <c r="L303" s="3" t="n">
        <f aca="false">D303/D302-1</f>
        <v>-0.00665557404326134</v>
      </c>
      <c r="M303" s="3" t="n">
        <f aca="false">E303/E302-1</f>
        <v>0.00186335403726723</v>
      </c>
      <c r="N303" s="3" t="n">
        <f aca="false">F303/F302-1</f>
        <v>-0.00971731448763247</v>
      </c>
      <c r="O303" s="3" t="n">
        <f aca="false">G303/G302-1</f>
        <v>-0.00702165008777078</v>
      </c>
      <c r="P303" s="3" t="n">
        <f aca="false">H303/H302-1</f>
        <v>0.00421344041860627</v>
      </c>
      <c r="R303" s="0" t="n">
        <f aca="false">R302*(1+J303)</f>
        <v>153.7392556482</v>
      </c>
      <c r="S303" s="0" t="n">
        <f aca="false">S302*(1+K303)</f>
        <v>155.763888888889</v>
      </c>
      <c r="T303" s="0" t="n">
        <f aca="false">T302*(1+L303)</f>
        <v>167.234881581166</v>
      </c>
      <c r="U303" s="0" t="n">
        <f aca="false">U302*(1+M303)</f>
        <v>141.006165360689</v>
      </c>
      <c r="V303" s="0" t="n">
        <f aca="false">V302*(1+N303)</f>
        <v>134.349644650583</v>
      </c>
      <c r="W303" s="0" t="n">
        <f aca="false">W302*(1+O303)</f>
        <v>180.24429102496</v>
      </c>
      <c r="X303" s="0" t="n">
        <f aca="false">X302*(1+P303)</f>
        <v>120.014906651639</v>
      </c>
      <c r="Z303" s="5" t="n">
        <f aca="false">J303-$P303</f>
        <v>-0.0105178730196723</v>
      </c>
      <c r="AA303" s="5" t="n">
        <f aca="false">K303-$P303</f>
        <v>-0.00643763970686251</v>
      </c>
      <c r="AB303" s="5" t="n">
        <f aca="false">L303-$P303</f>
        <v>-0.0108690144618676</v>
      </c>
      <c r="AC303" s="5" t="n">
        <f aca="false">M303-$P303</f>
        <v>-0.00235008638133904</v>
      </c>
      <c r="AD303" s="5" t="n">
        <f aca="false">N303-$P303</f>
        <v>-0.0139307549062387</v>
      </c>
      <c r="AE303" s="5" t="n">
        <f aca="false">O303-$P303</f>
        <v>-0.0112350905063771</v>
      </c>
    </row>
    <row r="304" customFormat="false" ht="13.8" hidden="false" customHeight="false" outlineLevel="0" collapsed="false">
      <c r="A304" s="1" t="n">
        <v>41502</v>
      </c>
      <c r="B304" s="0" t="n">
        <v>151.97</v>
      </c>
      <c r="C304" s="0" t="n">
        <v>2213</v>
      </c>
      <c r="D304" s="0" t="n">
        <v>106.28</v>
      </c>
      <c r="E304" s="0" t="n">
        <v>316.1</v>
      </c>
      <c r="F304" s="0" t="n">
        <v>1107</v>
      </c>
      <c r="G304" s="0" t="n">
        <v>334</v>
      </c>
      <c r="H304" s="0" t="n">
        <v>659.79</v>
      </c>
      <c r="J304" s="3" t="n">
        <f aca="false">B304/B303-1</f>
        <v>-0.00601739812937396</v>
      </c>
      <c r="K304" s="3" t="n">
        <f aca="false">C304/C303-1</f>
        <v>-0.0133749442710656</v>
      </c>
      <c r="L304" s="3" t="n">
        <f aca="false">D304/D303-1</f>
        <v>-0.0109808300763073</v>
      </c>
      <c r="M304" s="3" t="n">
        <f aca="false">E304/E303-1</f>
        <v>-0.0201487910725356</v>
      </c>
      <c r="N304" s="3" t="n">
        <f aca="false">F304/F303-1</f>
        <v>-0.0124888492417484</v>
      </c>
      <c r="O304" s="3" t="n">
        <f aca="false">G304/G303-1</f>
        <v>-0.0159104301708898</v>
      </c>
      <c r="P304" s="3" t="n">
        <f aca="false">H304/H303-1</f>
        <v>-0.000605886184280369</v>
      </c>
      <c r="R304" s="0" t="n">
        <f aca="false">R303*(1+J304)</f>
        <v>152.814145338852</v>
      </c>
      <c r="S304" s="0" t="n">
        <f aca="false">S303*(1+K304)</f>
        <v>153.680555555556</v>
      </c>
      <c r="T304" s="0" t="n">
        <f aca="false">T303*(1+L304)</f>
        <v>165.398503763691</v>
      </c>
      <c r="U304" s="0" t="n">
        <f aca="false">U303*(1+M304)</f>
        <v>138.165061594897</v>
      </c>
      <c r="V304" s="0" t="n">
        <f aca="false">V303*(1+N304)</f>
        <v>132.67177219286</v>
      </c>
      <c r="W304" s="0" t="n">
        <f aca="false">W303*(1+O304)</f>
        <v>177.376526818906</v>
      </c>
      <c r="X304" s="0" t="n">
        <f aca="false">X303*(1+P304)</f>
        <v>119.942191277791</v>
      </c>
      <c r="Z304" s="5" t="n">
        <f aca="false">J304-$P304</f>
        <v>-0.00541151194509359</v>
      </c>
      <c r="AA304" s="5" t="n">
        <f aca="false">K304-$P304</f>
        <v>-0.0127690580867852</v>
      </c>
      <c r="AB304" s="5" t="n">
        <f aca="false">L304-$P304</f>
        <v>-0.010374943892027</v>
      </c>
      <c r="AC304" s="5" t="n">
        <f aca="false">M304-$P304</f>
        <v>-0.0195429048882553</v>
      </c>
      <c r="AD304" s="5" t="n">
        <f aca="false">N304-$P304</f>
        <v>-0.0118829630574681</v>
      </c>
      <c r="AE304" s="5" t="n">
        <f aca="false">O304-$P304</f>
        <v>-0.0153045439866094</v>
      </c>
    </row>
    <row r="305" customFormat="false" ht="13.8" hidden="false" customHeight="false" outlineLevel="0" collapsed="false">
      <c r="A305" s="1" t="n">
        <v>41509</v>
      </c>
      <c r="B305" s="0" t="n">
        <v>154.39</v>
      </c>
      <c r="C305" s="0" t="n">
        <v>2230</v>
      </c>
      <c r="D305" s="0" t="n">
        <v>107.36</v>
      </c>
      <c r="E305" s="0" t="n">
        <v>319.5</v>
      </c>
      <c r="F305" s="0" t="n">
        <v>1117</v>
      </c>
      <c r="G305" s="0" t="n">
        <v>335.8</v>
      </c>
      <c r="H305" s="0" t="n">
        <v>664.09</v>
      </c>
      <c r="J305" s="3" t="n">
        <f aca="false">B305/B304-1</f>
        <v>0.0159241955649141</v>
      </c>
      <c r="K305" s="3" t="n">
        <f aca="false">C305/C304-1</f>
        <v>0.00768187980117485</v>
      </c>
      <c r="L305" s="3" t="n">
        <f aca="false">D305/D304-1</f>
        <v>0.0101618366578848</v>
      </c>
      <c r="M305" s="3" t="n">
        <f aca="false">E305/E304-1</f>
        <v>0.0107560898449857</v>
      </c>
      <c r="N305" s="3" t="n">
        <f aca="false">F305/F304-1</f>
        <v>0.00903342366756998</v>
      </c>
      <c r="O305" s="3" t="n">
        <f aca="false">G305/G304-1</f>
        <v>0.00538922155688626</v>
      </c>
      <c r="P305" s="3" t="n">
        <f aca="false">H305/H304-1</f>
        <v>0.00651722517770814</v>
      </c>
      <c r="R305" s="0" t="n">
        <f aca="false">R304*(1+J305)</f>
        <v>155.247587674313</v>
      </c>
      <c r="S305" s="0" t="n">
        <f aca="false">S304*(1+K305)</f>
        <v>154.861111111111</v>
      </c>
      <c r="T305" s="0" t="n">
        <f aca="false">T304*(1+L305)</f>
        <v>167.079256342397</v>
      </c>
      <c r="U305" s="0" t="n">
        <f aca="false">U304*(1+M305)</f>
        <v>139.651177410849</v>
      </c>
      <c r="V305" s="0" t="n">
        <f aca="false">V304*(1+N305)</f>
        <v>133.870252519805</v>
      </c>
      <c r="W305" s="0" t="n">
        <f aca="false">W304*(1+O305)</f>
        <v>178.332448220924</v>
      </c>
      <c r="X305" s="0" t="n">
        <f aca="false">X304*(1+P305)</f>
        <v>120.723881546656</v>
      </c>
      <c r="Z305" s="5" t="n">
        <f aca="false">J305-$P305</f>
        <v>0.00940697038720595</v>
      </c>
      <c r="AA305" s="5" t="n">
        <f aca="false">K305-$P305</f>
        <v>0.00116465462346671</v>
      </c>
      <c r="AB305" s="5" t="n">
        <f aca="false">L305-$P305</f>
        <v>0.0036446114801767</v>
      </c>
      <c r="AC305" s="5" t="n">
        <f aca="false">M305-$P305</f>
        <v>0.00423886466727752</v>
      </c>
      <c r="AD305" s="5" t="n">
        <f aca="false">N305-$P305</f>
        <v>0.00251619848986184</v>
      </c>
      <c r="AE305" s="5" t="n">
        <f aca="false">O305-$P305</f>
        <v>-0.00112800362082188</v>
      </c>
    </row>
    <row r="306" customFormat="false" ht="13.8" hidden="false" customHeight="false" outlineLevel="0" collapsed="false">
      <c r="A306" s="1" t="n">
        <v>41516</v>
      </c>
      <c r="B306" s="0" t="n">
        <v>152.45</v>
      </c>
      <c r="C306" s="0" t="n">
        <v>2175</v>
      </c>
      <c r="D306" s="0" t="n">
        <v>105.23</v>
      </c>
      <c r="E306" s="0" t="n">
        <v>313</v>
      </c>
      <c r="F306" s="0" t="n">
        <v>1083</v>
      </c>
      <c r="G306" s="0" t="n">
        <v>326.4</v>
      </c>
      <c r="H306" s="0" t="n">
        <v>641.07</v>
      </c>
      <c r="J306" s="3" t="n">
        <f aca="false">B306/B305-1</f>
        <v>-0.0125655806723233</v>
      </c>
      <c r="K306" s="3" t="n">
        <f aca="false">C306/C305-1</f>
        <v>-0.0246636771300448</v>
      </c>
      <c r="L306" s="3" t="n">
        <f aca="false">D306/D305-1</f>
        <v>-0.0198397913561847</v>
      </c>
      <c r="M306" s="3" t="n">
        <f aca="false">E306/E305-1</f>
        <v>-0.0203442879499217</v>
      </c>
      <c r="N306" s="3" t="n">
        <f aca="false">F306/F305-1</f>
        <v>-0.0304386750223814</v>
      </c>
      <c r="O306" s="3" t="n">
        <f aca="false">G306/G305-1</f>
        <v>-0.0279928528886243</v>
      </c>
      <c r="P306" s="3" t="n">
        <f aca="false">H306/H305-1</f>
        <v>-0.0346639762682769</v>
      </c>
      <c r="R306" s="0" t="n">
        <f aca="false">R305*(1+J306)</f>
        <v>153.296811587208</v>
      </c>
      <c r="S306" s="0" t="n">
        <f aca="false">S305*(1+K306)</f>
        <v>151.041666666667</v>
      </c>
      <c r="T306" s="0" t="n">
        <f aca="false">T305*(1+L306)</f>
        <v>163.764438756617</v>
      </c>
      <c r="U306" s="0" t="n">
        <f aca="false">U305*(1+M306)</f>
        <v>136.810073645057</v>
      </c>
      <c r="V306" s="0" t="n">
        <f aca="false">V305*(1+N306)</f>
        <v>129.795419408191</v>
      </c>
      <c r="W306" s="0" t="n">
        <f aca="false">W305*(1+O306)</f>
        <v>173.340414232608</v>
      </c>
      <c r="X306" s="0" t="n">
        <f aca="false">X305*(1+P306)</f>
        <v>116.539111781709</v>
      </c>
      <c r="Z306" s="5" t="n">
        <f aca="false">J306-$P306</f>
        <v>0.0220983955959536</v>
      </c>
      <c r="AA306" s="5" t="n">
        <f aca="false">K306-$P306</f>
        <v>0.0100002991382321</v>
      </c>
      <c r="AB306" s="5" t="n">
        <f aca="false">L306-$P306</f>
        <v>0.0148241849120921</v>
      </c>
      <c r="AC306" s="5" t="n">
        <f aca="false">M306-$P306</f>
        <v>0.0143196883183552</v>
      </c>
      <c r="AD306" s="5" t="n">
        <f aca="false">N306-$P306</f>
        <v>0.00422530124589549</v>
      </c>
      <c r="AE306" s="5" t="n">
        <f aca="false">O306-$P306</f>
        <v>0.00667112337965259</v>
      </c>
    </row>
    <row r="307" customFormat="false" ht="13.8" hidden="false" customHeight="false" outlineLevel="0" collapsed="false">
      <c r="A307" s="1" t="n">
        <v>41523</v>
      </c>
      <c r="B307" s="0" t="n">
        <v>150.7</v>
      </c>
      <c r="C307" s="0" t="n">
        <v>2175</v>
      </c>
      <c r="D307" s="0" t="n">
        <v>104.94</v>
      </c>
      <c r="E307" s="0" t="n">
        <v>316.8</v>
      </c>
      <c r="F307" s="0" t="n">
        <v>1080</v>
      </c>
      <c r="G307" s="0" t="n">
        <v>326.2</v>
      </c>
      <c r="H307" s="0" t="n">
        <v>648.02</v>
      </c>
      <c r="J307" s="3" t="n">
        <f aca="false">B307/B306-1</f>
        <v>-0.011479173499508</v>
      </c>
      <c r="K307" s="3" t="n">
        <f aca="false">C307/C306-1</f>
        <v>0</v>
      </c>
      <c r="L307" s="3" t="n">
        <f aca="false">D307/D306-1</f>
        <v>-0.00275586809845108</v>
      </c>
      <c r="M307" s="3" t="n">
        <f aca="false">E307/E306-1</f>
        <v>0.0121405750798722</v>
      </c>
      <c r="N307" s="3" t="n">
        <f aca="false">F307/F306-1</f>
        <v>-0.00277008310249305</v>
      </c>
      <c r="O307" s="3" t="n">
        <f aca="false">G307/G306-1</f>
        <v>-0.000612745098039214</v>
      </c>
      <c r="P307" s="3" t="n">
        <f aca="false">H307/H306-1</f>
        <v>0.0108412497855148</v>
      </c>
      <c r="R307" s="0" t="n">
        <f aca="false">R306*(1+J307)</f>
        <v>151.537090890077</v>
      </c>
      <c r="S307" s="0" t="n">
        <f aca="false">S306*(1+K307)</f>
        <v>151.041666666667</v>
      </c>
      <c r="T307" s="0" t="n">
        <f aca="false">T306*(1+L307)</f>
        <v>163.313125564187</v>
      </c>
      <c r="U307" s="0" t="n">
        <f aca="false">U306*(1+M307)</f>
        <v>138.471026615828</v>
      </c>
      <c r="V307" s="0" t="n">
        <f aca="false">V306*(1+N307)</f>
        <v>129.435875310107</v>
      </c>
      <c r="W307" s="0" t="n">
        <f aca="false">W306*(1+O307)</f>
        <v>173.234200743494</v>
      </c>
      <c r="X307" s="0" t="n">
        <f aca="false">X306*(1+P307)</f>
        <v>117.802541402316</v>
      </c>
      <c r="Z307" s="5" t="n">
        <f aca="false">J307-$P307</f>
        <v>-0.0223204232850228</v>
      </c>
      <c r="AA307" s="5" t="n">
        <f aca="false">K307-$P307</f>
        <v>-0.0108412497855148</v>
      </c>
      <c r="AB307" s="5" t="n">
        <f aca="false">L307-$P307</f>
        <v>-0.0135971178839659</v>
      </c>
      <c r="AC307" s="5" t="n">
        <f aca="false">M307-$P307</f>
        <v>0.00129932529435739</v>
      </c>
      <c r="AD307" s="5" t="n">
        <f aca="false">N307-$P307</f>
        <v>-0.0136113328880079</v>
      </c>
      <c r="AE307" s="5" t="n">
        <f aca="false">O307-$P307</f>
        <v>-0.011453994883554</v>
      </c>
    </row>
    <row r="308" customFormat="false" ht="13.8" hidden="false" customHeight="false" outlineLevel="0" collapsed="false">
      <c r="A308" s="1" t="n">
        <v>41530</v>
      </c>
      <c r="B308" s="0" t="n">
        <v>154.2</v>
      </c>
      <c r="C308" s="0" t="n">
        <v>2208</v>
      </c>
      <c r="D308" s="0" t="n">
        <v>106.15</v>
      </c>
      <c r="E308" s="0" t="n">
        <v>319.9</v>
      </c>
      <c r="F308" s="0" t="n">
        <v>1096</v>
      </c>
      <c r="G308" s="0" t="n">
        <v>331.6</v>
      </c>
      <c r="H308" s="0" t="n">
        <v>659.9</v>
      </c>
      <c r="J308" s="3" t="n">
        <f aca="false">B308/B307-1</f>
        <v>0.0232249502322495</v>
      </c>
      <c r="K308" s="3" t="n">
        <f aca="false">C308/C307-1</f>
        <v>0.0151724137931035</v>
      </c>
      <c r="L308" s="3" t="n">
        <f aca="false">D308/D307-1</f>
        <v>0.0115303983228512</v>
      </c>
      <c r="M308" s="3" t="n">
        <f aca="false">E308/E307-1</f>
        <v>0.00978535353535337</v>
      </c>
      <c r="N308" s="3" t="n">
        <f aca="false">F308/F307-1</f>
        <v>0.0148148148148148</v>
      </c>
      <c r="O308" s="3" t="n">
        <f aca="false">G308/G307-1</f>
        <v>0.0165542611894545</v>
      </c>
      <c r="P308" s="3" t="n">
        <f aca="false">H308/H307-1</f>
        <v>0.0183327675071756</v>
      </c>
      <c r="R308" s="0" t="n">
        <f aca="false">R307*(1+J308)</f>
        <v>155.056532284338</v>
      </c>
      <c r="S308" s="0" t="n">
        <f aca="false">S307*(1+K308)</f>
        <v>153.333333333334</v>
      </c>
      <c r="T308" s="0" t="n">
        <f aca="false">T307*(1+L308)</f>
        <v>165.196190953292</v>
      </c>
      <c r="U308" s="0" t="n">
        <f aca="false">U307*(1+M308)</f>
        <v>139.826014565667</v>
      </c>
      <c r="V308" s="0" t="n">
        <f aca="false">V307*(1+N308)</f>
        <v>131.35344383322</v>
      </c>
      <c r="W308" s="0" t="n">
        <f aca="false">W307*(1+O308)</f>
        <v>176.101964949549</v>
      </c>
      <c r="X308" s="0" t="n">
        <f aca="false">X307*(1+P308)</f>
        <v>119.962188005599</v>
      </c>
      <c r="Z308" s="5" t="n">
        <f aca="false">J308-$P308</f>
        <v>0.00489218272507386</v>
      </c>
      <c r="AA308" s="5" t="n">
        <f aca="false">K308-$P308</f>
        <v>-0.00316035371407208</v>
      </c>
      <c r="AB308" s="5" t="n">
        <f aca="false">L308-$P308</f>
        <v>-0.00680236918432442</v>
      </c>
      <c r="AC308" s="5" t="n">
        <f aca="false">M308-$P308</f>
        <v>-0.00854741397182224</v>
      </c>
      <c r="AD308" s="5" t="n">
        <f aca="false">N308-$P308</f>
        <v>-0.00351795269236077</v>
      </c>
      <c r="AE308" s="5" t="n">
        <f aca="false">O308-$P308</f>
        <v>-0.00177850631772114</v>
      </c>
    </row>
    <row r="309" customFormat="false" ht="13.8" hidden="false" customHeight="false" outlineLevel="0" collapsed="false">
      <c r="A309" s="1" t="n">
        <v>41537</v>
      </c>
      <c r="B309" s="0" t="n">
        <v>157.19</v>
      </c>
      <c r="C309" s="0" t="n">
        <v>2249</v>
      </c>
      <c r="D309" s="0" t="n">
        <v>108.46</v>
      </c>
      <c r="E309" s="0" t="n">
        <v>323.1</v>
      </c>
      <c r="F309" s="0" t="n">
        <v>1122</v>
      </c>
      <c r="G309" s="0" t="n">
        <v>340.4</v>
      </c>
      <c r="H309" s="0" t="n">
        <v>675.17</v>
      </c>
      <c r="J309" s="3" t="n">
        <f aca="false">B309/B308-1</f>
        <v>0.0193904020752271</v>
      </c>
      <c r="K309" s="3" t="n">
        <f aca="false">C309/C308-1</f>
        <v>0.0185688405797102</v>
      </c>
      <c r="L309" s="3" t="n">
        <f aca="false">D309/D308-1</f>
        <v>0.021761658031088</v>
      </c>
      <c r="M309" s="3" t="n">
        <f aca="false">E309/E308-1</f>
        <v>0.0100031259768678</v>
      </c>
      <c r="N309" s="3" t="n">
        <f aca="false">F309/F308-1</f>
        <v>0.0237226277372262</v>
      </c>
      <c r="O309" s="3" t="n">
        <f aca="false">G309/G308-1</f>
        <v>0.0265379975874547</v>
      </c>
      <c r="P309" s="3" t="n">
        <f aca="false">H309/H308-1</f>
        <v>0.0231398696772238</v>
      </c>
      <c r="R309" s="0" t="n">
        <f aca="false">R308*(1+J309)</f>
        <v>158.063140789722</v>
      </c>
      <c r="S309" s="0" t="n">
        <f aca="false">S308*(1+K309)</f>
        <v>156.180555555556</v>
      </c>
      <c r="T309" s="0" t="n">
        <f aca="false">T308*(1+L309)</f>
        <v>168.791133968856</v>
      </c>
      <c r="U309" s="0" t="n">
        <f aca="false">U308*(1+M309)</f>
        <v>141.224711804211</v>
      </c>
      <c r="V309" s="0" t="n">
        <f aca="false">V308*(1+N309)</f>
        <v>134.469492683278</v>
      </c>
      <c r="W309" s="0" t="n">
        <f aca="false">W308*(1+O309)</f>
        <v>180.775358470526</v>
      </c>
      <c r="X309" s="0" t="n">
        <f aca="false">X308*(1+P309)</f>
        <v>122.738097402243</v>
      </c>
      <c r="Z309" s="5" t="n">
        <f aca="false">J309-$P309</f>
        <v>-0.00374946760199668</v>
      </c>
      <c r="AA309" s="5" t="n">
        <f aca="false">K309-$P309</f>
        <v>-0.00457102909751361</v>
      </c>
      <c r="AB309" s="5" t="n">
        <f aca="false">L309-$P309</f>
        <v>-0.00137821164613583</v>
      </c>
      <c r="AC309" s="5" t="n">
        <f aca="false">M309-$P309</f>
        <v>-0.013136743700356</v>
      </c>
      <c r="AD309" s="5" t="n">
        <f aca="false">N309-$P309</f>
        <v>0.000582758060002409</v>
      </c>
      <c r="AE309" s="5" t="n">
        <f aca="false">O309-$P309</f>
        <v>0.00339812791023086</v>
      </c>
    </row>
    <row r="310" customFormat="false" ht="13.8" hidden="false" customHeight="false" outlineLevel="0" collapsed="false">
      <c r="A310" s="1" t="n">
        <v>41544</v>
      </c>
      <c r="B310" s="0" t="n">
        <v>154.77</v>
      </c>
      <c r="C310" s="0" t="n">
        <v>2216</v>
      </c>
      <c r="D310" s="0" t="n">
        <v>106.64</v>
      </c>
      <c r="E310" s="0" t="n">
        <v>320.2</v>
      </c>
      <c r="F310" s="0" t="n">
        <v>1107</v>
      </c>
      <c r="G310" s="0" t="n">
        <v>333.7</v>
      </c>
      <c r="H310" s="0" t="n">
        <v>671.23</v>
      </c>
      <c r="J310" s="3" t="n">
        <f aca="false">B310/B309-1</f>
        <v>-0.0153953813855843</v>
      </c>
      <c r="K310" s="3" t="n">
        <f aca="false">C310/C309-1</f>
        <v>-0.0146731880835927</v>
      </c>
      <c r="L310" s="3" t="n">
        <f aca="false">D310/D309-1</f>
        <v>-0.0167803798635441</v>
      </c>
      <c r="M310" s="3" t="n">
        <f aca="false">E310/E309-1</f>
        <v>-0.00897554936552158</v>
      </c>
      <c r="N310" s="3" t="n">
        <f aca="false">F310/F309-1</f>
        <v>-0.0133689839572193</v>
      </c>
      <c r="O310" s="3" t="n">
        <f aca="false">G310/G309-1</f>
        <v>-0.0196827262044653</v>
      </c>
      <c r="P310" s="3" t="n">
        <f aca="false">H310/H309-1</f>
        <v>-0.00583556733859614</v>
      </c>
      <c r="R310" s="0" t="n">
        <f aca="false">R309*(1+J310)</f>
        <v>155.629698454261</v>
      </c>
      <c r="S310" s="0" t="n">
        <f aca="false">S309*(1+K310)</f>
        <v>153.888888888889</v>
      </c>
      <c r="T310" s="0" t="n">
        <f aca="false">T309*(1+L310)</f>
        <v>165.95875462326</v>
      </c>
      <c r="U310" s="0" t="n">
        <f aca="false">U309*(1+M310)</f>
        <v>139.957142431781</v>
      </c>
      <c r="V310" s="0" t="n">
        <f aca="false">V309*(1+N310)</f>
        <v>132.67177219286</v>
      </c>
      <c r="W310" s="0" t="n">
        <f aca="false">W309*(1+O310)</f>
        <v>177.217206585236</v>
      </c>
      <c r="X310" s="0" t="n">
        <f aca="false">X309*(1+P310)</f>
        <v>122.021850969841</v>
      </c>
      <c r="Z310" s="5" t="n">
        <f aca="false">J310-$P310</f>
        <v>-0.00955981404698814</v>
      </c>
      <c r="AA310" s="5" t="n">
        <f aca="false">K310-$P310</f>
        <v>-0.00883762074499661</v>
      </c>
      <c r="AB310" s="5" t="n">
        <f aca="false">L310-$P310</f>
        <v>-0.0109448125249479</v>
      </c>
      <c r="AC310" s="5" t="n">
        <f aca="false">M310-$P310</f>
        <v>-0.00313998202692545</v>
      </c>
      <c r="AD310" s="5" t="n">
        <f aca="false">N310-$P310</f>
        <v>-0.00753341661862317</v>
      </c>
      <c r="AE310" s="5" t="n">
        <f aca="false">O310-$P310</f>
        <v>-0.0138471588658692</v>
      </c>
    </row>
    <row r="311" customFormat="false" ht="13.8" hidden="false" customHeight="false" outlineLevel="0" collapsed="false">
      <c r="A311" s="1" t="n">
        <v>41551</v>
      </c>
      <c r="B311" s="0" t="n">
        <v>157</v>
      </c>
      <c r="C311" s="0" t="n">
        <v>2241</v>
      </c>
      <c r="D311" s="0" t="n">
        <v>107.26</v>
      </c>
      <c r="E311" s="0" t="n">
        <v>322.7</v>
      </c>
      <c r="F311" s="0" t="n">
        <v>1107</v>
      </c>
      <c r="G311" s="0" t="n">
        <v>336.7</v>
      </c>
      <c r="H311" s="0" t="n">
        <v>682.29</v>
      </c>
      <c r="J311" s="3" t="n">
        <f aca="false">B311/B310-1</f>
        <v>0.0144084770950441</v>
      </c>
      <c r="K311" s="3" t="n">
        <f aca="false">C311/C310-1</f>
        <v>0.0112815884476534</v>
      </c>
      <c r="L311" s="3" t="n">
        <f aca="false">D311/D310-1</f>
        <v>0.0058139534883721</v>
      </c>
      <c r="M311" s="3" t="n">
        <f aca="false">E311/E310-1</f>
        <v>0.0078076202373516</v>
      </c>
      <c r="N311" s="3" t="n">
        <f aca="false">F311/F310-1</f>
        <v>0</v>
      </c>
      <c r="O311" s="3" t="n">
        <f aca="false">G311/G310-1</f>
        <v>0.00899011087803414</v>
      </c>
      <c r="P311" s="3" t="n">
        <f aca="false">H311/H310-1</f>
        <v>0.0164772134737718</v>
      </c>
      <c r="R311" s="0" t="n">
        <f aca="false">R310*(1+J311)</f>
        <v>157.872085399748</v>
      </c>
      <c r="S311" s="0" t="n">
        <f aca="false">S310*(1+K311)</f>
        <v>155.625</v>
      </c>
      <c r="T311" s="0" t="n">
        <f aca="false">T310*(1+L311)</f>
        <v>166.923631103628</v>
      </c>
      <c r="U311" s="0" t="n">
        <f aca="false">U310*(1+M311)</f>
        <v>141.049874649393</v>
      </c>
      <c r="V311" s="0" t="n">
        <f aca="false">V310*(1+N311)</f>
        <v>132.67177219286</v>
      </c>
      <c r="W311" s="0" t="n">
        <f aca="false">W310*(1+O311)</f>
        <v>178.810408921933</v>
      </c>
      <c r="X311" s="0" t="n">
        <f aca="false">X310*(1+P311)</f>
        <v>124.032431056736</v>
      </c>
      <c r="Z311" s="5" t="n">
        <f aca="false">J311-$P311</f>
        <v>-0.00206873637872773</v>
      </c>
      <c r="AA311" s="5" t="n">
        <f aca="false">K311-$P311</f>
        <v>-0.00519562502611848</v>
      </c>
      <c r="AB311" s="5" t="n">
        <f aca="false">L311-$P311</f>
        <v>-0.0106632599853997</v>
      </c>
      <c r="AC311" s="5" t="n">
        <f aca="false">M311-$P311</f>
        <v>-0.00866959323642025</v>
      </c>
      <c r="AD311" s="5" t="n">
        <f aca="false">N311-$P311</f>
        <v>-0.0164772134737718</v>
      </c>
      <c r="AE311" s="5" t="n">
        <f aca="false">O311-$P311</f>
        <v>-0.0074871025957377</v>
      </c>
    </row>
    <row r="312" customFormat="false" ht="13.8" hidden="false" customHeight="false" outlineLevel="0" collapsed="false">
      <c r="A312" s="1" t="n">
        <v>41558</v>
      </c>
      <c r="B312" s="0" t="n">
        <v>159.81</v>
      </c>
      <c r="C312" s="0" t="n">
        <v>2253</v>
      </c>
      <c r="D312" s="0" t="n">
        <v>107.09</v>
      </c>
      <c r="E312" s="0" t="n">
        <v>324.6</v>
      </c>
      <c r="F312" s="0" t="n">
        <v>1118</v>
      </c>
      <c r="G312" s="0" t="n">
        <v>341.1</v>
      </c>
      <c r="H312" s="0" t="n">
        <v>692.67</v>
      </c>
      <c r="J312" s="3" t="n">
        <f aca="false">B312/B311-1</f>
        <v>0.0178980891719744</v>
      </c>
      <c r="K312" s="3" t="n">
        <f aca="false">C312/C311-1</f>
        <v>0.00535475234270422</v>
      </c>
      <c r="L312" s="3" t="n">
        <f aca="false">D312/D311-1</f>
        <v>-0.00158493380570579</v>
      </c>
      <c r="M312" s="3" t="n">
        <f aca="false">E312/E311-1</f>
        <v>0.00588782150604295</v>
      </c>
      <c r="N312" s="3" t="n">
        <f aca="false">F312/F311-1</f>
        <v>0.00993676603432703</v>
      </c>
      <c r="O312" s="3" t="n">
        <f aca="false">G312/G311-1</f>
        <v>0.0130680130680132</v>
      </c>
      <c r="P312" s="3" t="n">
        <f aca="false">H312/H311-1</f>
        <v>0.0152134722771842</v>
      </c>
      <c r="R312" s="0" t="n">
        <f aca="false">R311*(1+J312)</f>
        <v>160.697694061998</v>
      </c>
      <c r="S312" s="0" t="n">
        <f aca="false">S311*(1+K312)</f>
        <v>156.458333333334</v>
      </c>
      <c r="T312" s="0" t="n">
        <f aca="false">T311*(1+L312)</f>
        <v>166.65906819772</v>
      </c>
      <c r="U312" s="0" t="n">
        <f aca="false">U311*(1+M312)</f>
        <v>141.880351134778</v>
      </c>
      <c r="V312" s="0" t="n">
        <f aca="false">V311*(1+N312)</f>
        <v>133.9901005525</v>
      </c>
      <c r="W312" s="0" t="n">
        <f aca="false">W311*(1+O312)</f>
        <v>181.147105682422</v>
      </c>
      <c r="X312" s="0" t="n">
        <f aca="false">X311*(1+P312)</f>
        <v>125.91939500809</v>
      </c>
      <c r="Z312" s="5" t="n">
        <f aca="false">J312-$P312</f>
        <v>0.00268461689479027</v>
      </c>
      <c r="AA312" s="5" t="n">
        <f aca="false">K312-$P312</f>
        <v>-0.00985871993447995</v>
      </c>
      <c r="AB312" s="5" t="n">
        <f aca="false">L312-$P312</f>
        <v>-0.01679840608289</v>
      </c>
      <c r="AC312" s="5" t="n">
        <f aca="false">M312-$P312</f>
        <v>-0.00932565077114123</v>
      </c>
      <c r="AD312" s="5" t="n">
        <f aca="false">N312-$P312</f>
        <v>-0.00527670624285714</v>
      </c>
      <c r="AE312" s="5" t="n">
        <f aca="false">O312-$P312</f>
        <v>-0.00214545920917097</v>
      </c>
    </row>
    <row r="313" customFormat="false" ht="13.8" hidden="false" customHeight="false" outlineLevel="0" collapsed="false">
      <c r="A313" s="1" t="n">
        <v>41565</v>
      </c>
      <c r="B313" s="0" t="n">
        <v>160.75999</v>
      </c>
      <c r="C313" s="0" t="n">
        <v>2274</v>
      </c>
      <c r="D313" s="0" t="n">
        <v>107.51</v>
      </c>
      <c r="E313" s="0" t="n">
        <v>331.1</v>
      </c>
      <c r="F313" s="0" t="n">
        <v>1129</v>
      </c>
      <c r="G313" s="0" t="n">
        <v>345.9</v>
      </c>
      <c r="H313" s="0" t="n">
        <v>703.63</v>
      </c>
      <c r="J313" s="3" t="n">
        <f aca="false">B313/B312-1</f>
        <v>0.0059444965897002</v>
      </c>
      <c r="K313" s="3" t="n">
        <f aca="false">C313/C312-1</f>
        <v>0.00932090545938746</v>
      </c>
      <c r="L313" s="3" t="n">
        <f aca="false">D313/D312-1</f>
        <v>0.00392193482117853</v>
      </c>
      <c r="M313" s="3" t="n">
        <f aca="false">E313/E312-1</f>
        <v>0.0200246457178066</v>
      </c>
      <c r="N313" s="3" t="n">
        <f aca="false">F313/F312-1</f>
        <v>0.00983899821109113</v>
      </c>
      <c r="O313" s="3" t="n">
        <f aca="false">G313/G312-1</f>
        <v>0.0140721196130167</v>
      </c>
      <c r="P313" s="3" t="n">
        <f aca="false">H313/H312-1</f>
        <v>0.0158228304964847</v>
      </c>
      <c r="R313" s="0" t="n">
        <f aca="false">R312*(1+J313)</f>
        <v>161.652960956323</v>
      </c>
      <c r="S313" s="0" t="n">
        <f aca="false">S312*(1+K313)</f>
        <v>157.916666666667</v>
      </c>
      <c r="T313" s="0" t="n">
        <f aca="false">T312*(1+L313)</f>
        <v>167.31269420055</v>
      </c>
      <c r="U313" s="0" t="n">
        <f aca="false">U312*(1+M313)</f>
        <v>144.72145490057</v>
      </c>
      <c r="V313" s="0" t="n">
        <f aca="false">V312*(1+N313)</f>
        <v>135.30842891214</v>
      </c>
      <c r="W313" s="0" t="n">
        <f aca="false">W312*(1+O313)</f>
        <v>183.696229421137</v>
      </c>
      <c r="X313" s="0" t="n">
        <f aca="false">X312*(1+P313)</f>
        <v>127.911796251523</v>
      </c>
      <c r="Z313" s="5" t="n">
        <f aca="false">J313-$P313</f>
        <v>-0.0098783339067845</v>
      </c>
      <c r="AA313" s="5" t="n">
        <f aca="false">K313-$P313</f>
        <v>-0.00650192503709723</v>
      </c>
      <c r="AB313" s="5" t="n">
        <f aca="false">L313-$P313</f>
        <v>-0.0119008956753062</v>
      </c>
      <c r="AC313" s="5" t="n">
        <f aca="false">M313-$P313</f>
        <v>0.0042018152213219</v>
      </c>
      <c r="AD313" s="5" t="n">
        <f aca="false">N313-$P313</f>
        <v>-0.00598383228539356</v>
      </c>
      <c r="AE313" s="5" t="n">
        <f aca="false">O313-$P313</f>
        <v>-0.00175071088346801</v>
      </c>
    </row>
    <row r="314" customFormat="false" ht="13.8" hidden="false" customHeight="false" outlineLevel="0" collapsed="false">
      <c r="A314" s="1" t="n">
        <v>41572</v>
      </c>
      <c r="B314" s="0" t="n">
        <v>162.78</v>
      </c>
      <c r="C314" s="0" t="n">
        <v>2312</v>
      </c>
      <c r="D314" s="0" t="n">
        <v>109.4</v>
      </c>
      <c r="E314" s="0" t="n">
        <v>338.5</v>
      </c>
      <c r="F314" s="0" t="n">
        <v>1154</v>
      </c>
      <c r="G314" s="0" t="n">
        <v>350.4</v>
      </c>
      <c r="H314" s="0" t="n">
        <v>713.1</v>
      </c>
      <c r="J314" s="3" t="n">
        <f aca="false">B314/B313-1</f>
        <v>0.0125653777410661</v>
      </c>
      <c r="K314" s="3" t="n">
        <f aca="false">C314/C313-1</f>
        <v>0.0167106420404572</v>
      </c>
      <c r="L314" s="3" t="n">
        <f aca="false">D314/D313-1</f>
        <v>0.0175797600223235</v>
      </c>
      <c r="M314" s="3" t="n">
        <f aca="false">E314/E313-1</f>
        <v>0.0223497432799757</v>
      </c>
      <c r="N314" s="3" t="n">
        <f aca="false">F314/F313-1</f>
        <v>0.0221434898139947</v>
      </c>
      <c r="O314" s="3" t="n">
        <f aca="false">G314/G313-1</f>
        <v>0.0130095403295751</v>
      </c>
      <c r="P314" s="3" t="n">
        <f aca="false">H314/H313-1</f>
        <v>0.0134587780509643</v>
      </c>
      <c r="R314" s="0" t="n">
        <f aca="false">R313*(1+J314)</f>
        <v>163.684191473701</v>
      </c>
      <c r="S314" s="0" t="n">
        <f aca="false">S313*(1+K314)</f>
        <v>160.555555555556</v>
      </c>
      <c r="T314" s="0" t="n">
        <f aca="false">T313*(1+L314)</f>
        <v>170.254011213284</v>
      </c>
      <c r="U314" s="0" t="n">
        <f aca="false">U313*(1+M314)</f>
        <v>147.955942264703</v>
      </c>
      <c r="V314" s="0" t="n">
        <f aca="false">V313*(1+N314)</f>
        <v>138.304629729503</v>
      </c>
      <c r="W314" s="0" t="n">
        <f aca="false">W313*(1+O314)</f>
        <v>186.086032926182</v>
      </c>
      <c r="X314" s="0" t="n">
        <f aca="false">X313*(1+P314)</f>
        <v>129.633332727372</v>
      </c>
      <c r="Z314" s="5" t="n">
        <f aca="false">J314-$P314</f>
        <v>-0.000893400309898151</v>
      </c>
      <c r="AA314" s="5" t="n">
        <f aca="false">K314-$P314</f>
        <v>0.00325186398949295</v>
      </c>
      <c r="AB314" s="5" t="n">
        <f aca="false">L314-$P314</f>
        <v>0.00412098197135924</v>
      </c>
      <c r="AC314" s="5" t="n">
        <f aca="false">M314-$P314</f>
        <v>0.00889096522901145</v>
      </c>
      <c r="AD314" s="5" t="n">
        <f aca="false">N314-$P314</f>
        <v>0.00868471176303043</v>
      </c>
      <c r="AE314" s="5" t="n">
        <f aca="false">O314-$P314</f>
        <v>-0.000449237721389162</v>
      </c>
    </row>
    <row r="315" customFormat="false" ht="13.8" hidden="false" customHeight="false" outlineLevel="0" collapsed="false">
      <c r="A315" s="1" t="n">
        <v>41579</v>
      </c>
      <c r="B315" s="0" t="n">
        <v>164.73</v>
      </c>
      <c r="C315" s="0" t="n">
        <v>2328</v>
      </c>
      <c r="D315" s="0" t="n">
        <v>109.31</v>
      </c>
      <c r="E315" s="0" t="n">
        <v>341.4</v>
      </c>
      <c r="F315" s="0" t="n">
        <v>1153</v>
      </c>
      <c r="G315" s="0" t="n">
        <v>350.2</v>
      </c>
      <c r="H315" s="0" t="n">
        <v>712.34</v>
      </c>
      <c r="J315" s="3" t="n">
        <f aca="false">B315/B314-1</f>
        <v>0.0119793586435679</v>
      </c>
      <c r="K315" s="3" t="n">
        <f aca="false">C315/C314-1</f>
        <v>0.0069204152249136</v>
      </c>
      <c r="L315" s="3" t="n">
        <f aca="false">D315/D314-1</f>
        <v>-0.00082266910420481</v>
      </c>
      <c r="M315" s="3" t="n">
        <f aca="false">E315/E314-1</f>
        <v>0.00856720827178714</v>
      </c>
      <c r="N315" s="3" t="n">
        <f aca="false">F315/F314-1</f>
        <v>-0.000866551126516457</v>
      </c>
      <c r="O315" s="3" t="n">
        <f aca="false">G315/G314-1</f>
        <v>-0.000570776255707783</v>
      </c>
      <c r="P315" s="3" t="n">
        <f aca="false">H315/H314-1</f>
        <v>-0.00106576917683354</v>
      </c>
      <c r="R315" s="0" t="n">
        <f aca="false">R314*(1+J315)</f>
        <v>165.645023107646</v>
      </c>
      <c r="S315" s="0" t="n">
        <f aca="false">S314*(1+K315)</f>
        <v>161.666666666667</v>
      </c>
      <c r="T315" s="0" t="n">
        <f aca="false">T314*(1+L315)</f>
        <v>170.113948498392</v>
      </c>
      <c r="U315" s="0" t="n">
        <f aca="false">U314*(1+M315)</f>
        <v>149.223511637133</v>
      </c>
      <c r="V315" s="0" t="n">
        <f aca="false">V314*(1+N315)</f>
        <v>138.184781696809</v>
      </c>
      <c r="W315" s="0" t="n">
        <f aca="false">W314*(1+O315)</f>
        <v>185.979819437069</v>
      </c>
      <c r="X315" s="0" t="n">
        <f aca="false">X314*(1+P315)</f>
        <v>129.495173517061</v>
      </c>
      <c r="Z315" s="5" t="n">
        <f aca="false">J315-$P315</f>
        <v>0.0130451278204015</v>
      </c>
      <c r="AA315" s="5" t="n">
        <f aca="false">K315-$P315</f>
        <v>0.00798618440174714</v>
      </c>
      <c r="AB315" s="5" t="n">
        <f aca="false">L315-$P315</f>
        <v>0.000243100072628732</v>
      </c>
      <c r="AC315" s="5" t="n">
        <f aca="false">M315-$P315</f>
        <v>0.00963297744862068</v>
      </c>
      <c r="AD315" s="5" t="n">
        <f aca="false">N315-$P315</f>
        <v>0.000199218050317085</v>
      </c>
      <c r="AE315" s="5" t="n">
        <f aca="false">O315-$P315</f>
        <v>0.000494992921125759</v>
      </c>
    </row>
    <row r="316" customFormat="false" ht="13.8" hidden="false" customHeight="false" outlineLevel="0" collapsed="false">
      <c r="A316" s="1" t="n">
        <v>41586</v>
      </c>
      <c r="B316" s="0" t="n">
        <v>162.32001</v>
      </c>
      <c r="C316" s="0" t="n">
        <v>2276</v>
      </c>
      <c r="D316" s="0" t="n">
        <v>107.18</v>
      </c>
      <c r="E316" s="0" t="n">
        <v>337.7</v>
      </c>
      <c r="F316" s="0" t="n">
        <v>1131</v>
      </c>
      <c r="G316" s="0" t="n">
        <v>343.3</v>
      </c>
      <c r="H316" s="0" t="n">
        <v>704.86</v>
      </c>
      <c r="J316" s="3" t="n">
        <f aca="false">B316/B315-1</f>
        <v>-0.0146299399016572</v>
      </c>
      <c r="K316" s="3" t="n">
        <f aca="false">C316/C315-1</f>
        <v>-0.0223367697594502</v>
      </c>
      <c r="L316" s="3" t="n">
        <f aca="false">D316/D315-1</f>
        <v>-0.0194858658860122</v>
      </c>
      <c r="M316" s="3" t="n">
        <f aca="false">E316/E315-1</f>
        <v>-0.010837727006444</v>
      </c>
      <c r="N316" s="3" t="n">
        <f aca="false">F316/F315-1</f>
        <v>-0.0190806591500433</v>
      </c>
      <c r="O316" s="3" t="n">
        <f aca="false">G316/G315-1</f>
        <v>-0.0197030268418046</v>
      </c>
      <c r="P316" s="3" t="n">
        <f aca="false">H316/H315-1</f>
        <v>-0.0105006036443271</v>
      </c>
      <c r="R316" s="0" t="n">
        <f aca="false">R315*(1+J316)</f>
        <v>163.221646374573</v>
      </c>
      <c r="S316" s="0" t="n">
        <f aca="false">S315*(1+K316)</f>
        <v>158.055555555556</v>
      </c>
      <c r="T316" s="0" t="n">
        <f aca="false">T315*(1+L316)</f>
        <v>166.799130912612</v>
      </c>
      <c r="U316" s="0" t="n">
        <f aca="false">U315*(1+M316)</f>
        <v>147.606267955067</v>
      </c>
      <c r="V316" s="0" t="n">
        <f aca="false">V315*(1+N316)</f>
        <v>135.548124977529</v>
      </c>
      <c r="W316" s="0" t="n">
        <f aca="false">W315*(1+O316)</f>
        <v>182.315454062666</v>
      </c>
      <c r="X316" s="0" t="n">
        <f aca="false">X315*(1+P316)</f>
        <v>128.135396026105</v>
      </c>
      <c r="Z316" s="5" t="n">
        <f aca="false">J316-$P316</f>
        <v>-0.00412933625733003</v>
      </c>
      <c r="AA316" s="5" t="n">
        <f aca="false">K316-$P316</f>
        <v>-0.0118361661151231</v>
      </c>
      <c r="AB316" s="5" t="n">
        <f aca="false">L316-$P316</f>
        <v>-0.00898526224168506</v>
      </c>
      <c r="AC316" s="5" t="n">
        <f aca="false">M316-$P316</f>
        <v>-0.000337123362116887</v>
      </c>
      <c r="AD316" s="5" t="n">
        <f aca="false">N316-$P316</f>
        <v>-0.00858005550571617</v>
      </c>
      <c r="AE316" s="5" t="n">
        <f aca="false">O316-$P316</f>
        <v>-0.00920242319747744</v>
      </c>
    </row>
    <row r="317" customFormat="false" ht="13.8" hidden="false" customHeight="false" outlineLevel="0" collapsed="false">
      <c r="A317" s="1" t="n">
        <v>41593</v>
      </c>
      <c r="B317" s="0" t="n">
        <v>164.52</v>
      </c>
      <c r="C317" s="0" t="n">
        <v>2295</v>
      </c>
      <c r="D317" s="0" t="n">
        <v>108.06</v>
      </c>
      <c r="E317" s="0" t="n">
        <v>335.9</v>
      </c>
      <c r="F317" s="0" t="n">
        <v>1149</v>
      </c>
      <c r="G317" s="0" t="n">
        <v>348.7</v>
      </c>
      <c r="H317" s="0" t="n">
        <v>704.24</v>
      </c>
      <c r="J317" s="3" t="n">
        <f aca="false">B317/B316-1</f>
        <v>0.0135534121763548</v>
      </c>
      <c r="K317" s="3" t="n">
        <f aca="false">C317/C316-1</f>
        <v>0.00834797891036909</v>
      </c>
      <c r="L317" s="3" t="n">
        <f aca="false">D317/D316-1</f>
        <v>0.00821048703116256</v>
      </c>
      <c r="M317" s="3" t="n">
        <f aca="false">E317/E316-1</f>
        <v>-0.00533017471128228</v>
      </c>
      <c r="N317" s="3" t="n">
        <f aca="false">F317/F316-1</f>
        <v>0.0159151193633953</v>
      </c>
      <c r="O317" s="3" t="n">
        <f aca="false">G317/G316-1</f>
        <v>0.0157296824934459</v>
      </c>
      <c r="P317" s="3" t="n">
        <f aca="false">H317/H316-1</f>
        <v>-0.000879607297903151</v>
      </c>
      <c r="R317" s="0" t="n">
        <f aca="false">R316*(1+J317)</f>
        <v>165.433856623991</v>
      </c>
      <c r="S317" s="0" t="n">
        <f aca="false">S316*(1+K317)</f>
        <v>159.375</v>
      </c>
      <c r="T317" s="0" t="n">
        <f aca="false">T316*(1+L317)</f>
        <v>168.16863301378</v>
      </c>
      <c r="U317" s="0" t="n">
        <f aca="false">U316*(1+M317)</f>
        <v>146.819500758386</v>
      </c>
      <c r="V317" s="0" t="n">
        <f aca="false">V316*(1+N317)</f>
        <v>137.705389566031</v>
      </c>
      <c r="W317" s="0" t="n">
        <f aca="false">W316*(1+O317)</f>
        <v>185.18321826872</v>
      </c>
      <c r="X317" s="0" t="n">
        <f aca="false">X316*(1+P317)</f>
        <v>128.022687196641</v>
      </c>
      <c r="Z317" s="5" t="n">
        <f aca="false">J317-$P317</f>
        <v>0.0144330194742579</v>
      </c>
      <c r="AA317" s="5" t="n">
        <f aca="false">K317-$P317</f>
        <v>0.00922758620827224</v>
      </c>
      <c r="AB317" s="5" t="n">
        <f aca="false">L317-$P317</f>
        <v>0.00909009432906571</v>
      </c>
      <c r="AC317" s="5" t="n">
        <f aca="false">M317-$P317</f>
        <v>-0.00445056741337913</v>
      </c>
      <c r="AD317" s="5" t="n">
        <f aca="false">N317-$P317</f>
        <v>0.0167947266612984</v>
      </c>
      <c r="AE317" s="5" t="n">
        <f aca="false">O317-$P317</f>
        <v>0.016609289791349</v>
      </c>
    </row>
    <row r="318" customFormat="false" ht="13.8" hidden="false" customHeight="false" outlineLevel="0" collapsed="false">
      <c r="A318" s="1" t="n">
        <v>41600</v>
      </c>
      <c r="B318" s="0" t="n">
        <v>163.34</v>
      </c>
      <c r="C318" s="0" t="n">
        <v>2279</v>
      </c>
      <c r="D318" s="0" t="n">
        <v>107.98</v>
      </c>
      <c r="E318" s="0" t="n">
        <v>333.6</v>
      </c>
      <c r="F318" s="0" t="n">
        <v>1147</v>
      </c>
      <c r="G318" s="0" t="n">
        <v>346.2</v>
      </c>
      <c r="H318" s="0" t="n">
        <v>701.65</v>
      </c>
      <c r="J318" s="3" t="n">
        <f aca="false">B318/B317-1</f>
        <v>-0.00717238025771949</v>
      </c>
      <c r="K318" s="3" t="n">
        <f aca="false">C318/C317-1</f>
        <v>-0.0069716775599129</v>
      </c>
      <c r="L318" s="3" t="n">
        <f aca="false">D318/D317-1</f>
        <v>-0.000740329446603738</v>
      </c>
      <c r="M318" s="3" t="n">
        <f aca="false">E318/E317-1</f>
        <v>-0.00684727597499246</v>
      </c>
      <c r="N318" s="3" t="n">
        <f aca="false">F318/F317-1</f>
        <v>-0.00174064403829421</v>
      </c>
      <c r="O318" s="3" t="n">
        <f aca="false">G318/G317-1</f>
        <v>-0.00716948666475481</v>
      </c>
      <c r="P318" s="3" t="n">
        <f aca="false">H318/H317-1</f>
        <v>-0.00367772350335116</v>
      </c>
      <c r="R318" s="0" t="n">
        <f aca="false">R317*(1+J318)</f>
        <v>164.247302096782</v>
      </c>
      <c r="S318" s="0" t="n">
        <f aca="false">S317*(1+K318)</f>
        <v>158.263888888889</v>
      </c>
      <c r="T318" s="0" t="n">
        <f aca="false">T317*(1+L318)</f>
        <v>168.044132822764</v>
      </c>
      <c r="U318" s="0" t="n">
        <f aca="false">U317*(1+M318)</f>
        <v>145.814187118182</v>
      </c>
      <c r="V318" s="0" t="n">
        <f aca="false">V317*(1+N318)</f>
        <v>137.465693500641</v>
      </c>
      <c r="W318" s="0" t="n">
        <f aca="false">W317*(1+O318)</f>
        <v>183.855549654806</v>
      </c>
      <c r="X318" s="0" t="n">
        <f aca="false">X317*(1+P318)</f>
        <v>127.551855150975</v>
      </c>
      <c r="Z318" s="5" t="n">
        <f aca="false">J318-$P318</f>
        <v>-0.00349465675436833</v>
      </c>
      <c r="AA318" s="5" t="n">
        <f aca="false">K318-$P318</f>
        <v>-0.00329395405656174</v>
      </c>
      <c r="AB318" s="5" t="n">
        <f aca="false">L318-$P318</f>
        <v>0.00293739405674742</v>
      </c>
      <c r="AC318" s="5" t="n">
        <f aca="false">M318-$P318</f>
        <v>-0.0031695524716413</v>
      </c>
      <c r="AD318" s="5" t="n">
        <f aca="false">N318-$P318</f>
        <v>0.00193707946505695</v>
      </c>
      <c r="AE318" s="5" t="n">
        <f aca="false">O318-$P318</f>
        <v>-0.00349176316140365</v>
      </c>
    </row>
    <row r="319" customFormat="false" ht="13.8" hidden="false" customHeight="false" outlineLevel="0" collapsed="false">
      <c r="A319" s="1" t="n">
        <v>41607</v>
      </c>
      <c r="B319" s="0" t="n">
        <v>168.73</v>
      </c>
      <c r="C319" s="0" t="n">
        <v>2308</v>
      </c>
      <c r="D319" s="0" t="n">
        <v>109.17</v>
      </c>
      <c r="E319" s="0" t="n">
        <v>339.1</v>
      </c>
      <c r="F319" s="0" t="n">
        <v>1161</v>
      </c>
      <c r="G319" s="0" t="n">
        <v>354.2</v>
      </c>
      <c r="H319" s="0" t="n">
        <v>708.9</v>
      </c>
      <c r="J319" s="3" t="n">
        <f aca="false">B319/B318-1</f>
        <v>0.0329986531161992</v>
      </c>
      <c r="K319" s="3" t="n">
        <f aca="false">C319/C318-1</f>
        <v>0.0127248793330408</v>
      </c>
      <c r="L319" s="3" t="n">
        <f aca="false">D319/D318-1</f>
        <v>0.011020559362845</v>
      </c>
      <c r="M319" s="3" t="n">
        <f aca="false">E319/E318-1</f>
        <v>0.0164868105515588</v>
      </c>
      <c r="N319" s="3" t="n">
        <f aca="false">F319/F318-1</f>
        <v>0.0122057541412379</v>
      </c>
      <c r="O319" s="3" t="n">
        <f aca="false">G319/G318-1</f>
        <v>0.0231080300404392</v>
      </c>
      <c r="P319" s="3" t="n">
        <f aca="false">H319/H318-1</f>
        <v>0.0103327870020666</v>
      </c>
      <c r="R319" s="0" t="n">
        <f aca="false">R318*(1+J319)</f>
        <v>169.667241843946</v>
      </c>
      <c r="S319" s="0" t="n">
        <f aca="false">S318*(1+K319)</f>
        <v>160.277777777778</v>
      </c>
      <c r="T319" s="0" t="n">
        <f aca="false">T318*(1+L319)</f>
        <v>169.896073164116</v>
      </c>
      <c r="U319" s="0" t="n">
        <f aca="false">U318*(1+M319)</f>
        <v>148.218197996929</v>
      </c>
      <c r="V319" s="0" t="n">
        <f aca="false">V318*(1+N319)</f>
        <v>139.143565958365</v>
      </c>
      <c r="W319" s="0" t="n">
        <f aca="false">W318*(1+O319)</f>
        <v>188.104089219331</v>
      </c>
      <c r="X319" s="0" t="n">
        <f aca="false">X318*(1+P319)</f>
        <v>128.869821301969</v>
      </c>
      <c r="Z319" s="5" t="n">
        <f aca="false">J319-$P319</f>
        <v>0.0226658661141326</v>
      </c>
      <c r="AA319" s="5" t="n">
        <f aca="false">K319-$P319</f>
        <v>0.00239209233097415</v>
      </c>
      <c r="AB319" s="5" t="n">
        <f aca="false">L319-$P319</f>
        <v>0.000687772360778327</v>
      </c>
      <c r="AC319" s="5" t="n">
        <f aca="false">M319-$P319</f>
        <v>0.00615402354949213</v>
      </c>
      <c r="AD319" s="5" t="n">
        <f aca="false">N319-$P319</f>
        <v>0.00187296713917129</v>
      </c>
      <c r="AE319" s="5" t="n">
        <f aca="false">O319-$P319</f>
        <v>0.0127752430383725</v>
      </c>
    </row>
    <row r="320" customFormat="false" ht="13.8" hidden="false" customHeight="false" outlineLevel="0" collapsed="false">
      <c r="A320" s="1" t="n">
        <v>41614</v>
      </c>
      <c r="B320" s="0" t="n">
        <v>165.66</v>
      </c>
      <c r="C320" s="0" t="n">
        <v>2257</v>
      </c>
      <c r="D320" s="0" t="n">
        <v>106.91</v>
      </c>
      <c r="E320" s="0" t="n">
        <v>334.6</v>
      </c>
      <c r="F320" s="0" t="n">
        <v>1130</v>
      </c>
      <c r="G320" s="0" t="n">
        <v>344.5</v>
      </c>
      <c r="H320" s="0" t="n">
        <v>697.6</v>
      </c>
      <c r="J320" s="3" t="n">
        <f aca="false">B320/B319-1</f>
        <v>-0.0181947490072897</v>
      </c>
      <c r="K320" s="3" t="n">
        <f aca="false">C320/C319-1</f>
        <v>-0.0220970537261699</v>
      </c>
      <c r="L320" s="3" t="n">
        <f aca="false">D320/D319-1</f>
        <v>-0.0207016579646423</v>
      </c>
      <c r="M320" s="3" t="n">
        <f aca="false">E320/E319-1</f>
        <v>-0.013270421704512</v>
      </c>
      <c r="N320" s="3" t="n">
        <f aca="false">F320/F319-1</f>
        <v>-0.0267011197243755</v>
      </c>
      <c r="O320" s="3" t="n">
        <f aca="false">G320/G319-1</f>
        <v>-0.0273856578204404</v>
      </c>
      <c r="P320" s="3" t="n">
        <f aca="false">H320/H319-1</f>
        <v>-0.0159401890252503</v>
      </c>
      <c r="R320" s="0" t="n">
        <f aca="false">R319*(1+J320)</f>
        <v>166.580188963836</v>
      </c>
      <c r="S320" s="0" t="n">
        <f aca="false">S319*(1+K320)</f>
        <v>156.736111111111</v>
      </c>
      <c r="T320" s="0" t="n">
        <f aca="false">T319*(1+L320)</f>
        <v>166.378942767936</v>
      </c>
      <c r="U320" s="0" t="n">
        <f aca="false">U319*(1+M320)</f>
        <v>146.251280005227</v>
      </c>
      <c r="V320" s="0" t="n">
        <f aca="false">V319*(1+N320)</f>
        <v>135.428276944834</v>
      </c>
      <c r="W320" s="0" t="n">
        <f aca="false">W319*(1+O320)</f>
        <v>182.952734997345</v>
      </c>
      <c r="X320" s="0" t="n">
        <f aca="false">X319*(1+P320)</f>
        <v>126.815611990765</v>
      </c>
      <c r="Z320" s="5" t="n">
        <f aca="false">J320-$P320</f>
        <v>-0.00225455998203938</v>
      </c>
      <c r="AA320" s="5" t="n">
        <f aca="false">K320-$P320</f>
        <v>-0.00615686470091958</v>
      </c>
      <c r="AB320" s="5" t="n">
        <f aca="false">L320-$P320</f>
        <v>-0.004761468939392</v>
      </c>
      <c r="AC320" s="5" t="n">
        <f aca="false">M320-$P320</f>
        <v>0.00266976732073831</v>
      </c>
      <c r="AD320" s="5" t="n">
        <f aca="false">N320-$P320</f>
        <v>-0.0107609306991252</v>
      </c>
      <c r="AE320" s="5" t="n">
        <f aca="false">O320-$P320</f>
        <v>-0.0114454687951902</v>
      </c>
    </row>
    <row r="321" customFormat="false" ht="13.8" hidden="false" customHeight="false" outlineLevel="0" collapsed="false">
      <c r="A321" s="1" t="n">
        <v>41621</v>
      </c>
      <c r="B321" s="0" t="n">
        <v>165.56</v>
      </c>
      <c r="C321" s="0" t="n">
        <v>2265</v>
      </c>
      <c r="D321" s="0" t="n">
        <v>107.2</v>
      </c>
      <c r="E321" s="0" t="n">
        <v>334.9</v>
      </c>
      <c r="F321" s="0" t="n">
        <v>1127</v>
      </c>
      <c r="G321" s="0" t="n">
        <v>345.1</v>
      </c>
      <c r="H321" s="0" t="n">
        <v>694.5</v>
      </c>
      <c r="J321" s="3" t="n">
        <f aca="false">B321/B320-1</f>
        <v>-0.000603646021972715</v>
      </c>
      <c r="K321" s="3" t="n">
        <f aca="false">C321/C320-1</f>
        <v>0.00354452813469197</v>
      </c>
      <c r="L321" s="3" t="n">
        <f aca="false">D321/D320-1</f>
        <v>0.00271256196801062</v>
      </c>
      <c r="M321" s="3" t="n">
        <f aca="false">E321/E320-1</f>
        <v>0.000896592946802111</v>
      </c>
      <c r="N321" s="3" t="n">
        <f aca="false">F321/F320-1</f>
        <v>-0.00265486725663722</v>
      </c>
      <c r="O321" s="3" t="n">
        <f aca="false">G321/G320-1</f>
        <v>0.00174165457184339</v>
      </c>
      <c r="P321" s="3" t="n">
        <f aca="false">H321/H320-1</f>
        <v>-0.0044438073394496</v>
      </c>
      <c r="R321" s="0" t="n">
        <f aca="false">R320*(1+J321)</f>
        <v>166.479633495429</v>
      </c>
      <c r="S321" s="0" t="n">
        <f aca="false">S320*(1+K321)</f>
        <v>157.291666666667</v>
      </c>
      <c r="T321" s="0" t="n">
        <f aca="false">T320*(1+L321)</f>
        <v>166.830255960366</v>
      </c>
      <c r="U321" s="0" t="n">
        <f aca="false">U320*(1+M321)</f>
        <v>146.382407871341</v>
      </c>
      <c r="V321" s="0" t="n">
        <f aca="false">V320*(1+N321)</f>
        <v>135.068732846751</v>
      </c>
      <c r="W321" s="0" t="n">
        <f aca="false">W320*(1+O321)</f>
        <v>183.271375464684</v>
      </c>
      <c r="X321" s="0" t="n">
        <f aca="false">X320*(1+P321)</f>
        <v>126.252067843444</v>
      </c>
      <c r="Z321" s="5" t="n">
        <f aca="false">J321-$P321</f>
        <v>0.00384016131747689</v>
      </c>
      <c r="AA321" s="5" t="n">
        <f aca="false">K321-$P321</f>
        <v>0.00798833547414157</v>
      </c>
      <c r="AB321" s="5" t="n">
        <f aca="false">L321-$P321</f>
        <v>0.00715636930746022</v>
      </c>
      <c r="AC321" s="5" t="n">
        <f aca="false">M321-$P321</f>
        <v>0.00534040028625171</v>
      </c>
      <c r="AD321" s="5" t="n">
        <f aca="false">N321-$P321</f>
        <v>0.00178894008281238</v>
      </c>
      <c r="AE321" s="5" t="n">
        <f aca="false">O321-$P321</f>
        <v>0.00618546191129299</v>
      </c>
    </row>
    <row r="322" customFormat="false" ht="13.8" hidden="false" customHeight="false" outlineLevel="0" collapsed="false">
      <c r="A322" s="1" t="n">
        <v>41628</v>
      </c>
      <c r="B322" s="0" t="n">
        <v>166.92</v>
      </c>
      <c r="C322" s="0" t="n">
        <v>2308</v>
      </c>
      <c r="D322" s="0" t="n">
        <v>108.47</v>
      </c>
      <c r="E322" s="0" t="n">
        <v>341.9</v>
      </c>
      <c r="F322" s="0" t="n">
        <v>1154</v>
      </c>
      <c r="G322" s="0" t="n">
        <v>352.9</v>
      </c>
      <c r="H322" s="0" t="n">
        <v>707.18</v>
      </c>
      <c r="J322" s="3" t="n">
        <f aca="false">B322/B321-1</f>
        <v>0.00821454457598447</v>
      </c>
      <c r="K322" s="3" t="n">
        <f aca="false">C322/C321-1</f>
        <v>0.0189845474613686</v>
      </c>
      <c r="L322" s="3" t="n">
        <f aca="false">D322/D321-1</f>
        <v>0.0118470149253731</v>
      </c>
      <c r="M322" s="3" t="n">
        <f aca="false">E322/E321-1</f>
        <v>0.0209017617199163</v>
      </c>
      <c r="N322" s="3" t="n">
        <f aca="false">F322/F321-1</f>
        <v>0.0239574090505767</v>
      </c>
      <c r="O322" s="3" t="n">
        <f aca="false">G322/G321-1</f>
        <v>0.022602144305998</v>
      </c>
      <c r="P322" s="3" t="n">
        <f aca="false">H322/H321-1</f>
        <v>0.0182577393808494</v>
      </c>
      <c r="R322" s="0" t="n">
        <f aca="false">R321*(1+J322)</f>
        <v>167.84718786577</v>
      </c>
      <c r="S322" s="0" t="n">
        <f aca="false">S321*(1+K322)</f>
        <v>160.277777777778</v>
      </c>
      <c r="T322" s="0" t="n">
        <f aca="false">T321*(1+L322)</f>
        <v>168.806696492733</v>
      </c>
      <c r="U322" s="0" t="n">
        <f aca="false">U321*(1+M322)</f>
        <v>149.442058080655</v>
      </c>
      <c r="V322" s="0" t="n">
        <f aca="false">V321*(1+N322)</f>
        <v>138.304629729503</v>
      </c>
      <c r="W322" s="0" t="n">
        <f aca="false">W321*(1+O322)</f>
        <v>187.413701540096</v>
      </c>
      <c r="X322" s="0" t="n">
        <f aca="false">X321*(1+P322)</f>
        <v>128.557145194423</v>
      </c>
      <c r="Z322" s="5" t="n">
        <f aca="false">J322-$P322</f>
        <v>-0.0100431948048649</v>
      </c>
      <c r="AA322" s="5" t="n">
        <f aca="false">K322-$P322</f>
        <v>0.00072680808051917</v>
      </c>
      <c r="AB322" s="5" t="n">
        <f aca="false">L322-$P322</f>
        <v>-0.0064107244554763</v>
      </c>
      <c r="AC322" s="5" t="n">
        <f aca="false">M322-$P322</f>
        <v>0.00264402233906691</v>
      </c>
      <c r="AD322" s="5" t="n">
        <f aca="false">N322-$P322</f>
        <v>0.00569966966972735</v>
      </c>
      <c r="AE322" s="5" t="n">
        <f aca="false">O322-$P322</f>
        <v>0.00434440492514865</v>
      </c>
    </row>
    <row r="323" customFormat="false" ht="13.8" hidden="false" customHeight="false" outlineLevel="0" collapsed="false">
      <c r="A323" s="1" t="n">
        <v>41635</v>
      </c>
      <c r="B323" s="0" t="n">
        <v>169.36</v>
      </c>
      <c r="C323" s="0" t="n">
        <v>2362</v>
      </c>
      <c r="D323" s="0" t="n">
        <v>110.49</v>
      </c>
      <c r="E323" s="0" t="n">
        <v>349</v>
      </c>
      <c r="F323" s="0" t="n">
        <v>1180</v>
      </c>
      <c r="G323" s="0" t="n">
        <v>361</v>
      </c>
      <c r="H323" s="0" t="n">
        <v>718.62</v>
      </c>
      <c r="J323" s="3" t="n">
        <f aca="false">B323/B322-1</f>
        <v>0.0146177809729213</v>
      </c>
      <c r="K323" s="3" t="n">
        <f aca="false">C323/C322-1</f>
        <v>0.0233968804159446</v>
      </c>
      <c r="L323" s="3" t="n">
        <f aca="false">D323/D322-1</f>
        <v>0.0186226606434958</v>
      </c>
      <c r="M323" s="3" t="n">
        <f aca="false">E323/E322-1</f>
        <v>0.0207663059374086</v>
      </c>
      <c r="N323" s="3" t="n">
        <f aca="false">F323/F322-1</f>
        <v>0.0225303292894281</v>
      </c>
      <c r="O323" s="3" t="n">
        <f aca="false">G323/G322-1</f>
        <v>0.0229526778124116</v>
      </c>
      <c r="P323" s="3" t="n">
        <f aca="false">H323/H322-1</f>
        <v>0.0161769280805453</v>
      </c>
      <c r="R323" s="0" t="n">
        <f aca="false">R322*(1+J323)</f>
        <v>170.300741294913</v>
      </c>
      <c r="S323" s="0" t="n">
        <f aca="false">S322*(1+K323)</f>
        <v>164.027777777778</v>
      </c>
      <c r="T323" s="0" t="n">
        <f aca="false">T322*(1+L323)</f>
        <v>171.950326315866</v>
      </c>
      <c r="U323" s="0" t="n">
        <f aca="false">U322*(1+M323)</f>
        <v>152.545417578674</v>
      </c>
      <c r="V323" s="0" t="n">
        <f aca="false">V322*(1+N323)</f>
        <v>141.420678579561</v>
      </c>
      <c r="W323" s="0" t="n">
        <f aca="false">W322*(1+O323)</f>
        <v>191.715347849177</v>
      </c>
      <c r="X323" s="0" t="n">
        <f aca="false">X322*(1+P323)</f>
        <v>130.636804886473</v>
      </c>
      <c r="Z323" s="5" t="n">
        <f aca="false">J323-$P323</f>
        <v>-0.00155914710762395</v>
      </c>
      <c r="AA323" s="5" t="n">
        <f aca="false">K323-$P323</f>
        <v>0.00721995233539929</v>
      </c>
      <c r="AB323" s="5" t="n">
        <f aca="false">L323-$P323</f>
        <v>0.00244573256295055</v>
      </c>
      <c r="AC323" s="5" t="n">
        <f aca="false">M323-$P323</f>
        <v>0.00458937785686331</v>
      </c>
      <c r="AD323" s="5" t="n">
        <f aca="false">N323-$P323</f>
        <v>0.00635340120888284</v>
      </c>
      <c r="AE323" s="5" t="n">
        <f aca="false">O323-$P323</f>
        <v>0.00677574973186634</v>
      </c>
    </row>
    <row r="324" customFormat="false" ht="13.8" hidden="false" customHeight="false" outlineLevel="0" collapsed="false">
      <c r="A324" s="1" t="n">
        <v>41642</v>
      </c>
      <c r="B324" s="0" t="n">
        <v>170.58</v>
      </c>
      <c r="C324" s="0" t="n">
        <v>2359</v>
      </c>
      <c r="D324" s="0" t="n">
        <v>110.38</v>
      </c>
      <c r="E324" s="0" t="n">
        <v>351.1</v>
      </c>
      <c r="F324" s="0" t="n">
        <v>1162</v>
      </c>
      <c r="G324" s="0" t="n">
        <v>357.9</v>
      </c>
      <c r="H324" s="0" t="n">
        <v>722.16</v>
      </c>
      <c r="J324" s="3" t="n">
        <f aca="false">B324/B323-1</f>
        <v>0.00720358998582893</v>
      </c>
      <c r="K324" s="3" t="n">
        <f aca="false">C324/C323-1</f>
        <v>-0.00127011007620659</v>
      </c>
      <c r="L324" s="3" t="n">
        <f aca="false">D324/D323-1</f>
        <v>-0.000995565209521265</v>
      </c>
      <c r="M324" s="3" t="n">
        <f aca="false">E324/E323-1</f>
        <v>0.00601719197707751</v>
      </c>
      <c r="N324" s="3" t="n">
        <f aca="false">F324/F323-1</f>
        <v>-0.0152542372881356</v>
      </c>
      <c r="O324" s="3" t="n">
        <f aca="false">G324/G323-1</f>
        <v>-0.00858725761772861</v>
      </c>
      <c r="P324" s="3" t="n">
        <f aca="false">H324/H323-1</f>
        <v>0.00492610837438412</v>
      </c>
      <c r="R324" s="0" t="n">
        <f aca="false">R323*(1+J324)</f>
        <v>171.527518009484</v>
      </c>
      <c r="S324" s="0" t="n">
        <f aca="false">S323*(1+K324)</f>
        <v>163.819444444445</v>
      </c>
      <c r="T324" s="0" t="n">
        <f aca="false">T323*(1+L324)</f>
        <v>171.77913855322</v>
      </c>
      <c r="U324" s="0" t="n">
        <f aca="false">U323*(1+M324)</f>
        <v>153.463312641468</v>
      </c>
      <c r="V324" s="0" t="n">
        <f aca="false">V323*(1+N324)</f>
        <v>139.26341399106</v>
      </c>
      <c r="W324" s="0" t="n">
        <f aca="false">W323*(1+O324)</f>
        <v>190.069038767924</v>
      </c>
      <c r="X324" s="0" t="n">
        <f aca="false">X323*(1+P324)</f>
        <v>131.280335945027</v>
      </c>
      <c r="Z324" s="5" t="n">
        <f aca="false">J324-$P324</f>
        <v>0.00227748161144481</v>
      </c>
      <c r="AA324" s="5" t="n">
        <f aca="false">K324-$P324</f>
        <v>-0.00619621845059071</v>
      </c>
      <c r="AB324" s="5" t="n">
        <f aca="false">L324-$P324</f>
        <v>-0.00592167358390539</v>
      </c>
      <c r="AC324" s="5" t="n">
        <f aca="false">M324-$P324</f>
        <v>0.00109108360269339</v>
      </c>
      <c r="AD324" s="5" t="n">
        <f aca="false">N324-$P324</f>
        <v>-0.0201803456625197</v>
      </c>
      <c r="AE324" s="5" t="n">
        <f aca="false">O324-$P324</f>
        <v>-0.0135133659921127</v>
      </c>
    </row>
    <row r="325" customFormat="false" ht="13.8" hidden="false" customHeight="false" outlineLevel="0" collapsed="false">
      <c r="A325" s="1" t="n">
        <v>41649</v>
      </c>
      <c r="B325" s="0" t="n">
        <v>172.95</v>
      </c>
      <c r="C325" s="0" t="n">
        <v>2393</v>
      </c>
      <c r="D325" s="0" t="n">
        <v>111.16</v>
      </c>
      <c r="E325" s="0" t="n">
        <v>355</v>
      </c>
      <c r="F325" s="0" t="n">
        <v>1181</v>
      </c>
      <c r="G325" s="0" t="n">
        <v>366.2</v>
      </c>
      <c r="H325" s="0" t="n">
        <v>739.65</v>
      </c>
      <c r="J325" s="3" t="n">
        <f aca="false">B325/B324-1</f>
        <v>0.0138937741822018</v>
      </c>
      <c r="K325" s="3" t="n">
        <f aca="false">C325/C324-1</f>
        <v>0.0144128868164477</v>
      </c>
      <c r="L325" s="3" t="n">
        <f aca="false">D325/D324-1</f>
        <v>0.00706649755390476</v>
      </c>
      <c r="M325" s="3" t="n">
        <f aca="false">E325/E324-1</f>
        <v>0.0111079464540016</v>
      </c>
      <c r="N325" s="3" t="n">
        <f aca="false">F325/F324-1</f>
        <v>0.0163511187607572</v>
      </c>
      <c r="O325" s="3" t="n">
        <f aca="false">G325/G324-1</f>
        <v>0.0231908354288908</v>
      </c>
      <c r="P325" s="3" t="n">
        <f aca="false">H325/H324-1</f>
        <v>0.0242190096377535</v>
      </c>
      <c r="R325" s="0" t="n">
        <f aca="false">R324*(1+J325)</f>
        <v>173.910682610742</v>
      </c>
      <c r="S325" s="0" t="n">
        <f aca="false">S324*(1+K325)</f>
        <v>166.180555555556</v>
      </c>
      <c r="T325" s="0" t="n">
        <f aca="false">T324*(1+L325)</f>
        <v>172.993015415619</v>
      </c>
      <c r="U325" s="0" t="n">
        <f aca="false">U324*(1+M325)</f>
        <v>155.167974900944</v>
      </c>
      <c r="V325" s="0" t="n">
        <f aca="false">V324*(1+N325)</f>
        <v>141.540526612256</v>
      </c>
      <c r="W325" s="0" t="n">
        <f aca="false">W324*(1+O325)</f>
        <v>194.476898566118</v>
      </c>
      <c r="X325" s="0" t="n">
        <f aca="false">X324*(1+P325)</f>
        <v>134.459815666527</v>
      </c>
      <c r="Z325" s="5" t="n">
        <f aca="false">J325-$P325</f>
        <v>-0.0103252354555516</v>
      </c>
      <c r="AA325" s="5" t="n">
        <f aca="false">K325-$P325</f>
        <v>-0.00980612282130577</v>
      </c>
      <c r="AB325" s="5" t="n">
        <f aca="false">L325-$P325</f>
        <v>-0.0171525120838487</v>
      </c>
      <c r="AC325" s="5" t="n">
        <f aca="false">M325-$P325</f>
        <v>-0.0131110631837519</v>
      </c>
      <c r="AD325" s="5" t="n">
        <f aca="false">N325-$P325</f>
        <v>-0.00786789087699624</v>
      </c>
      <c r="AE325" s="5" t="n">
        <f aca="false">O325-$P325</f>
        <v>-0.0010281742088627</v>
      </c>
    </row>
    <row r="326" customFormat="false" ht="13.8" hidden="false" customHeight="false" outlineLevel="0" collapsed="false">
      <c r="A326" s="1" t="n">
        <v>41656</v>
      </c>
      <c r="B326" s="0" t="n">
        <v>176.39</v>
      </c>
      <c r="C326" s="0" t="n">
        <v>2417</v>
      </c>
      <c r="D326" s="0" t="n">
        <v>112.13</v>
      </c>
      <c r="E326" s="0" t="n">
        <v>361</v>
      </c>
      <c r="F326" s="0" t="n">
        <v>1195</v>
      </c>
      <c r="G326" s="0" t="n">
        <v>369.4</v>
      </c>
      <c r="H326" s="0" t="n">
        <v>750.09</v>
      </c>
      <c r="J326" s="3" t="n">
        <f aca="false">B326/B325-1</f>
        <v>0.019890141659439</v>
      </c>
      <c r="K326" s="3" t="n">
        <f aca="false">C326/C325-1</f>
        <v>0.0100292519849561</v>
      </c>
      <c r="L326" s="3" t="n">
        <f aca="false">D326/D325-1</f>
        <v>0.00872616048938468</v>
      </c>
      <c r="M326" s="3" t="n">
        <f aca="false">E326/E325-1</f>
        <v>0.0169014084507042</v>
      </c>
      <c r="N326" s="3" t="n">
        <f aca="false">F326/F325-1</f>
        <v>0.0118543607112616</v>
      </c>
      <c r="O326" s="3" t="n">
        <f aca="false">G326/G325-1</f>
        <v>0.00873839432004364</v>
      </c>
      <c r="P326" s="3" t="n">
        <f aca="false">H326/H325-1</f>
        <v>0.0141147840194686</v>
      </c>
      <c r="R326" s="0" t="n">
        <f aca="false">R325*(1+J326)</f>
        <v>177.369790723959</v>
      </c>
      <c r="S326" s="0" t="n">
        <f aca="false">S325*(1+K326)</f>
        <v>167.847222222222</v>
      </c>
      <c r="T326" s="0" t="n">
        <f aca="false">T325*(1+L326)</f>
        <v>174.502580231678</v>
      </c>
      <c r="U326" s="0" t="n">
        <f aca="false">U325*(1+M326)</f>
        <v>157.790532223213</v>
      </c>
      <c r="V326" s="0" t="n">
        <f aca="false">V325*(1+N326)</f>
        <v>143.218399069979</v>
      </c>
      <c r="W326" s="0" t="n">
        <f aca="false">W325*(1+O326)</f>
        <v>196.176314391928</v>
      </c>
      <c r="X326" s="0" t="n">
        <f aca="false">X325*(1+P326)</f>
        <v>136.357686923958</v>
      </c>
      <c r="Z326" s="5" t="n">
        <f aca="false">J326-$P326</f>
        <v>0.00577535763997039</v>
      </c>
      <c r="AA326" s="5" t="n">
        <f aca="false">K326-$P326</f>
        <v>-0.00408553203451256</v>
      </c>
      <c r="AB326" s="5" t="n">
        <f aca="false">L326-$P326</f>
        <v>-0.00538862353008396</v>
      </c>
      <c r="AC326" s="5" t="n">
        <f aca="false">M326-$P326</f>
        <v>0.00278662443123556</v>
      </c>
      <c r="AD326" s="5" t="n">
        <f aca="false">N326-$P326</f>
        <v>-0.00226042330820708</v>
      </c>
      <c r="AE326" s="5" t="n">
        <f aca="false">O326-$P326</f>
        <v>-0.005376389699425</v>
      </c>
    </row>
    <row r="327" customFormat="false" ht="13.8" hidden="false" customHeight="false" outlineLevel="0" collapsed="false">
      <c r="A327" s="1" t="n">
        <v>41663</v>
      </c>
      <c r="B327" s="0" t="n">
        <v>171.92999</v>
      </c>
      <c r="C327" s="0" t="n">
        <v>2348</v>
      </c>
      <c r="D327" s="0" t="n">
        <v>109.65</v>
      </c>
      <c r="E327" s="0" t="n">
        <v>353.3</v>
      </c>
      <c r="F327" s="0" t="n">
        <v>1167</v>
      </c>
      <c r="G327" s="0" t="n">
        <v>359.9</v>
      </c>
      <c r="H327" s="0" t="n">
        <v>729.97</v>
      </c>
      <c r="J327" s="3" t="n">
        <f aca="false">B327/B326-1</f>
        <v>-0.0252849367877996</v>
      </c>
      <c r="K327" s="3" t="n">
        <f aca="false">C327/C326-1</f>
        <v>-0.0285477865122052</v>
      </c>
      <c r="L327" s="3" t="n">
        <f aca="false">D327/D326-1</f>
        <v>-0.0221171854097921</v>
      </c>
      <c r="M327" s="3" t="n">
        <f aca="false">E327/E326-1</f>
        <v>-0.0213296398891967</v>
      </c>
      <c r="N327" s="3" t="n">
        <f aca="false">F327/F326-1</f>
        <v>-0.0234309623430963</v>
      </c>
      <c r="O327" s="3" t="n">
        <f aca="false">G327/G326-1</f>
        <v>-0.02571737953438</v>
      </c>
      <c r="P327" s="3" t="n">
        <f aca="false">H327/H326-1</f>
        <v>-0.0268234478529243</v>
      </c>
      <c r="R327" s="0" t="n">
        <f aca="false">R326*(1+J327)</f>
        <v>172.885006777438</v>
      </c>
      <c r="S327" s="0" t="n">
        <f aca="false">S326*(1+K327)</f>
        <v>163.055555555556</v>
      </c>
      <c r="T327" s="0" t="n">
        <f aca="false">T326*(1+L327)</f>
        <v>170.643074310207</v>
      </c>
      <c r="U327" s="0" t="n">
        <f aca="false">U326*(1+M327)</f>
        <v>154.424916992967</v>
      </c>
      <c r="V327" s="0" t="n">
        <f aca="false">V326*(1+N327)</f>
        <v>139.862654154532</v>
      </c>
      <c r="W327" s="0" t="n">
        <f aca="false">W326*(1+O327)</f>
        <v>191.131173659055</v>
      </c>
      <c r="X327" s="0" t="n">
        <f aca="false">X326*(1+P327)</f>
        <v>132.700103619408</v>
      </c>
      <c r="Z327" s="5" t="n">
        <f aca="false">J327-$P327</f>
        <v>0.0015385110651247</v>
      </c>
      <c r="AA327" s="5" t="n">
        <f aca="false">K327-$P327</f>
        <v>-0.0017243386592809</v>
      </c>
      <c r="AB327" s="5" t="n">
        <f aca="false">L327-$P327</f>
        <v>0.00470626244313221</v>
      </c>
      <c r="AC327" s="5" t="n">
        <f aca="false">M327-$P327</f>
        <v>0.00549380796372767</v>
      </c>
      <c r="AD327" s="5" t="n">
        <f aca="false">N327-$P327</f>
        <v>0.00339248550982807</v>
      </c>
      <c r="AE327" s="5" t="n">
        <f aca="false">O327-$P327</f>
        <v>0.00110606831854432</v>
      </c>
    </row>
    <row r="328" customFormat="false" ht="13.8" hidden="false" customHeight="false" outlineLevel="0" collapsed="false">
      <c r="A328" s="1" t="n">
        <v>41670</v>
      </c>
      <c r="B328" s="0" t="n">
        <v>170.3302</v>
      </c>
      <c r="C328" s="0" t="n">
        <v>2316</v>
      </c>
      <c r="D328" s="0" t="n">
        <v>107.49</v>
      </c>
      <c r="E328" s="0" t="n">
        <v>348.7</v>
      </c>
      <c r="F328" s="0" t="n">
        <v>1136</v>
      </c>
      <c r="G328" s="0" t="n">
        <v>351.6</v>
      </c>
      <c r="H328" s="0" t="n">
        <v>720.92</v>
      </c>
      <c r="J328" s="3" t="n">
        <f aca="false">B328/B327-1</f>
        <v>-0.00930489206682328</v>
      </c>
      <c r="K328" s="3" t="n">
        <f aca="false">C328/C327-1</f>
        <v>-0.0136286201022147</v>
      </c>
      <c r="L328" s="3" t="n">
        <f aca="false">D328/D327-1</f>
        <v>-0.0196990424076609</v>
      </c>
      <c r="M328" s="3" t="n">
        <f aca="false">E328/E327-1</f>
        <v>-0.0130200962354939</v>
      </c>
      <c r="N328" s="3" t="n">
        <f aca="false">F328/F327-1</f>
        <v>-0.0265638389031705</v>
      </c>
      <c r="O328" s="3" t="n">
        <f aca="false">G328/G327-1</f>
        <v>-0.0230619616560155</v>
      </c>
      <c r="P328" s="3" t="n">
        <f aca="false">H328/H327-1</f>
        <v>-0.0123977697713605</v>
      </c>
      <c r="R328" s="0" t="n">
        <f aca="false">R327*(1+J328)</f>
        <v>171.276330449402</v>
      </c>
      <c r="S328" s="0" t="n">
        <f aca="false">S327*(1+K328)</f>
        <v>160.833333333334</v>
      </c>
      <c r="T328" s="0" t="n">
        <f aca="false">T327*(1+L328)</f>
        <v>167.281569152796</v>
      </c>
      <c r="U328" s="0" t="n">
        <f aca="false">U327*(1+M328)</f>
        <v>152.414289712561</v>
      </c>
      <c r="V328" s="0" t="n">
        <f aca="false">V327*(1+N328)</f>
        <v>136.147365141001</v>
      </c>
      <c r="W328" s="0" t="n">
        <f aca="false">W327*(1+O328)</f>
        <v>186.72331386086</v>
      </c>
      <c r="X328" s="0" t="n">
        <f aca="false">X327*(1+P328)</f>
        <v>131.054918286099</v>
      </c>
      <c r="Z328" s="5" t="n">
        <f aca="false">J328-$P328</f>
        <v>0.00309287770453726</v>
      </c>
      <c r="AA328" s="5" t="n">
        <f aca="false">K328-$P328</f>
        <v>-0.00123085033085413</v>
      </c>
      <c r="AB328" s="5" t="n">
        <f aca="false">L328-$P328</f>
        <v>-0.00730127263630032</v>
      </c>
      <c r="AC328" s="5" t="n">
        <f aca="false">M328-$P328</f>
        <v>-0.000622326464133405</v>
      </c>
      <c r="AD328" s="5" t="n">
        <f aca="false">N328-$P328</f>
        <v>-0.01416606913181</v>
      </c>
      <c r="AE328" s="5" t="n">
        <f aca="false">O328-$P328</f>
        <v>-0.010664191884655</v>
      </c>
    </row>
    <row r="329" customFormat="false" ht="13.8" hidden="false" customHeight="false" outlineLevel="0" collapsed="false">
      <c r="A329" s="1" t="n">
        <v>41677</v>
      </c>
      <c r="B329" s="0" t="n">
        <v>174.44</v>
      </c>
      <c r="C329" s="0" t="n">
        <v>2370</v>
      </c>
      <c r="D329" s="0" t="n">
        <v>110.36</v>
      </c>
      <c r="E329" s="0" t="n">
        <v>355.4</v>
      </c>
      <c r="F329" s="0" t="n">
        <v>1170</v>
      </c>
      <c r="G329" s="0" t="n">
        <v>364.3</v>
      </c>
      <c r="H329" s="0" t="n">
        <v>737.78</v>
      </c>
      <c r="J329" s="3" t="n">
        <f aca="false">B329/B328-1</f>
        <v>0.0241284281941783</v>
      </c>
      <c r="K329" s="3" t="n">
        <f aca="false">C329/C328-1</f>
        <v>0.0233160621761659</v>
      </c>
      <c r="L329" s="3" t="n">
        <f aca="false">D329/D328-1</f>
        <v>0.026700158154247</v>
      </c>
      <c r="M329" s="3" t="n">
        <f aca="false">E329/E328-1</f>
        <v>0.0192142242615427</v>
      </c>
      <c r="N329" s="3" t="n">
        <f aca="false">F329/F328-1</f>
        <v>0.0299295774647887</v>
      </c>
      <c r="O329" s="3" t="n">
        <f aca="false">G329/G328-1</f>
        <v>0.0361205915813425</v>
      </c>
      <c r="P329" s="3" t="n">
        <f aca="false">H329/H328-1</f>
        <v>0.0233867835543473</v>
      </c>
      <c r="R329" s="0" t="n">
        <f aca="false">R328*(1+J329)</f>
        <v>175.408959090013</v>
      </c>
      <c r="S329" s="0" t="n">
        <f aca="false">S328*(1+K329)</f>
        <v>164.583333333334</v>
      </c>
      <c r="T329" s="0" t="n">
        <f aca="false">T328*(1+L329)</f>
        <v>171.748013505467</v>
      </c>
      <c r="U329" s="0" t="n">
        <f aca="false">U328*(1+M329)</f>
        <v>155.342812055762</v>
      </c>
      <c r="V329" s="0" t="n">
        <f aca="false">V328*(1+N329)</f>
        <v>140.222198252616</v>
      </c>
      <c r="W329" s="0" t="n">
        <f aca="false">W328*(1+O329)</f>
        <v>193.467870419543</v>
      </c>
      <c r="X329" s="0" t="n">
        <f aca="false">X328*(1+P329)</f>
        <v>134.119871293788</v>
      </c>
      <c r="Z329" s="5" t="n">
        <f aca="false">J329-$P329</f>
        <v>0.000741644639830952</v>
      </c>
      <c r="AA329" s="5" t="n">
        <f aca="false">K329-$P329</f>
        <v>-7.07213781814264E-005</v>
      </c>
      <c r="AB329" s="5" t="n">
        <f aca="false">L329-$P329</f>
        <v>0.00331337459989967</v>
      </c>
      <c r="AC329" s="5" t="n">
        <f aca="false">M329-$P329</f>
        <v>-0.00417255929280458</v>
      </c>
      <c r="AD329" s="5" t="n">
        <f aca="false">N329-$P329</f>
        <v>0.00654279391044144</v>
      </c>
      <c r="AE329" s="5" t="n">
        <f aca="false">O329-$P329</f>
        <v>0.0127338080269952</v>
      </c>
    </row>
    <row r="330" customFormat="false" ht="13.8" hidden="false" customHeight="false" outlineLevel="0" collapsed="false">
      <c r="A330" s="1" t="n">
        <v>41684</v>
      </c>
      <c r="B330" s="0" t="n">
        <v>176.4171</v>
      </c>
      <c r="C330" s="0" t="n">
        <v>2387</v>
      </c>
      <c r="D330" s="0" t="n">
        <v>111.97</v>
      </c>
      <c r="E330" s="0" t="n">
        <v>358.5</v>
      </c>
      <c r="F330" s="0" t="n">
        <v>1194</v>
      </c>
      <c r="G330" s="0" t="n">
        <v>372.4</v>
      </c>
      <c r="H330" s="0" t="n">
        <v>743.39</v>
      </c>
      <c r="J330" s="3" t="n">
        <f aca="false">B330/B329-1</f>
        <v>0.0113339830314148</v>
      </c>
      <c r="K330" s="3" t="n">
        <f aca="false">C330/C329-1</f>
        <v>0.00717299578059061</v>
      </c>
      <c r="L330" s="3" t="n">
        <f aca="false">D330/D329-1</f>
        <v>0.0145886190648785</v>
      </c>
      <c r="M330" s="3" t="n">
        <f aca="false">E330/E329-1</f>
        <v>0.00872256612267863</v>
      </c>
      <c r="N330" s="3" t="n">
        <f aca="false">F330/F329-1</f>
        <v>0.0205128205128204</v>
      </c>
      <c r="O330" s="3" t="n">
        <f aca="false">G330/G329-1</f>
        <v>0.0222344221795223</v>
      </c>
      <c r="P330" s="3" t="n">
        <f aca="false">H330/H329-1</f>
        <v>0.00760389275935913</v>
      </c>
      <c r="R330" s="0" t="n">
        <f aca="false">R329*(1+J330)</f>
        <v>177.397041255897</v>
      </c>
      <c r="S330" s="0" t="n">
        <f aca="false">S329*(1+K330)</f>
        <v>165.763888888889</v>
      </c>
      <c r="T330" s="0" t="n">
        <f aca="false">T329*(1+L330)</f>
        <v>174.253579849647</v>
      </c>
      <c r="U330" s="0" t="n">
        <f aca="false">U329*(1+M330)</f>
        <v>156.697800005601</v>
      </c>
      <c r="V330" s="0" t="n">
        <f aca="false">V329*(1+N330)</f>
        <v>143.098551037285</v>
      </c>
      <c r="W330" s="0" t="n">
        <f aca="false">W329*(1+O330)</f>
        <v>197.769516728625</v>
      </c>
      <c r="X330" s="0" t="n">
        <f aca="false">X329*(1+P330)</f>
        <v>135.139704412005</v>
      </c>
      <c r="Z330" s="5" t="n">
        <f aca="false">J330-$P330</f>
        <v>0.00373009027205562</v>
      </c>
      <c r="AA330" s="5" t="n">
        <f aca="false">K330-$P330</f>
        <v>-0.000430896978768525</v>
      </c>
      <c r="AB330" s="5" t="n">
        <f aca="false">L330-$P330</f>
        <v>0.00698472630551938</v>
      </c>
      <c r="AC330" s="5" t="n">
        <f aca="false">M330-$P330</f>
        <v>0.0011186733633195</v>
      </c>
      <c r="AD330" s="5" t="n">
        <f aca="false">N330-$P330</f>
        <v>0.0129089277534613</v>
      </c>
      <c r="AE330" s="5" t="n">
        <f aca="false">O330-$P330</f>
        <v>0.0146305294201632</v>
      </c>
    </row>
    <row r="331" customFormat="false" ht="13.8" hidden="false" customHeight="false" outlineLevel="0" collapsed="false">
      <c r="A331" s="1" t="n">
        <v>41691</v>
      </c>
      <c r="B331" s="0" t="n">
        <v>179.625</v>
      </c>
      <c r="C331" s="0" t="n">
        <v>2404</v>
      </c>
      <c r="D331" s="0" t="n">
        <v>112.81</v>
      </c>
      <c r="E331" s="0" t="n">
        <v>362.4</v>
      </c>
      <c r="F331" s="0" t="n">
        <v>1200</v>
      </c>
      <c r="G331" s="0" t="n">
        <v>371.6</v>
      </c>
      <c r="H331" s="0" t="n">
        <v>755.14</v>
      </c>
      <c r="J331" s="3" t="n">
        <f aca="false">B331/B330-1</f>
        <v>0.0181836114526313</v>
      </c>
      <c r="K331" s="3" t="n">
        <f aca="false">C331/C330-1</f>
        <v>0.0071219103477167</v>
      </c>
      <c r="L331" s="3" t="n">
        <f aca="false">D331/D330-1</f>
        <v>0.00750200946682145</v>
      </c>
      <c r="M331" s="3" t="n">
        <f aca="false">E331/E330-1</f>
        <v>0.0108786610878659</v>
      </c>
      <c r="N331" s="3" t="n">
        <f aca="false">F331/F330-1</f>
        <v>0.00502512562814061</v>
      </c>
      <c r="O331" s="3" t="n">
        <f aca="false">G331/G330-1</f>
        <v>-0.00214822771213741</v>
      </c>
      <c r="P331" s="3" t="n">
        <f aca="false">H331/H330-1</f>
        <v>0.0158059699484792</v>
      </c>
      <c r="R331" s="0" t="n">
        <f aca="false">R330*(1+J331)</f>
        <v>180.622760126941</v>
      </c>
      <c r="S331" s="0" t="n">
        <f aca="false">S330*(1+K331)</f>
        <v>166.944444444445</v>
      </c>
      <c r="T331" s="0" t="n">
        <f aca="false">T330*(1+L331)</f>
        <v>175.560831855307</v>
      </c>
      <c r="U331" s="0" t="n">
        <f aca="false">U330*(1+M331)</f>
        <v>158.402462265076</v>
      </c>
      <c r="V331" s="0" t="n">
        <f aca="false">V330*(1+N331)</f>
        <v>143.817639233452</v>
      </c>
      <c r="W331" s="0" t="n">
        <f aca="false">W330*(1+O331)</f>
        <v>197.344662772172</v>
      </c>
      <c r="X331" s="0" t="n">
        <f aca="false">X330*(1+P331)</f>
        <v>137.275718518788</v>
      </c>
      <c r="Z331" s="5" t="n">
        <f aca="false">J331-$P331</f>
        <v>0.00237764150415209</v>
      </c>
      <c r="AA331" s="5" t="n">
        <f aca="false">K331-$P331</f>
        <v>-0.00868405960076246</v>
      </c>
      <c r="AB331" s="5" t="n">
        <f aca="false">L331-$P331</f>
        <v>-0.00830396048165771</v>
      </c>
      <c r="AC331" s="5" t="n">
        <f aca="false">M331-$P331</f>
        <v>-0.00492730886061321</v>
      </c>
      <c r="AD331" s="5" t="n">
        <f aca="false">N331-$P331</f>
        <v>-0.0107808443203385</v>
      </c>
      <c r="AE331" s="5" t="n">
        <f aca="false">O331-$P331</f>
        <v>-0.0179541976606166</v>
      </c>
    </row>
    <row r="332" customFormat="false" ht="13.8" hidden="false" customHeight="false" outlineLevel="0" collapsed="false">
      <c r="A332" s="1" t="n">
        <v>41698</v>
      </c>
      <c r="B332" s="0" t="n">
        <v>183.6713</v>
      </c>
      <c r="C332" s="0" t="n">
        <v>2437</v>
      </c>
      <c r="D332" s="0" t="n">
        <v>113.8</v>
      </c>
      <c r="E332" s="0" t="n">
        <v>366.9</v>
      </c>
      <c r="F332" s="0" t="n">
        <v>1216</v>
      </c>
      <c r="G332" s="0" t="n">
        <v>377.1</v>
      </c>
      <c r="H332" s="0" t="n">
        <v>768.91</v>
      </c>
      <c r="J332" s="3" t="n">
        <f aca="false">B332/B331-1</f>
        <v>0.0225263743910926</v>
      </c>
      <c r="K332" s="3" t="n">
        <f aca="false">C332/C331-1</f>
        <v>0.0137271214642263</v>
      </c>
      <c r="L332" s="3" t="n">
        <f aca="false">D332/D331-1</f>
        <v>0.0087758177466537</v>
      </c>
      <c r="M332" s="3" t="n">
        <f aca="false">E332/E331-1</f>
        <v>0.0124172185430464</v>
      </c>
      <c r="N332" s="3" t="n">
        <f aca="false">F332/F331-1</f>
        <v>0.0133333333333334</v>
      </c>
      <c r="O332" s="3" t="n">
        <f aca="false">G332/G331-1</f>
        <v>0.0148008611410118</v>
      </c>
      <c r="P332" s="3" t="n">
        <f aca="false">H332/H331-1</f>
        <v>0.0182350292660964</v>
      </c>
      <c r="R332" s="0" t="n">
        <f aca="false">R331*(1+J332)</f>
        <v>184.691536045113</v>
      </c>
      <c r="S332" s="0" t="n">
        <f aca="false">S331*(1+K332)</f>
        <v>169.236111111111</v>
      </c>
      <c r="T332" s="0" t="n">
        <f aca="false">T331*(1+L332)</f>
        <v>177.10152171912</v>
      </c>
      <c r="U332" s="0" t="n">
        <f aca="false">U331*(1+M332)</f>
        <v>160.369380256778</v>
      </c>
      <c r="V332" s="0" t="n">
        <f aca="false">V331*(1+N332)</f>
        <v>145.735207756565</v>
      </c>
      <c r="W332" s="0" t="n">
        <f aca="false">W331*(1+O332)</f>
        <v>200.265533722783</v>
      </c>
      <c r="X332" s="0" t="n">
        <f aca="false">X331*(1+P332)</f>
        <v>139.778945263502</v>
      </c>
      <c r="Z332" s="5" t="n">
        <f aca="false">J332-$P332</f>
        <v>0.00429134512499618</v>
      </c>
      <c r="AA332" s="5" t="n">
        <f aca="false">K332-$P332</f>
        <v>-0.00450790780187016</v>
      </c>
      <c r="AB332" s="5" t="n">
        <f aca="false">L332-$P332</f>
        <v>-0.00945921151944273</v>
      </c>
      <c r="AC332" s="5" t="n">
        <f aca="false">M332-$P332</f>
        <v>-0.00581781072304999</v>
      </c>
      <c r="AD332" s="5" t="n">
        <f aca="false">N332-$P332</f>
        <v>-0.00490169593276302</v>
      </c>
      <c r="AE332" s="5" t="n">
        <f aca="false">O332-$P332</f>
        <v>-0.00343416812508468</v>
      </c>
    </row>
    <row r="333" customFormat="false" ht="13.8" hidden="false" customHeight="false" outlineLevel="0" collapsed="false">
      <c r="A333" s="1" t="n">
        <v>41705</v>
      </c>
      <c r="B333" s="0" t="n">
        <v>185.149</v>
      </c>
      <c r="C333" s="0" t="n">
        <v>2466</v>
      </c>
      <c r="D333" s="0" t="n">
        <v>115.47</v>
      </c>
      <c r="E333" s="0" t="n">
        <v>372.1</v>
      </c>
      <c r="F333" s="0" t="n">
        <v>1225</v>
      </c>
      <c r="G333" s="0" t="n">
        <v>381.3</v>
      </c>
      <c r="H333" s="0" t="n">
        <v>775.01</v>
      </c>
      <c r="J333" s="3" t="n">
        <f aca="false">B333/B332-1</f>
        <v>0.00804535058008526</v>
      </c>
      <c r="K333" s="3" t="n">
        <f aca="false">C333/C332-1</f>
        <v>0.0118998768978251</v>
      </c>
      <c r="L333" s="3" t="n">
        <f aca="false">D333/D332-1</f>
        <v>0.0146748681898068</v>
      </c>
      <c r="M333" s="3" t="n">
        <f aca="false">E333/E332-1</f>
        <v>0.0141727991278278</v>
      </c>
      <c r="N333" s="3" t="n">
        <f aca="false">F333/F332-1</f>
        <v>0.00740131578947367</v>
      </c>
      <c r="O333" s="3" t="n">
        <f aca="false">G333/G332-1</f>
        <v>0.0111376292760541</v>
      </c>
      <c r="P333" s="3" t="n">
        <f aca="false">H333/H332-1</f>
        <v>0.00793330818951499</v>
      </c>
      <c r="R333" s="0" t="n">
        <f aca="false">R332*(1+J333)</f>
        <v>186.17744420177</v>
      </c>
      <c r="S333" s="0" t="n">
        <f aca="false">S332*(1+K333)</f>
        <v>171.25</v>
      </c>
      <c r="T333" s="0" t="n">
        <f aca="false">T332*(1+L333)</f>
        <v>179.700463206562</v>
      </c>
      <c r="U333" s="0" t="n">
        <f aca="false">U332*(1+M333)</f>
        <v>162.642263269412</v>
      </c>
      <c r="V333" s="0" t="n">
        <f aca="false">V332*(1+N333)</f>
        <v>146.813840050816</v>
      </c>
      <c r="W333" s="0" t="n">
        <f aca="false">W332*(1+O333)</f>
        <v>202.496016994158</v>
      </c>
      <c r="X333" s="0" t="n">
        <f aca="false">X332*(1+P333)</f>
        <v>140.887854714683</v>
      </c>
      <c r="Z333" s="5" t="n">
        <f aca="false">J333-$P333</f>
        <v>0.000112042390570277</v>
      </c>
      <c r="AA333" s="5" t="n">
        <f aca="false">K333-$P333</f>
        <v>0.00396656870831014</v>
      </c>
      <c r="AB333" s="5" t="n">
        <f aca="false">L333-$P333</f>
        <v>0.0067415600002918</v>
      </c>
      <c r="AC333" s="5" t="n">
        <f aca="false">M333-$P333</f>
        <v>0.00623949093831278</v>
      </c>
      <c r="AD333" s="5" t="n">
        <f aca="false">N333-$P333</f>
        <v>-0.000531992400041315</v>
      </c>
      <c r="AE333" s="5" t="n">
        <f aca="false">O333-$P333</f>
        <v>0.00320432108653912</v>
      </c>
    </row>
    <row r="334" customFormat="false" ht="13.8" hidden="false" customHeight="false" outlineLevel="0" collapsed="false">
      <c r="A334" s="1" t="n">
        <v>41712</v>
      </c>
      <c r="B334" s="0" t="n">
        <v>181.19141</v>
      </c>
      <c r="C334" s="0" t="n">
        <v>2393</v>
      </c>
      <c r="D334" s="0" t="n">
        <v>112.46</v>
      </c>
      <c r="E334" s="0" t="n">
        <v>359.5</v>
      </c>
      <c r="F334" s="0" t="n">
        <v>1182</v>
      </c>
      <c r="G334" s="0" t="n">
        <v>367.8</v>
      </c>
      <c r="H334" s="0" t="n">
        <v>761.14</v>
      </c>
      <c r="J334" s="3" t="n">
        <f aca="false">B334/B333-1</f>
        <v>-0.021375162706793</v>
      </c>
      <c r="K334" s="3" t="n">
        <f aca="false">C334/C333-1</f>
        <v>-0.0296025952960259</v>
      </c>
      <c r="L334" s="3" t="n">
        <f aca="false">D334/D333-1</f>
        <v>-0.0260673768078289</v>
      </c>
      <c r="M334" s="3" t="n">
        <f aca="false">E334/E333-1</f>
        <v>-0.0338618650900296</v>
      </c>
      <c r="N334" s="3" t="n">
        <f aca="false">F334/F333-1</f>
        <v>-0.0351020408163265</v>
      </c>
      <c r="O334" s="3" t="n">
        <f aca="false">G334/G333-1</f>
        <v>-0.035405192761605</v>
      </c>
      <c r="P334" s="3" t="n">
        <f aca="false">H334/H333-1</f>
        <v>-0.0178965432704095</v>
      </c>
      <c r="R334" s="0" t="n">
        <f aca="false">R333*(1+J334)</f>
        <v>182.197871039623</v>
      </c>
      <c r="S334" s="0" t="n">
        <f aca="false">S333*(1+K334)</f>
        <v>166.180555555556</v>
      </c>
      <c r="T334" s="0" t="n">
        <f aca="false">T333*(1+L334)</f>
        <v>175.016143519616</v>
      </c>
      <c r="U334" s="0" t="n">
        <f aca="false">U333*(1+M334)</f>
        <v>157.134892892646</v>
      </c>
      <c r="V334" s="0" t="n">
        <f aca="false">V333*(1+N334)</f>
        <v>141.66037464495</v>
      </c>
      <c r="W334" s="0" t="n">
        <f aca="false">W333*(1+O334)</f>
        <v>195.326606479023</v>
      </c>
      <c r="X334" s="0" t="n">
        <f aca="false">X333*(1+P334)</f>
        <v>138.366449126507</v>
      </c>
      <c r="Z334" s="5" t="n">
        <f aca="false">J334-$P334</f>
        <v>-0.0034786194363835</v>
      </c>
      <c r="AA334" s="5" t="n">
        <f aca="false">K334-$P334</f>
        <v>-0.0117060520256165</v>
      </c>
      <c r="AB334" s="5" t="n">
        <f aca="false">L334-$P334</f>
        <v>-0.00817083353741943</v>
      </c>
      <c r="AC334" s="5" t="n">
        <f aca="false">M334-$P334</f>
        <v>-0.0159653218196202</v>
      </c>
      <c r="AD334" s="5" t="n">
        <f aca="false">N334-$P334</f>
        <v>-0.017205497545917</v>
      </c>
      <c r="AE334" s="5" t="n">
        <f aca="false">O334-$P334</f>
        <v>-0.0175086494911956</v>
      </c>
    </row>
    <row r="335" customFormat="false" ht="13.8" hidden="false" customHeight="false" outlineLevel="0" collapsed="false">
      <c r="A335" s="1" t="n">
        <v>41719</v>
      </c>
      <c r="B335" s="0" t="n">
        <v>184.12469</v>
      </c>
      <c r="C335" s="0" t="n">
        <v>2451</v>
      </c>
      <c r="D335" s="0" t="n">
        <v>114.78</v>
      </c>
      <c r="E335" s="0" t="n">
        <v>368.4</v>
      </c>
      <c r="F335" s="0" t="n">
        <v>1215</v>
      </c>
      <c r="G335" s="0" t="n">
        <v>380.2</v>
      </c>
      <c r="H335" s="0" t="n">
        <v>774.53</v>
      </c>
      <c r="J335" s="3" t="n">
        <f aca="false">B335/B334-1</f>
        <v>0.0161888469216063</v>
      </c>
      <c r="K335" s="3" t="n">
        <f aca="false">C335/C334-1</f>
        <v>0.024237358963644</v>
      </c>
      <c r="L335" s="3" t="n">
        <f aca="false">D335/D334-1</f>
        <v>0.0206295571758848</v>
      </c>
      <c r="M335" s="3" t="n">
        <f aca="false">E335/E334-1</f>
        <v>0.0247566063977747</v>
      </c>
      <c r="N335" s="3" t="n">
        <f aca="false">F335/F334-1</f>
        <v>0.0279187817258884</v>
      </c>
      <c r="O335" s="3" t="n">
        <f aca="false">G335/G334-1</f>
        <v>0.0337139749864055</v>
      </c>
      <c r="P335" s="3" t="n">
        <f aca="false">H335/H334-1</f>
        <v>0.017592033003127</v>
      </c>
      <c r="R335" s="0" t="n">
        <f aca="false">R334*(1+J335)</f>
        <v>185.147444483326</v>
      </c>
      <c r="S335" s="0" t="n">
        <f aca="false">S334*(1+K335)</f>
        <v>170.208333333334</v>
      </c>
      <c r="T335" s="0" t="n">
        <f aca="false">T334*(1+L335)</f>
        <v>178.626649059056</v>
      </c>
      <c r="U335" s="0" t="n">
        <f aca="false">U334*(1+M335)</f>
        <v>161.025019587345</v>
      </c>
      <c r="V335" s="0" t="n">
        <f aca="false">V334*(1+N335)</f>
        <v>145.61535972387</v>
      </c>
      <c r="W335" s="0" t="n">
        <f aca="false">W334*(1+O335)</f>
        <v>201.911842804036</v>
      </c>
      <c r="X335" s="0" t="n">
        <f aca="false">X334*(1+P335)</f>
        <v>140.800596266066</v>
      </c>
      <c r="Z335" s="5" t="n">
        <f aca="false">J335-$P335</f>
        <v>-0.00140318608152068</v>
      </c>
      <c r="AA335" s="5" t="n">
        <f aca="false">K335-$P335</f>
        <v>0.00664532596051703</v>
      </c>
      <c r="AB335" s="5" t="n">
        <f aca="false">L335-$P335</f>
        <v>0.00303752417275782</v>
      </c>
      <c r="AC335" s="5" t="n">
        <f aca="false">M335-$P335</f>
        <v>0.00716457339464771</v>
      </c>
      <c r="AD335" s="5" t="n">
        <f aca="false">N335-$P335</f>
        <v>0.0103267487227614</v>
      </c>
      <c r="AE335" s="5" t="n">
        <f aca="false">O335-$P335</f>
        <v>0.0161219419832785</v>
      </c>
    </row>
    <row r="336" customFormat="false" ht="13.8" hidden="false" customHeight="false" outlineLevel="0" collapsed="false">
      <c r="A336" s="1" t="n">
        <v>41726</v>
      </c>
      <c r="B336" s="0" t="n">
        <v>183.3602</v>
      </c>
      <c r="C336" s="0" t="n">
        <v>2441</v>
      </c>
      <c r="D336" s="0" t="n">
        <v>113.93</v>
      </c>
      <c r="E336" s="0" t="n">
        <v>366.9</v>
      </c>
      <c r="F336" s="0" t="n">
        <v>1212</v>
      </c>
      <c r="G336" s="0" t="n">
        <v>377</v>
      </c>
      <c r="H336" s="0" t="n">
        <v>774.46</v>
      </c>
      <c r="J336" s="3" t="n">
        <f aca="false">B336/B335-1</f>
        <v>-0.00415202328378661</v>
      </c>
      <c r="K336" s="3" t="n">
        <f aca="false">C336/C335-1</f>
        <v>-0.00407996736026117</v>
      </c>
      <c r="L336" s="3" t="n">
        <f aca="false">D336/D335-1</f>
        <v>-0.00740547133646974</v>
      </c>
      <c r="M336" s="3" t="n">
        <f aca="false">E336/E335-1</f>
        <v>-0.00407166123778502</v>
      </c>
      <c r="N336" s="3" t="n">
        <f aca="false">F336/F335-1</f>
        <v>-0.0024691358024691</v>
      </c>
      <c r="O336" s="3" t="n">
        <f aca="false">G336/G335-1</f>
        <v>-0.00841662283008937</v>
      </c>
      <c r="P336" s="3" t="n">
        <f aca="false">H336/H335-1</f>
        <v>-9.03773901591576E-005</v>
      </c>
      <c r="R336" s="0" t="n">
        <f aca="false">R335*(1+J336)</f>
        <v>184.378707982897</v>
      </c>
      <c r="S336" s="0" t="n">
        <f aca="false">S335*(1+K336)</f>
        <v>169.513888888889</v>
      </c>
      <c r="T336" s="0" t="n">
        <f aca="false">T335*(1+L336)</f>
        <v>177.30383452952</v>
      </c>
      <c r="U336" s="0" t="n">
        <f aca="false">U335*(1+M336)</f>
        <v>160.369380256778</v>
      </c>
      <c r="V336" s="0" t="n">
        <f aca="false">V335*(1+N336)</f>
        <v>145.255815625787</v>
      </c>
      <c r="W336" s="0" t="n">
        <f aca="false">W335*(1+O336)</f>
        <v>200.212426978226</v>
      </c>
      <c r="X336" s="0" t="n">
        <f aca="false">X335*(1+P336)</f>
        <v>140.787871075642</v>
      </c>
      <c r="Z336" s="5" t="n">
        <f aca="false">J336-$P336</f>
        <v>-0.00406164589362745</v>
      </c>
      <c r="AA336" s="5" t="n">
        <f aca="false">K336-$P336</f>
        <v>-0.00398958997010201</v>
      </c>
      <c r="AB336" s="5" t="n">
        <f aca="false">L336-$P336</f>
        <v>-0.00731509394631058</v>
      </c>
      <c r="AC336" s="5" t="n">
        <f aca="false">M336-$P336</f>
        <v>-0.00398128384762586</v>
      </c>
      <c r="AD336" s="5" t="n">
        <f aca="false">N336-$P336</f>
        <v>-0.00237875841230994</v>
      </c>
      <c r="AE336" s="5" t="n">
        <f aca="false">O336-$P336</f>
        <v>-0.00832624543993021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1" sqref="Z7:Z10 B5"/>
    </sheetView>
  </sheetViews>
  <sheetFormatPr defaultRowHeight="15"/>
  <cols>
    <col collapsed="false" hidden="false" max="1" min="1" style="0" width="10.7125506072875"/>
    <col collapsed="false" hidden="false" max="2" min="2" style="0" width="21.4251012145749"/>
    <col collapsed="false" hidden="false" max="3" min="3" style="0" width="7.85425101214575"/>
    <col collapsed="false" hidden="false" max="4" min="4" style="0" width="8"/>
    <col collapsed="false" hidden="false" max="5" min="5" style="0" width="7.85425101214575"/>
    <col collapsed="false" hidden="false" max="6" min="6" style="0" width="8.1417004048583"/>
    <col collapsed="false" hidden="false" max="7" min="7" style="0" width="7.71255060728745"/>
    <col collapsed="false" hidden="false" max="1025" min="8" style="0" width="8.5748987854251"/>
  </cols>
  <sheetData>
    <row r="1" customFormat="false" ht="15" hidden="false" customHeight="false" outlineLevel="0" collapsed="false">
      <c r="A1" s="6" t="n">
        <v>39387</v>
      </c>
      <c r="B1" s="1" t="n">
        <v>41729</v>
      </c>
    </row>
    <row r="2" customFormat="false" ht="15" hidden="false" customHeight="false" outlineLevel="0" collapsed="false">
      <c r="A2" s="0" t="s">
        <v>8</v>
      </c>
    </row>
    <row r="3" customFormat="false" ht="15" hidden="false" customHeight="false" outlineLevel="0" collapsed="false">
      <c r="B3" s="0" t="s">
        <v>9</v>
      </c>
      <c r="C3" s="0" t="s">
        <v>10</v>
      </c>
      <c r="D3" s="0" t="s">
        <v>11</v>
      </c>
      <c r="E3" s="0" t="s">
        <v>12</v>
      </c>
      <c r="F3" s="0" t="s">
        <v>13</v>
      </c>
      <c r="G3" s="0" t="s">
        <v>14</v>
      </c>
      <c r="H3" s="0" t="s">
        <v>15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G4" s="0" t="s">
        <v>6</v>
      </c>
      <c r="H4" s="0" t="s">
        <v>7</v>
      </c>
    </row>
    <row r="5" customFormat="false" ht="15" hidden="false" customHeight="false" outlineLevel="0" collapsed="false">
      <c r="A5" s="1" t="e">
        <f aca="false">_xll.bdh(B3,A2,A1,B1,"Per=cw","cols=2;rows=335")</f>
        <v>#NAME?</v>
      </c>
      <c r="B5" s="0" t="n">
        <v>99.4476</v>
      </c>
      <c r="C5" s="0" t="e">
        <f aca="false">_xll.bdh(C3,$A$2,$A$1,$B$1,"Per=cw","Dates=H","cols=1;rows=335")</f>
        <v>#NAME?</v>
      </c>
      <c r="F5" s="0" t="e">
        <f aca="false">_xll.bdh(F3,$A$2,$A$1,$B$1,"Per=cw","Dates=H","cols=1;rows=335")</f>
        <v>#NAME?</v>
      </c>
      <c r="G5" s="0" t="e">
        <f aca="false">_xll.bdh(G3,$A$2,$A$1,$B$1,"Per=cw","Dates=H","cols=1;rows=335")</f>
        <v>#NAME?</v>
      </c>
      <c r="H5" s="0" t="e">
        <f aca="false">_xll.bdh(H3,$A$2,$A$1,$B$1,"Per=cw","Dates=H","cols=1;rows=335")</f>
        <v>#NAME?</v>
      </c>
    </row>
    <row r="6" customFormat="false" ht="15" hidden="false" customHeight="false" outlineLevel="0" collapsed="false">
      <c r="A6" s="1" t="n">
        <v>39395</v>
      </c>
      <c r="B6" s="0" t="n">
        <v>97.73</v>
      </c>
      <c r="C6" s="0" t="n">
        <v>1415</v>
      </c>
      <c r="F6" s="0" t="n">
        <v>826.48</v>
      </c>
      <c r="G6" s="0" t="n">
        <v>186.5</v>
      </c>
      <c r="H6" s="0" t="n">
        <v>532.74</v>
      </c>
    </row>
    <row r="7" customFormat="false" ht="15" hidden="false" customHeight="false" outlineLevel="0" collapsed="false">
      <c r="A7" s="1" t="n">
        <v>39402</v>
      </c>
      <c r="B7" s="0" t="n">
        <v>95.59</v>
      </c>
      <c r="C7" s="0" t="n">
        <v>1375</v>
      </c>
      <c r="F7" s="0" t="n">
        <v>832.9</v>
      </c>
      <c r="G7" s="0" t="n">
        <v>186</v>
      </c>
      <c r="H7" s="0" t="n">
        <v>526.27</v>
      </c>
    </row>
    <row r="8" customFormat="false" ht="15" hidden="false" customHeight="false" outlineLevel="0" collapsed="false">
      <c r="A8" s="1" t="n">
        <v>39409</v>
      </c>
      <c r="B8" s="0" t="n">
        <v>91.72</v>
      </c>
      <c r="C8" s="0" t="n">
        <v>1323</v>
      </c>
      <c r="F8" s="0" t="n">
        <v>824.53</v>
      </c>
      <c r="G8" s="0" t="n">
        <v>183.3</v>
      </c>
      <c r="H8" s="0" t="n">
        <v>508.47</v>
      </c>
    </row>
    <row r="9" customFormat="false" ht="15" hidden="false" customHeight="false" outlineLevel="0" collapsed="false">
      <c r="A9" s="1" t="n">
        <v>39416</v>
      </c>
      <c r="B9" s="0" t="n">
        <v>94.1457</v>
      </c>
      <c r="C9" s="0" t="n">
        <v>1376</v>
      </c>
      <c r="F9" s="0" t="n">
        <v>846.85</v>
      </c>
      <c r="G9" s="0" t="n">
        <v>190.9</v>
      </c>
      <c r="H9" s="0" t="n">
        <v>524.51</v>
      </c>
    </row>
    <row r="10" customFormat="false" ht="15" hidden="false" customHeight="false" outlineLevel="0" collapsed="false">
      <c r="A10" s="1" t="n">
        <v>39423</v>
      </c>
      <c r="B10" s="0" t="n">
        <v>97.141</v>
      </c>
      <c r="C10" s="0" t="n">
        <v>1400</v>
      </c>
      <c r="F10" s="0" t="n">
        <v>864.43</v>
      </c>
      <c r="G10" s="0" t="n">
        <v>194.6</v>
      </c>
      <c r="H10" s="0" t="n">
        <v>532.58</v>
      </c>
    </row>
    <row r="11" customFormat="false" ht="15" hidden="false" customHeight="false" outlineLevel="0" collapsed="false">
      <c r="A11" s="1" t="n">
        <v>39430</v>
      </c>
      <c r="B11" s="0" t="n">
        <v>95.1699</v>
      </c>
      <c r="C11" s="0" t="n">
        <v>1371</v>
      </c>
      <c r="F11" s="0" t="n">
        <v>839.78</v>
      </c>
      <c r="G11" s="0" t="n">
        <v>188.1</v>
      </c>
      <c r="H11" s="0" t="n">
        <v>519.55</v>
      </c>
    </row>
    <row r="12" customFormat="false" ht="15" hidden="false" customHeight="false" outlineLevel="0" collapsed="false">
      <c r="A12" s="1" t="n">
        <v>39437</v>
      </c>
      <c r="B12" s="0" t="n">
        <v>93.6301</v>
      </c>
      <c r="C12" s="0" t="n">
        <v>1368</v>
      </c>
      <c r="F12" s="0" t="n">
        <v>848.08</v>
      </c>
      <c r="G12" s="0" t="n">
        <v>189.7</v>
      </c>
      <c r="H12" s="0" t="n">
        <v>513.7</v>
      </c>
    </row>
    <row r="13" customFormat="false" ht="15" hidden="false" customHeight="false" outlineLevel="0" collapsed="false">
      <c r="A13" s="1" t="n">
        <v>39444</v>
      </c>
      <c r="B13" s="0" t="n">
        <v>96.84</v>
      </c>
      <c r="C13" s="0" t="n">
        <v>1396</v>
      </c>
      <c r="F13" s="0" t="n">
        <v>868.02</v>
      </c>
      <c r="G13" s="0" t="n">
        <v>195.1</v>
      </c>
      <c r="H13" s="0" t="n">
        <v>528.03</v>
      </c>
    </row>
    <row r="14" customFormat="false" ht="15" hidden="false" customHeight="false" outlineLevel="0" collapsed="false">
      <c r="A14" s="1" t="n">
        <v>39451</v>
      </c>
      <c r="B14" s="0" t="n">
        <v>97.78</v>
      </c>
      <c r="C14" s="0" t="n">
        <v>1404</v>
      </c>
      <c r="F14" s="0" t="n">
        <v>864.51</v>
      </c>
      <c r="G14" s="0" t="n">
        <v>191.9</v>
      </c>
      <c r="H14" s="0" t="n">
        <v>519.37</v>
      </c>
    </row>
    <row r="15" customFormat="false" ht="15" hidden="false" customHeight="false" outlineLevel="0" collapsed="false">
      <c r="A15" s="1" t="n">
        <v>39458</v>
      </c>
      <c r="B15" s="0" t="n">
        <v>90.72</v>
      </c>
      <c r="C15" s="0" t="n">
        <v>1308</v>
      </c>
      <c r="F15" s="0" t="n">
        <v>849.5</v>
      </c>
      <c r="G15" s="0" t="n">
        <v>184.9</v>
      </c>
      <c r="H15" s="0" t="n">
        <v>489.69</v>
      </c>
    </row>
    <row r="16" customFormat="false" ht="15" hidden="false" customHeight="false" outlineLevel="0" collapsed="false">
      <c r="A16" s="1" t="n">
        <v>39465</v>
      </c>
      <c r="B16" s="0" t="n">
        <v>84.97</v>
      </c>
      <c r="C16" s="0" t="n">
        <v>1247</v>
      </c>
      <c r="F16" s="0" t="n">
        <v>810.19</v>
      </c>
      <c r="G16" s="0" t="n">
        <v>175.8</v>
      </c>
      <c r="H16" s="0" t="n">
        <v>461.24</v>
      </c>
    </row>
    <row r="17" customFormat="false" ht="15" hidden="false" customHeight="false" outlineLevel="0" collapsed="false">
      <c r="A17" s="1" t="n">
        <v>39472</v>
      </c>
      <c r="B17" s="0" t="n">
        <v>86.06</v>
      </c>
      <c r="C17" s="0" t="n">
        <v>1258</v>
      </c>
      <c r="F17" s="0" t="n">
        <v>782.86</v>
      </c>
      <c r="G17" s="0" t="n">
        <v>170.7</v>
      </c>
      <c r="H17" s="0" t="n">
        <v>458.5</v>
      </c>
    </row>
    <row r="18" customFormat="false" ht="15" hidden="false" customHeight="false" outlineLevel="0" collapsed="false">
      <c r="A18" s="1" t="n">
        <v>39479</v>
      </c>
      <c r="B18" s="0" t="n">
        <v>90.03</v>
      </c>
      <c r="C18" s="0" t="n">
        <v>1296</v>
      </c>
      <c r="F18" s="0" t="n">
        <v>792.22</v>
      </c>
      <c r="G18" s="0" t="n">
        <v>175.6</v>
      </c>
      <c r="H18" s="0" t="n">
        <v>481.06</v>
      </c>
    </row>
    <row r="19" customFormat="false" ht="15" hidden="false" customHeight="false" outlineLevel="0" collapsed="false">
      <c r="A19" s="1" t="n">
        <v>39486</v>
      </c>
      <c r="B19" s="0" t="n">
        <v>86.47</v>
      </c>
      <c r="C19" s="0" t="n">
        <v>1250</v>
      </c>
      <c r="F19" s="0" t="n">
        <v>754.42</v>
      </c>
      <c r="G19" s="0" t="n">
        <v>167.1</v>
      </c>
      <c r="H19" s="0" t="n">
        <v>461.86</v>
      </c>
    </row>
    <row r="20" customFormat="false" ht="15" hidden="false" customHeight="false" outlineLevel="0" collapsed="false">
      <c r="A20" s="1" t="n">
        <v>39493</v>
      </c>
      <c r="B20" s="0" t="n">
        <v>89.4234</v>
      </c>
      <c r="C20" s="0" t="n">
        <v>1305</v>
      </c>
      <c r="F20" s="0" t="n">
        <v>776.8</v>
      </c>
      <c r="G20" s="0" t="n">
        <v>171.7</v>
      </c>
      <c r="H20" s="0" t="n">
        <v>476.6</v>
      </c>
    </row>
    <row r="21" customFormat="false" ht="15" hidden="false" customHeight="false" outlineLevel="0" collapsed="false">
      <c r="A21" s="1" t="n">
        <v>39500</v>
      </c>
      <c r="B21" s="0" t="n">
        <v>89.6595</v>
      </c>
      <c r="C21" s="0" t="n">
        <v>1321</v>
      </c>
      <c r="F21" s="0" t="n">
        <v>779.89</v>
      </c>
      <c r="G21" s="0" t="n">
        <v>172.7</v>
      </c>
      <c r="H21" s="0" t="n">
        <v>485.63</v>
      </c>
    </row>
    <row r="22" customFormat="false" ht="15" hidden="false" customHeight="false" outlineLevel="0" collapsed="false">
      <c r="A22" s="1" t="n">
        <v>39507</v>
      </c>
      <c r="B22" s="0" t="n">
        <v>89.82</v>
      </c>
      <c r="C22" s="0" t="n">
        <v>1332</v>
      </c>
      <c r="F22" s="0" t="n">
        <v>791.11</v>
      </c>
      <c r="G22" s="0" t="n">
        <v>175.1</v>
      </c>
      <c r="H22" s="0" t="n">
        <v>491.25</v>
      </c>
    </row>
    <row r="23" customFormat="false" ht="15" hidden="false" customHeight="false" outlineLevel="0" collapsed="false">
      <c r="A23" s="1" t="n">
        <v>39514</v>
      </c>
      <c r="B23" s="0" t="n">
        <v>87.62</v>
      </c>
      <c r="C23" s="0" t="n">
        <v>1305</v>
      </c>
      <c r="F23" s="0" t="n">
        <v>762.36</v>
      </c>
      <c r="G23" s="0" t="n">
        <v>170.4</v>
      </c>
      <c r="H23" s="0" t="n">
        <v>473.47</v>
      </c>
    </row>
    <row r="24" customFormat="false" ht="15" hidden="false" customHeight="false" outlineLevel="0" collapsed="false">
      <c r="A24" s="1" t="n">
        <v>39521</v>
      </c>
      <c r="B24" s="0" t="n">
        <v>88.9212</v>
      </c>
      <c r="C24" s="0" t="n">
        <v>1304</v>
      </c>
      <c r="F24" s="0" t="n">
        <v>767.55</v>
      </c>
      <c r="G24" s="0" t="n">
        <v>171.8</v>
      </c>
      <c r="H24" s="0" t="n">
        <v>471.5</v>
      </c>
    </row>
    <row r="25" customFormat="false" ht="15" hidden="false" customHeight="false" outlineLevel="0" collapsed="false">
      <c r="A25" s="1" t="n">
        <v>39528</v>
      </c>
      <c r="B25" s="0" t="n">
        <v>86.7993</v>
      </c>
      <c r="C25" s="0" t="n">
        <v>1276</v>
      </c>
      <c r="F25" s="0" t="n">
        <v>754.47</v>
      </c>
      <c r="G25" s="0" t="n">
        <v>166.4</v>
      </c>
      <c r="H25" s="0" t="n">
        <v>462.05</v>
      </c>
    </row>
    <row r="26" customFormat="false" ht="15" hidden="false" customHeight="false" outlineLevel="0" collapsed="false">
      <c r="A26" s="1" t="n">
        <v>39535</v>
      </c>
      <c r="B26" s="0" t="n">
        <v>91.8</v>
      </c>
      <c r="C26" s="0" t="n">
        <v>1358</v>
      </c>
      <c r="F26" s="0" t="n">
        <v>793.85</v>
      </c>
      <c r="G26" s="0" t="n">
        <v>176.2</v>
      </c>
      <c r="H26" s="0" t="n">
        <v>494.65</v>
      </c>
    </row>
    <row r="27" customFormat="false" ht="15" hidden="false" customHeight="false" outlineLevel="0" collapsed="false">
      <c r="A27" s="1" t="n">
        <v>39542</v>
      </c>
      <c r="B27" s="0" t="n">
        <v>93.6167</v>
      </c>
      <c r="C27" s="0" t="n">
        <v>1371</v>
      </c>
      <c r="F27" s="0" t="n">
        <v>812.83</v>
      </c>
      <c r="G27" s="0" t="n">
        <v>181.1</v>
      </c>
      <c r="H27" s="0" t="n">
        <v>507.24</v>
      </c>
    </row>
    <row r="28" customFormat="false" ht="15" hidden="false" customHeight="false" outlineLevel="0" collapsed="false">
      <c r="A28" s="1" t="n">
        <v>39549</v>
      </c>
      <c r="B28" s="0" t="n">
        <v>95.04</v>
      </c>
      <c r="C28" s="0" t="n">
        <v>1391</v>
      </c>
      <c r="F28" s="0" t="n">
        <v>820.58</v>
      </c>
      <c r="G28" s="0" t="n">
        <v>184.5</v>
      </c>
      <c r="H28" s="0" t="n">
        <v>504.47</v>
      </c>
    </row>
    <row r="29" customFormat="false" ht="15" hidden="false" customHeight="false" outlineLevel="0" collapsed="false">
      <c r="A29" s="1" t="n">
        <v>39556</v>
      </c>
      <c r="B29" s="0" t="n">
        <v>96.8047</v>
      </c>
      <c r="C29" s="0" t="n">
        <v>1389</v>
      </c>
      <c r="F29" s="0" t="n">
        <v>821.25</v>
      </c>
      <c r="G29" s="0" t="n">
        <v>186.6</v>
      </c>
      <c r="H29" s="0" t="n">
        <v>504.28</v>
      </c>
    </row>
    <row r="30" customFormat="false" ht="15" hidden="false" customHeight="false" outlineLevel="0" collapsed="false">
      <c r="A30" s="1" t="n">
        <v>39563</v>
      </c>
      <c r="B30" s="0" t="n">
        <v>97.33</v>
      </c>
      <c r="C30" s="0" t="n">
        <v>1385</v>
      </c>
      <c r="F30" s="0" t="n">
        <v>825.9</v>
      </c>
      <c r="G30" s="0" t="n">
        <v>190.2</v>
      </c>
      <c r="H30" s="0" t="n">
        <v>505.22</v>
      </c>
    </row>
    <row r="31" customFormat="false" ht="15" hidden="false" customHeight="false" outlineLevel="0" collapsed="false">
      <c r="A31" s="1" t="n">
        <v>39570</v>
      </c>
      <c r="B31" s="0" t="n">
        <v>98.87</v>
      </c>
      <c r="C31" s="0" t="n">
        <v>1410</v>
      </c>
      <c r="F31" s="0" t="n">
        <v>830.78</v>
      </c>
      <c r="G31" s="0" t="n">
        <v>191.3</v>
      </c>
      <c r="H31" s="0" t="n">
        <v>512.89</v>
      </c>
    </row>
    <row r="32" customFormat="false" ht="15" hidden="false" customHeight="false" outlineLevel="0" collapsed="false">
      <c r="A32" s="1" t="n">
        <v>39577</v>
      </c>
      <c r="B32" s="0" t="n">
        <v>101.26</v>
      </c>
      <c r="C32" s="0" t="n">
        <v>1441</v>
      </c>
      <c r="F32" s="0" t="n">
        <v>840.38</v>
      </c>
      <c r="G32" s="0" t="n">
        <v>195.2</v>
      </c>
      <c r="H32" s="0" t="n">
        <v>522.36</v>
      </c>
    </row>
    <row r="33" customFormat="false" ht="15" hidden="false" customHeight="false" outlineLevel="0" collapsed="false">
      <c r="A33" s="1" t="n">
        <v>39584</v>
      </c>
      <c r="B33" s="0" t="n">
        <v>103.38</v>
      </c>
      <c r="C33" s="0" t="n">
        <v>1481</v>
      </c>
      <c r="F33" s="0" t="n">
        <v>862.45</v>
      </c>
      <c r="G33" s="0" t="n">
        <v>199.9</v>
      </c>
      <c r="H33" s="0" t="n">
        <v>534.58</v>
      </c>
    </row>
    <row r="34" customFormat="false" ht="15" hidden="false" customHeight="false" outlineLevel="0" collapsed="false">
      <c r="A34" s="1" t="n">
        <v>39591</v>
      </c>
      <c r="B34" s="0" t="n">
        <v>101.73</v>
      </c>
      <c r="C34" s="0" t="n">
        <v>1453</v>
      </c>
      <c r="F34" s="0" t="n">
        <v>849.11</v>
      </c>
      <c r="G34" s="0" t="n">
        <v>197.8</v>
      </c>
      <c r="H34" s="0" t="n">
        <v>523.43</v>
      </c>
    </row>
    <row r="35" customFormat="false" ht="15" hidden="false" customHeight="false" outlineLevel="0" collapsed="false">
      <c r="A35" s="1" t="n">
        <v>39598</v>
      </c>
      <c r="B35" s="0" t="n">
        <v>101.5048</v>
      </c>
      <c r="C35" s="0" t="n">
        <v>1440</v>
      </c>
      <c r="F35" s="0" t="n">
        <v>840.45</v>
      </c>
      <c r="G35" s="0" t="n">
        <v>195.3</v>
      </c>
      <c r="H35" s="0" t="n">
        <v>517.11</v>
      </c>
    </row>
    <row r="36" customFormat="false" ht="15" hidden="false" customHeight="false" outlineLevel="0" collapsed="false">
      <c r="A36" s="1" t="n">
        <v>39605</v>
      </c>
      <c r="B36" s="0" t="n">
        <v>104.05</v>
      </c>
      <c r="C36" s="0" t="n">
        <v>1472</v>
      </c>
      <c r="F36" s="0" t="n">
        <v>841.49</v>
      </c>
      <c r="G36" s="0" t="n">
        <v>198.8</v>
      </c>
      <c r="H36" s="0" t="n">
        <v>521.33</v>
      </c>
    </row>
    <row r="37" customFormat="false" ht="15" hidden="false" customHeight="false" outlineLevel="0" collapsed="false">
      <c r="A37" s="1" t="n">
        <v>39612</v>
      </c>
      <c r="B37" s="0" t="n">
        <v>97.13</v>
      </c>
      <c r="C37" s="0" t="n">
        <v>1381</v>
      </c>
      <c r="F37" s="0" t="n">
        <v>797.67</v>
      </c>
      <c r="G37" s="0" t="n">
        <v>187.7</v>
      </c>
      <c r="H37" s="0" t="n">
        <v>496.78</v>
      </c>
    </row>
    <row r="38" customFormat="false" ht="15" hidden="false" customHeight="false" outlineLevel="0" collapsed="false">
      <c r="A38" s="1" t="n">
        <v>39619</v>
      </c>
      <c r="B38" s="0" t="n">
        <v>94.79</v>
      </c>
      <c r="C38" s="0" t="n">
        <v>1363</v>
      </c>
      <c r="F38" s="0" t="n">
        <v>784.61</v>
      </c>
      <c r="G38" s="0" t="n">
        <v>188.6</v>
      </c>
      <c r="H38" s="0" t="n">
        <v>484.31</v>
      </c>
    </row>
    <row r="39" customFormat="false" ht="15" hidden="false" customHeight="false" outlineLevel="0" collapsed="false">
      <c r="A39" s="1" t="n">
        <v>39626</v>
      </c>
      <c r="B39" s="0" t="n">
        <v>91.17</v>
      </c>
      <c r="C39" s="0" t="n">
        <v>1314</v>
      </c>
      <c r="F39" s="0" t="n">
        <v>763.72</v>
      </c>
      <c r="G39" s="0" t="n">
        <v>183.8</v>
      </c>
      <c r="H39" s="0" t="n">
        <v>465.9</v>
      </c>
    </row>
    <row r="40" customFormat="false" ht="15" hidden="false" customHeight="false" outlineLevel="0" collapsed="false">
      <c r="A40" s="1" t="n">
        <v>39633</v>
      </c>
      <c r="B40" s="0" t="n">
        <v>88.44</v>
      </c>
      <c r="C40" s="0" t="n">
        <v>1282</v>
      </c>
      <c r="F40" s="0" t="n">
        <v>751.84</v>
      </c>
      <c r="G40" s="0" t="n">
        <v>179.7</v>
      </c>
      <c r="H40" s="0" t="n">
        <v>444.9</v>
      </c>
    </row>
    <row r="41" customFormat="false" ht="15" hidden="false" customHeight="false" outlineLevel="0" collapsed="false">
      <c r="A41" s="1" t="n">
        <v>39640</v>
      </c>
      <c r="B41" s="0" t="n">
        <v>86.05</v>
      </c>
      <c r="C41" s="0" t="n">
        <v>1261</v>
      </c>
      <c r="F41" s="0" t="n">
        <v>743.65</v>
      </c>
      <c r="G41" s="0" t="n">
        <v>178.6</v>
      </c>
      <c r="H41" s="0" t="n">
        <v>435.4</v>
      </c>
    </row>
    <row r="42" customFormat="false" ht="15" hidden="false" customHeight="false" outlineLevel="0" collapsed="false">
      <c r="A42" s="1" t="n">
        <v>39647</v>
      </c>
      <c r="B42" s="0" t="n">
        <v>84.78</v>
      </c>
      <c r="C42" s="0" t="n">
        <v>1255</v>
      </c>
      <c r="F42" s="0" t="n">
        <v>734.52</v>
      </c>
      <c r="G42" s="0" t="n">
        <v>173.9</v>
      </c>
      <c r="H42" s="0" t="n">
        <v>442.56</v>
      </c>
    </row>
    <row r="43" customFormat="false" ht="15" hidden="false" customHeight="false" outlineLevel="0" collapsed="false">
      <c r="A43" s="1" t="n">
        <v>39654</v>
      </c>
      <c r="B43" s="0" t="n">
        <v>84.1</v>
      </c>
      <c r="C43" s="0" t="n">
        <v>1240</v>
      </c>
      <c r="F43" s="0" t="n">
        <v>731.63</v>
      </c>
      <c r="G43" s="0" t="n">
        <v>171.8</v>
      </c>
      <c r="H43" s="0" t="n">
        <v>441.1</v>
      </c>
    </row>
    <row r="44" customFormat="false" ht="15" hidden="false" customHeight="false" outlineLevel="0" collapsed="false">
      <c r="A44" s="1" t="n">
        <v>39661</v>
      </c>
      <c r="B44" s="0" t="n">
        <v>85.17</v>
      </c>
      <c r="C44" s="0" t="n">
        <v>1248</v>
      </c>
      <c r="F44" s="0" t="n">
        <v>741.31</v>
      </c>
      <c r="G44" s="0" t="n">
        <v>174.1</v>
      </c>
      <c r="H44" s="0" t="n">
        <v>440.29</v>
      </c>
    </row>
    <row r="45" customFormat="false" ht="15" hidden="false" customHeight="false" outlineLevel="0" collapsed="false">
      <c r="A45" s="1" t="n">
        <v>39668</v>
      </c>
      <c r="B45" s="0" t="n">
        <v>86.77</v>
      </c>
      <c r="C45" s="0" t="n">
        <v>1259</v>
      </c>
      <c r="F45" s="0" t="n">
        <v>750.14</v>
      </c>
      <c r="G45" s="0" t="n">
        <v>174.6</v>
      </c>
      <c r="H45" s="0" t="n">
        <v>452.01</v>
      </c>
    </row>
    <row r="46" customFormat="false" ht="15" hidden="false" customHeight="false" outlineLevel="0" collapsed="false">
      <c r="A46" s="1" t="n">
        <v>39675</v>
      </c>
      <c r="B46" s="0" t="n">
        <v>88.16</v>
      </c>
      <c r="C46" s="0" t="n">
        <v>1259</v>
      </c>
      <c r="F46" s="0" t="n">
        <v>754.41</v>
      </c>
      <c r="G46" s="0" t="n">
        <v>173.2</v>
      </c>
      <c r="H46" s="0" t="n">
        <v>455.67</v>
      </c>
    </row>
    <row r="47" customFormat="false" ht="15" hidden="false" customHeight="false" outlineLevel="0" collapsed="false">
      <c r="A47" s="1" t="n">
        <v>39682</v>
      </c>
      <c r="B47" s="0" t="n">
        <v>89.08</v>
      </c>
      <c r="C47" s="0" t="n">
        <v>1256</v>
      </c>
      <c r="F47" s="0" t="n">
        <v>742.89</v>
      </c>
      <c r="G47" s="0" t="n">
        <v>171.4</v>
      </c>
      <c r="H47" s="0" t="n">
        <v>453.44</v>
      </c>
    </row>
    <row r="48" customFormat="false" ht="15" hidden="false" customHeight="false" outlineLevel="0" collapsed="false">
      <c r="A48" s="1" t="n">
        <v>39689</v>
      </c>
      <c r="B48" s="0" t="n">
        <v>92.3256</v>
      </c>
      <c r="C48" s="0" t="n">
        <v>1299</v>
      </c>
      <c r="F48" s="0" t="n">
        <v>769.49</v>
      </c>
      <c r="G48" s="0" t="n">
        <v>177.5</v>
      </c>
      <c r="H48" s="0" t="n">
        <v>467.05</v>
      </c>
    </row>
    <row r="49" customFormat="false" ht="15" hidden="false" customHeight="false" outlineLevel="0" collapsed="false">
      <c r="A49" s="1" t="n">
        <v>39696</v>
      </c>
      <c r="B49" s="0" t="n">
        <v>88.56</v>
      </c>
      <c r="C49" s="0" t="n">
        <v>1253</v>
      </c>
      <c r="F49" s="0" t="n">
        <v>741.31</v>
      </c>
      <c r="G49" s="0" t="n">
        <v>171</v>
      </c>
      <c r="H49" s="0" t="n">
        <v>448.68</v>
      </c>
    </row>
    <row r="50" customFormat="false" ht="15" hidden="false" customHeight="false" outlineLevel="0" collapsed="false">
      <c r="A50" s="1" t="n">
        <v>39703</v>
      </c>
      <c r="B50" s="0" t="n">
        <v>84.86</v>
      </c>
      <c r="C50" s="0" t="n">
        <v>1213</v>
      </c>
      <c r="F50" s="0" t="n">
        <v>731.38</v>
      </c>
      <c r="G50" s="0" t="n">
        <v>168.4</v>
      </c>
      <c r="H50" s="0" t="n">
        <v>436.83</v>
      </c>
    </row>
    <row r="51" customFormat="false" ht="15" hidden="false" customHeight="false" outlineLevel="0" collapsed="false">
      <c r="A51" s="1" t="n">
        <v>39710</v>
      </c>
      <c r="B51" s="0" t="n">
        <v>82.3</v>
      </c>
      <c r="C51" s="0" t="n">
        <v>1166</v>
      </c>
      <c r="F51" s="0" t="n">
        <v>707.41</v>
      </c>
      <c r="G51" s="0" t="n">
        <v>161.4</v>
      </c>
      <c r="H51" s="0" t="n">
        <v>421.06</v>
      </c>
    </row>
    <row r="52" customFormat="false" ht="15" hidden="false" customHeight="false" outlineLevel="0" collapsed="false">
      <c r="A52" s="1" t="n">
        <v>39717</v>
      </c>
      <c r="B52" s="0" t="n">
        <v>80.14</v>
      </c>
      <c r="C52" s="0" t="n">
        <v>1127</v>
      </c>
      <c r="F52" s="0" t="n">
        <v>701.85</v>
      </c>
      <c r="G52" s="0" t="n">
        <v>157.9</v>
      </c>
      <c r="H52" s="0" t="n">
        <v>404.15</v>
      </c>
    </row>
    <row r="53" customFormat="false" ht="15" hidden="false" customHeight="false" outlineLevel="0" collapsed="false">
      <c r="A53" s="1" t="n">
        <v>39724</v>
      </c>
      <c r="B53" s="0" t="n">
        <v>73.96</v>
      </c>
      <c r="C53" s="0" t="n">
        <v>1037</v>
      </c>
      <c r="F53" s="0" t="n">
        <v>664.03</v>
      </c>
      <c r="G53" s="0" t="n">
        <v>148</v>
      </c>
      <c r="H53" s="0" t="n">
        <v>372.69</v>
      </c>
    </row>
    <row r="54" customFormat="false" ht="15" hidden="false" customHeight="false" outlineLevel="0" collapsed="false">
      <c r="A54" s="1" t="n">
        <v>39731</v>
      </c>
      <c r="B54" s="0" t="n">
        <v>62.22</v>
      </c>
      <c r="C54" s="0" t="n">
        <v>901.5</v>
      </c>
      <c r="F54" s="0" t="n">
        <v>555.25</v>
      </c>
      <c r="G54" s="0" t="n">
        <v>124.7</v>
      </c>
      <c r="H54" s="0" t="n">
        <v>310.14</v>
      </c>
    </row>
    <row r="55" customFormat="false" ht="15" hidden="false" customHeight="false" outlineLevel="0" collapsed="false">
      <c r="A55" s="1" t="n">
        <v>39738</v>
      </c>
      <c r="B55" s="0" t="n">
        <v>58.2695</v>
      </c>
      <c r="C55" s="0" t="n">
        <v>884.2</v>
      </c>
      <c r="F55" s="0" t="n">
        <v>559.96</v>
      </c>
      <c r="G55" s="0" t="n">
        <v>125.7</v>
      </c>
      <c r="H55" s="0" t="n">
        <v>312.09</v>
      </c>
    </row>
    <row r="56" customFormat="false" ht="15" hidden="false" customHeight="false" outlineLevel="0" collapsed="false">
      <c r="A56" s="1" t="n">
        <v>39745</v>
      </c>
      <c r="B56" s="0" t="n">
        <v>56.16</v>
      </c>
      <c r="C56" s="0" t="n">
        <v>865.8</v>
      </c>
      <c r="F56" s="0" t="n">
        <v>560.77</v>
      </c>
      <c r="G56" s="0" t="n">
        <v>125</v>
      </c>
      <c r="H56" s="0" t="n">
        <v>296.43</v>
      </c>
    </row>
    <row r="57" customFormat="false" ht="15" hidden="false" customHeight="false" outlineLevel="0" collapsed="false">
      <c r="A57" s="1" t="n">
        <v>39752</v>
      </c>
      <c r="B57" s="0" t="n">
        <v>59.5354</v>
      </c>
      <c r="C57" s="0" t="n">
        <v>899.5</v>
      </c>
      <c r="F57" s="0" t="n">
        <v>584.04</v>
      </c>
      <c r="G57" s="0" t="n">
        <v>129.3</v>
      </c>
      <c r="H57" s="0" t="n">
        <v>308.3</v>
      </c>
    </row>
    <row r="58" customFormat="false" ht="15" hidden="false" customHeight="false" outlineLevel="0" collapsed="false">
      <c r="A58" s="1" t="n">
        <v>39759</v>
      </c>
      <c r="B58" s="0" t="n">
        <v>62.2189</v>
      </c>
      <c r="C58" s="0" t="n">
        <v>952.1</v>
      </c>
      <c r="F58" s="0" t="n">
        <v>607.58</v>
      </c>
      <c r="G58" s="0" t="n">
        <v>135.2</v>
      </c>
      <c r="H58" s="0" t="n">
        <v>324.4</v>
      </c>
    </row>
    <row r="59" customFormat="false" ht="15" hidden="false" customHeight="false" outlineLevel="0" collapsed="false">
      <c r="A59" s="1" t="n">
        <v>39766</v>
      </c>
      <c r="B59" s="0" t="n">
        <v>64.55</v>
      </c>
      <c r="C59" s="0" t="n">
        <v>993.9</v>
      </c>
      <c r="F59" s="0" t="n">
        <v>633.17</v>
      </c>
      <c r="G59" s="0" t="n">
        <v>140.4</v>
      </c>
      <c r="H59" s="0" t="n">
        <v>323.83</v>
      </c>
    </row>
    <row r="60" customFormat="false" ht="15" hidden="false" customHeight="false" outlineLevel="0" collapsed="false">
      <c r="A60" s="1" t="n">
        <v>39773</v>
      </c>
      <c r="B60" s="0" t="n">
        <v>56.53</v>
      </c>
      <c r="C60" s="0" t="n">
        <v>880</v>
      </c>
      <c r="F60" s="0" t="n">
        <v>559.49</v>
      </c>
      <c r="G60" s="0" t="n">
        <v>125.5</v>
      </c>
      <c r="H60" s="0" t="n">
        <v>288.21</v>
      </c>
    </row>
    <row r="61" customFormat="false" ht="15" hidden="false" customHeight="false" outlineLevel="0" collapsed="false">
      <c r="A61" s="1" t="n">
        <v>39780</v>
      </c>
      <c r="B61" s="0" t="n">
        <v>57.68</v>
      </c>
      <c r="C61" s="0" t="n">
        <v>913</v>
      </c>
      <c r="F61" s="0" t="n">
        <v>601.48</v>
      </c>
      <c r="G61" s="0" t="n">
        <v>133.5</v>
      </c>
      <c r="H61" s="0" t="n">
        <v>299.22</v>
      </c>
    </row>
    <row r="62" customFormat="false" ht="15" hidden="false" customHeight="false" outlineLevel="0" collapsed="false">
      <c r="A62" s="1" t="n">
        <v>39787</v>
      </c>
      <c r="B62" s="0" t="n">
        <v>57.7528</v>
      </c>
      <c r="C62" s="0" t="n">
        <v>917.6</v>
      </c>
      <c r="F62" s="0" t="n">
        <v>603.86</v>
      </c>
      <c r="G62" s="0" t="n">
        <v>136.1</v>
      </c>
      <c r="H62" s="0" t="n">
        <v>299.92</v>
      </c>
    </row>
    <row r="63" customFormat="false" ht="15" hidden="false" customHeight="false" outlineLevel="0" collapsed="false">
      <c r="A63" s="1" t="n">
        <v>39794</v>
      </c>
      <c r="B63" s="0" t="n">
        <v>58.9743</v>
      </c>
      <c r="C63" s="0" t="n">
        <v>950.5</v>
      </c>
      <c r="F63" s="0" t="n">
        <v>627.4</v>
      </c>
      <c r="G63" s="0" t="n">
        <v>139.1</v>
      </c>
      <c r="H63" s="0" t="n">
        <v>317.39</v>
      </c>
    </row>
    <row r="64" customFormat="false" ht="15" hidden="false" customHeight="false" outlineLevel="0" collapsed="false">
      <c r="A64" s="1" t="n">
        <v>39801</v>
      </c>
      <c r="B64" s="0" t="n">
        <v>61.8639</v>
      </c>
      <c r="C64" s="0" t="n">
        <v>996.4</v>
      </c>
      <c r="F64" s="0" t="n">
        <v>669.68</v>
      </c>
      <c r="G64" s="0" t="n">
        <v>147.7</v>
      </c>
      <c r="H64" s="0" t="n">
        <v>328.36</v>
      </c>
    </row>
    <row r="65" customFormat="false" ht="15" hidden="false" customHeight="false" outlineLevel="0" collapsed="false">
      <c r="A65" s="1" t="n">
        <v>39808</v>
      </c>
      <c r="B65" s="0" t="n">
        <v>63.17</v>
      </c>
      <c r="C65" s="0" t="n">
        <v>1016</v>
      </c>
      <c r="F65" s="0" t="n">
        <v>677.41</v>
      </c>
      <c r="G65" s="0" t="n">
        <v>148.8</v>
      </c>
      <c r="H65" s="0" t="n">
        <v>335.13</v>
      </c>
    </row>
    <row r="66" customFormat="false" ht="15" hidden="false" customHeight="false" outlineLevel="0" collapsed="false">
      <c r="A66" s="1" t="n">
        <v>39815</v>
      </c>
      <c r="B66" s="0" t="n">
        <v>67.8126</v>
      </c>
      <c r="C66" s="0" t="n">
        <v>1087</v>
      </c>
      <c r="F66" s="0" t="n">
        <v>715.58</v>
      </c>
      <c r="G66" s="0" t="n">
        <v>157.3</v>
      </c>
      <c r="H66" s="0" t="n">
        <v>359.29</v>
      </c>
    </row>
    <row r="67" customFormat="false" ht="15" hidden="false" customHeight="false" outlineLevel="0" collapsed="false">
      <c r="A67" s="1" t="n">
        <v>39822</v>
      </c>
      <c r="B67" s="0" t="n">
        <v>65.1619</v>
      </c>
      <c r="C67" s="0" t="n">
        <v>1028</v>
      </c>
      <c r="F67" s="0" t="n">
        <v>677.75</v>
      </c>
      <c r="G67" s="0" t="n">
        <v>151</v>
      </c>
      <c r="H67" s="0" t="n">
        <v>338.27</v>
      </c>
    </row>
    <row r="68" customFormat="false" ht="15" hidden="false" customHeight="false" outlineLevel="0" collapsed="false">
      <c r="A68" s="1" t="n">
        <v>39829</v>
      </c>
      <c r="B68" s="0" t="n">
        <v>62.2406</v>
      </c>
      <c r="C68" s="0" t="n">
        <v>984.4</v>
      </c>
      <c r="F68" s="0" t="n">
        <v>640.22</v>
      </c>
      <c r="G68" s="0" t="n">
        <v>143.7</v>
      </c>
      <c r="H68" s="0" t="n">
        <v>322.17</v>
      </c>
    </row>
    <row r="69" customFormat="false" ht="15" hidden="false" customHeight="false" outlineLevel="0" collapsed="false">
      <c r="A69" s="1" t="n">
        <v>39836</v>
      </c>
      <c r="B69" s="0" t="n">
        <v>62.58</v>
      </c>
      <c r="C69" s="0" t="n">
        <v>999.5</v>
      </c>
      <c r="F69" s="0" t="n">
        <v>631.34</v>
      </c>
      <c r="G69" s="0" t="n">
        <v>141.6</v>
      </c>
      <c r="H69" s="0" t="n">
        <v>319.74</v>
      </c>
    </row>
    <row r="70" customFormat="false" ht="15" hidden="false" customHeight="false" outlineLevel="0" collapsed="false">
      <c r="A70" s="1" t="n">
        <v>39843</v>
      </c>
      <c r="B70" s="0" t="n">
        <v>61.5371</v>
      </c>
      <c r="C70" s="0" t="n">
        <v>986.8</v>
      </c>
      <c r="F70" s="0" t="n">
        <v>623.16</v>
      </c>
      <c r="G70" s="0" t="n">
        <v>139.3</v>
      </c>
      <c r="H70" s="0" t="n">
        <v>318.21</v>
      </c>
    </row>
    <row r="71" customFormat="false" ht="15" hidden="false" customHeight="false" outlineLevel="0" collapsed="false">
      <c r="A71" s="1" t="n">
        <v>39850</v>
      </c>
      <c r="B71" s="0" t="n">
        <v>62.35</v>
      </c>
      <c r="C71" s="0" t="n">
        <v>996.4</v>
      </c>
      <c r="F71" s="0" t="n">
        <v>614.64</v>
      </c>
      <c r="G71" s="0" t="n">
        <v>138.9</v>
      </c>
      <c r="H71" s="0" t="n">
        <v>316.37</v>
      </c>
    </row>
    <row r="72" customFormat="false" ht="15" hidden="false" customHeight="false" outlineLevel="0" collapsed="false">
      <c r="A72" s="1" t="n">
        <v>39857</v>
      </c>
      <c r="B72" s="0" t="n">
        <v>62.9863</v>
      </c>
      <c r="C72" s="0" t="n">
        <v>1001</v>
      </c>
      <c r="F72" s="0" t="n">
        <v>615.53</v>
      </c>
      <c r="G72" s="0" t="n">
        <v>138.3</v>
      </c>
      <c r="H72" s="0" t="n">
        <v>321.45</v>
      </c>
    </row>
    <row r="73" customFormat="false" ht="15" hidden="false" customHeight="false" outlineLevel="0" collapsed="false">
      <c r="A73" s="1" t="n">
        <v>39864</v>
      </c>
      <c r="B73" s="0" t="n">
        <v>59.39</v>
      </c>
      <c r="C73" s="0" t="n">
        <v>942.1</v>
      </c>
      <c r="F73" s="0" t="n">
        <v>572.83</v>
      </c>
      <c r="G73" s="0" t="n">
        <v>129.4</v>
      </c>
      <c r="H73" s="0" t="n">
        <v>292.79</v>
      </c>
    </row>
    <row r="74" customFormat="false" ht="15" hidden="false" customHeight="false" outlineLevel="0" collapsed="false">
      <c r="A74" s="1" t="n">
        <v>39871</v>
      </c>
      <c r="B74" s="0" t="n">
        <v>58.77</v>
      </c>
      <c r="C74" s="0" t="n">
        <v>928</v>
      </c>
      <c r="F74" s="0" t="n">
        <v>562.29</v>
      </c>
      <c r="G74" s="0" t="n">
        <v>126.6</v>
      </c>
      <c r="H74" s="0" t="n">
        <v>288.3</v>
      </c>
    </row>
    <row r="75" customFormat="false" ht="15" hidden="false" customHeight="false" outlineLevel="0" collapsed="false">
      <c r="A75" s="1" t="n">
        <v>39878</v>
      </c>
      <c r="B75" s="0" t="n">
        <v>55.88</v>
      </c>
      <c r="C75" s="0" t="n">
        <v>875.6</v>
      </c>
      <c r="F75" s="0" t="n">
        <v>533.98</v>
      </c>
      <c r="G75" s="0" t="n">
        <v>120</v>
      </c>
      <c r="H75" s="0" t="n">
        <v>269.4</v>
      </c>
    </row>
    <row r="76" customFormat="false" ht="15" hidden="false" customHeight="false" outlineLevel="0" collapsed="false">
      <c r="A76" s="1" t="n">
        <v>39885</v>
      </c>
      <c r="B76" s="0" t="n">
        <v>61.18</v>
      </c>
      <c r="C76" s="0" t="n">
        <v>948.1</v>
      </c>
      <c r="F76" s="0" t="n">
        <v>579.9</v>
      </c>
      <c r="G76" s="0" t="n">
        <v>128.6</v>
      </c>
      <c r="H76" s="0" t="n">
        <v>290.58</v>
      </c>
    </row>
    <row r="77" customFormat="false" ht="15" hidden="false" customHeight="false" outlineLevel="0" collapsed="false">
      <c r="A77" s="1" t="n">
        <v>39892</v>
      </c>
      <c r="B77" s="0" t="n">
        <v>62.2</v>
      </c>
      <c r="C77" s="0" t="n">
        <v>990.7</v>
      </c>
      <c r="F77" s="0" t="n">
        <v>600.64</v>
      </c>
      <c r="G77" s="0" t="n">
        <v>133.4</v>
      </c>
      <c r="H77" s="0" t="n">
        <v>304.54</v>
      </c>
    </row>
    <row r="78" customFormat="false" ht="15" hidden="false" customHeight="false" outlineLevel="0" collapsed="false">
      <c r="A78" s="1" t="n">
        <v>39899</v>
      </c>
      <c r="B78" s="0" t="n">
        <v>63.36</v>
      </c>
      <c r="C78" s="0" t="n">
        <v>994.3</v>
      </c>
      <c r="F78" s="0" t="n">
        <v>611.98</v>
      </c>
      <c r="G78" s="0" t="n">
        <v>135.3</v>
      </c>
      <c r="H78" s="0" t="n">
        <v>312.45</v>
      </c>
    </row>
    <row r="79" customFormat="false" ht="15" hidden="false" customHeight="false" outlineLevel="0" collapsed="false">
      <c r="A79" s="1" t="n">
        <v>39906</v>
      </c>
      <c r="B79" s="0" t="n">
        <v>65.51</v>
      </c>
      <c r="C79" s="0" t="n">
        <v>1030</v>
      </c>
      <c r="F79" s="0" t="n">
        <v>621.87</v>
      </c>
      <c r="G79" s="0" t="n">
        <v>139.7</v>
      </c>
      <c r="H79" s="0" t="n">
        <v>325.87</v>
      </c>
    </row>
    <row r="80" customFormat="false" ht="15" hidden="false" customHeight="false" outlineLevel="0" collapsed="false">
      <c r="A80" s="1" t="n">
        <v>39913</v>
      </c>
      <c r="B80" s="0" t="n">
        <v>65.11</v>
      </c>
      <c r="C80" s="0" t="n">
        <v>1022</v>
      </c>
      <c r="F80" s="0" t="n">
        <v>608.88</v>
      </c>
      <c r="G80" s="0" t="n">
        <v>136.4</v>
      </c>
      <c r="H80" s="0" t="n">
        <v>329.8</v>
      </c>
    </row>
    <row r="81" customFormat="false" ht="15" hidden="false" customHeight="false" outlineLevel="0" collapsed="false">
      <c r="A81" s="1" t="n">
        <v>39920</v>
      </c>
      <c r="B81" s="0" t="n">
        <v>67.21</v>
      </c>
      <c r="C81" s="0" t="n">
        <v>1056</v>
      </c>
      <c r="F81" s="0" t="n">
        <v>622.35</v>
      </c>
      <c r="G81" s="0" t="n">
        <v>142.4</v>
      </c>
      <c r="H81" s="0" t="n">
        <v>345.2</v>
      </c>
    </row>
    <row r="82" customFormat="false" ht="15" hidden="false" customHeight="false" outlineLevel="0" collapsed="false">
      <c r="A82" s="1" t="n">
        <v>39927</v>
      </c>
      <c r="B82" s="0" t="n">
        <v>68.57</v>
      </c>
      <c r="C82" s="0" t="n">
        <v>1084</v>
      </c>
      <c r="F82" s="0" t="n">
        <v>630.65</v>
      </c>
      <c r="G82" s="0" t="n">
        <v>147.3</v>
      </c>
      <c r="H82" s="0" t="n">
        <v>359.4</v>
      </c>
    </row>
    <row r="83" customFormat="false" ht="15" hidden="false" customHeight="false" outlineLevel="0" collapsed="false">
      <c r="A83" s="1" t="n">
        <v>39934</v>
      </c>
      <c r="B83" s="0" t="n">
        <v>69.2</v>
      </c>
      <c r="C83" s="0" t="n">
        <v>1094</v>
      </c>
      <c r="F83" s="0" t="n">
        <v>641.63</v>
      </c>
      <c r="G83" s="0" t="n">
        <v>149.2</v>
      </c>
      <c r="H83" s="0" t="n">
        <v>364.83</v>
      </c>
    </row>
    <row r="84" customFormat="false" ht="15" hidden="false" customHeight="false" outlineLevel="0" collapsed="false">
      <c r="A84" s="1" t="n">
        <v>39941</v>
      </c>
      <c r="B84" s="0" t="n">
        <v>72.85</v>
      </c>
      <c r="C84" s="0" t="n">
        <v>1142</v>
      </c>
      <c r="F84" s="0" t="n">
        <v>666.35</v>
      </c>
      <c r="G84" s="0" t="n">
        <v>158.7</v>
      </c>
      <c r="H84" s="0" t="n">
        <v>395.44</v>
      </c>
    </row>
    <row r="85" customFormat="false" ht="15" hidden="false" customHeight="false" outlineLevel="0" collapsed="false">
      <c r="A85" s="1" t="n">
        <v>39948</v>
      </c>
      <c r="B85" s="0" t="n">
        <v>72.87</v>
      </c>
      <c r="C85" s="0" t="n">
        <v>1115</v>
      </c>
      <c r="F85" s="0" t="n">
        <v>647.32</v>
      </c>
      <c r="G85" s="0" t="n">
        <v>151.3</v>
      </c>
      <c r="H85" s="0" t="n">
        <v>379.58</v>
      </c>
    </row>
    <row r="86" customFormat="false" ht="15" hidden="false" customHeight="false" outlineLevel="0" collapsed="false">
      <c r="A86" s="1" t="n">
        <v>39955</v>
      </c>
      <c r="B86" s="0" t="n">
        <v>75.13</v>
      </c>
      <c r="C86" s="0" t="n">
        <v>1144</v>
      </c>
      <c r="F86" s="0" t="n">
        <v>660.28</v>
      </c>
      <c r="G86" s="0" t="n">
        <v>158.3</v>
      </c>
      <c r="H86" s="0" t="n">
        <v>392.5</v>
      </c>
    </row>
    <row r="87" customFormat="false" ht="15" hidden="false" customHeight="false" outlineLevel="0" collapsed="false">
      <c r="A87" s="1" t="n">
        <v>39962</v>
      </c>
      <c r="B87" s="0" t="n">
        <v>74.38</v>
      </c>
      <c r="C87" s="0" t="n">
        <v>1138</v>
      </c>
      <c r="F87" s="0" t="n">
        <v>662.15</v>
      </c>
      <c r="G87" s="0" t="n">
        <v>159.8</v>
      </c>
      <c r="H87" s="0" t="n">
        <v>389.48</v>
      </c>
    </row>
    <row r="88" customFormat="false" ht="15" hidden="false" customHeight="false" outlineLevel="0" collapsed="false">
      <c r="A88" s="1" t="n">
        <v>39969</v>
      </c>
      <c r="B88" s="0" t="n">
        <v>76.42</v>
      </c>
      <c r="C88" s="0" t="n">
        <v>1153</v>
      </c>
      <c r="F88" s="0" t="n">
        <v>670.74</v>
      </c>
      <c r="G88" s="0" t="n">
        <v>164.7</v>
      </c>
      <c r="H88" s="0" t="n">
        <v>397.87</v>
      </c>
    </row>
    <row r="89" customFormat="false" ht="15" hidden="false" customHeight="false" outlineLevel="0" collapsed="false">
      <c r="A89" s="1" t="n">
        <v>39976</v>
      </c>
      <c r="B89" s="0" t="n">
        <v>75.63</v>
      </c>
      <c r="C89" s="0" t="n">
        <v>1133</v>
      </c>
      <c r="F89" s="0" t="n">
        <v>655.29</v>
      </c>
      <c r="G89" s="0" t="n">
        <v>162.8</v>
      </c>
      <c r="H89" s="0" t="n">
        <v>393.02</v>
      </c>
    </row>
    <row r="90" customFormat="false" ht="15" hidden="false" customHeight="false" outlineLevel="0" collapsed="false">
      <c r="A90" s="1" t="n">
        <v>39983</v>
      </c>
      <c r="B90" s="0" t="n">
        <v>72.4</v>
      </c>
      <c r="C90" s="0" t="n">
        <v>1065</v>
      </c>
      <c r="F90" s="0" t="n">
        <v>634.07</v>
      </c>
      <c r="G90" s="0" t="n">
        <v>152.3</v>
      </c>
      <c r="H90" s="0" t="n">
        <v>371.5</v>
      </c>
    </row>
    <row r="91" customFormat="false" ht="15" hidden="false" customHeight="false" outlineLevel="0" collapsed="false">
      <c r="A91" s="1" t="n">
        <v>39990</v>
      </c>
      <c r="B91" s="0" t="n">
        <v>72.96</v>
      </c>
      <c r="C91" s="0" t="n">
        <v>1084</v>
      </c>
      <c r="F91" s="0" t="n">
        <v>633.31</v>
      </c>
      <c r="G91" s="0" t="n">
        <v>150.6</v>
      </c>
      <c r="H91" s="0" t="n">
        <v>371.95</v>
      </c>
    </row>
    <row r="92" customFormat="false" ht="15" hidden="false" customHeight="false" outlineLevel="0" collapsed="false">
      <c r="A92" s="1" t="n">
        <v>39997</v>
      </c>
      <c r="B92" s="0" t="n">
        <v>73.21</v>
      </c>
      <c r="C92" s="0" t="n">
        <v>1094</v>
      </c>
      <c r="F92" s="0" t="n">
        <v>627.15</v>
      </c>
      <c r="G92" s="0" t="n">
        <v>149.5</v>
      </c>
      <c r="H92" s="0" t="n">
        <v>376.1</v>
      </c>
    </row>
    <row r="93" customFormat="false" ht="15" hidden="false" customHeight="false" outlineLevel="0" collapsed="false">
      <c r="A93" s="1" t="n">
        <v>40004</v>
      </c>
      <c r="B93" s="0" t="n">
        <v>70.82</v>
      </c>
      <c r="C93" s="0" t="n">
        <v>1058</v>
      </c>
      <c r="F93" s="0" t="n">
        <v>613.56</v>
      </c>
      <c r="G93" s="0" t="n">
        <v>144.1</v>
      </c>
      <c r="H93" s="0" t="n">
        <v>361.05</v>
      </c>
    </row>
    <row r="94" customFormat="false" ht="15" hidden="false" customHeight="false" outlineLevel="0" collapsed="false">
      <c r="A94" s="1" t="n">
        <v>40011</v>
      </c>
      <c r="B94" s="0" t="n">
        <v>74.64</v>
      </c>
      <c r="C94" s="0" t="n">
        <v>1133</v>
      </c>
      <c r="F94" s="0" t="n">
        <v>662.74</v>
      </c>
      <c r="G94" s="0" t="n">
        <v>156.7</v>
      </c>
      <c r="H94" s="0" t="n">
        <v>383.02</v>
      </c>
    </row>
    <row r="95" customFormat="false" ht="15" hidden="false" customHeight="false" outlineLevel="0" collapsed="false">
      <c r="A95" s="1" t="n">
        <v>40018</v>
      </c>
      <c r="B95" s="0" t="n">
        <v>77.44</v>
      </c>
      <c r="C95" s="0" t="n">
        <v>1176</v>
      </c>
      <c r="F95" s="0" t="n">
        <v>693.86</v>
      </c>
      <c r="G95" s="0" t="n">
        <v>166.3</v>
      </c>
      <c r="H95" s="0" t="n">
        <v>397.18</v>
      </c>
    </row>
    <row r="96" customFormat="false" ht="15" hidden="false" customHeight="false" outlineLevel="0" collapsed="false">
      <c r="A96" s="1" t="n">
        <v>40025</v>
      </c>
      <c r="B96" s="0" t="n">
        <v>77.85</v>
      </c>
      <c r="C96" s="0" t="n">
        <v>1178</v>
      </c>
      <c r="F96" s="0" t="n">
        <v>697.26</v>
      </c>
      <c r="G96" s="0" t="n">
        <v>168.3</v>
      </c>
      <c r="H96" s="0" t="n">
        <v>403.97</v>
      </c>
    </row>
    <row r="97" customFormat="false" ht="15" hidden="false" customHeight="false" outlineLevel="0" collapsed="false">
      <c r="A97" s="1" t="n">
        <v>40032</v>
      </c>
      <c r="B97" s="0" t="n">
        <v>78.32</v>
      </c>
      <c r="C97" s="0" t="n">
        <v>1190</v>
      </c>
      <c r="F97" s="0" t="n">
        <v>700.51</v>
      </c>
      <c r="G97" s="0" t="n">
        <v>171.7</v>
      </c>
      <c r="H97" s="0" t="n">
        <v>416.87</v>
      </c>
    </row>
    <row r="98" customFormat="false" ht="15" hidden="false" customHeight="false" outlineLevel="0" collapsed="false">
      <c r="A98" s="1" t="n">
        <v>40039</v>
      </c>
      <c r="B98" s="0" t="n">
        <v>80.58</v>
      </c>
      <c r="C98" s="0" t="n">
        <v>1242</v>
      </c>
      <c r="F98" s="0" t="n">
        <v>722.63</v>
      </c>
      <c r="G98" s="0" t="n">
        <v>181.3</v>
      </c>
      <c r="H98" s="0" t="n">
        <v>429.11</v>
      </c>
    </row>
    <row r="99" customFormat="false" ht="15" hidden="false" customHeight="false" outlineLevel="0" collapsed="false">
      <c r="A99" s="1" t="n">
        <v>40046</v>
      </c>
      <c r="B99" s="0" t="n">
        <v>80.54</v>
      </c>
      <c r="C99" s="0" t="n">
        <v>1246</v>
      </c>
      <c r="D99" s="0" t="e">
        <f aca="false">_xll.bdh(D3,$A$2,$A$1,$B$1,"Per=cw","Dates=H","cols=1;rows=241")</f>
        <v>#NAME?</v>
      </c>
      <c r="F99" s="0" t="n">
        <v>728.52</v>
      </c>
      <c r="G99" s="0" t="n">
        <v>182.8</v>
      </c>
      <c r="H99" s="0" t="n">
        <v>439.82</v>
      </c>
    </row>
    <row r="100" customFormat="false" ht="15" hidden="false" customHeight="false" outlineLevel="0" collapsed="false">
      <c r="A100" s="1" t="n">
        <v>40053</v>
      </c>
      <c r="B100" s="0" t="n">
        <v>85.13</v>
      </c>
      <c r="C100" s="0" t="n">
        <v>1298</v>
      </c>
      <c r="D100" s="0" t="n">
        <v>54.04</v>
      </c>
      <c r="F100" s="0" t="n">
        <v>765.54</v>
      </c>
      <c r="G100" s="0" t="n">
        <v>195.6</v>
      </c>
      <c r="H100" s="0" t="n">
        <v>459.78</v>
      </c>
    </row>
    <row r="101" customFormat="false" ht="15" hidden="false" customHeight="false" outlineLevel="0" collapsed="false">
      <c r="A101" s="1" t="n">
        <v>40060</v>
      </c>
      <c r="B101" s="0" t="n">
        <v>82.56</v>
      </c>
      <c r="C101" s="0" t="n">
        <v>1259</v>
      </c>
      <c r="D101" s="0" t="n">
        <v>53.05</v>
      </c>
      <c r="F101" s="0" t="n">
        <v>736.38</v>
      </c>
      <c r="G101" s="0" t="n">
        <v>188.9</v>
      </c>
      <c r="H101" s="0" t="n">
        <v>444.7</v>
      </c>
    </row>
    <row r="102" customFormat="false" ht="15" hidden="false" customHeight="false" outlineLevel="0" collapsed="false">
      <c r="A102" s="1" t="n">
        <v>40067</v>
      </c>
      <c r="B102" s="0" t="n">
        <v>85.51</v>
      </c>
      <c r="C102" s="0" t="n">
        <v>1327</v>
      </c>
      <c r="D102" s="0" t="n">
        <v>55</v>
      </c>
      <c r="F102" s="0" t="n">
        <v>771.1</v>
      </c>
      <c r="G102" s="0" t="n">
        <v>199</v>
      </c>
      <c r="H102" s="0" t="n">
        <v>469.4</v>
      </c>
    </row>
    <row r="103" customFormat="false" ht="15" hidden="false" customHeight="false" outlineLevel="0" collapsed="false">
      <c r="A103" s="1" t="n">
        <v>40074</v>
      </c>
      <c r="B103" s="0" t="n">
        <v>89.58</v>
      </c>
      <c r="C103" s="0" t="n">
        <v>1406</v>
      </c>
      <c r="D103" s="0" t="n">
        <v>57.7</v>
      </c>
      <c r="F103" s="0" t="n">
        <v>809.92</v>
      </c>
      <c r="G103" s="0" t="n">
        <v>211.1</v>
      </c>
      <c r="H103" s="0" t="n">
        <v>500.12</v>
      </c>
    </row>
    <row r="104" customFormat="false" ht="15" hidden="false" customHeight="false" outlineLevel="0" collapsed="false">
      <c r="A104" s="1" t="n">
        <v>40081</v>
      </c>
      <c r="B104" s="0" t="n">
        <v>90.99</v>
      </c>
      <c r="C104" s="0" t="n">
        <v>1416</v>
      </c>
      <c r="D104" s="0" t="n">
        <v>58.18</v>
      </c>
      <c r="F104" s="0" t="n">
        <v>811.47</v>
      </c>
      <c r="G104" s="0" t="n">
        <v>213.9</v>
      </c>
      <c r="H104" s="0" t="n">
        <v>501.98</v>
      </c>
    </row>
    <row r="105" customFormat="false" ht="15" hidden="false" customHeight="false" outlineLevel="0" collapsed="false">
      <c r="A105" s="1" t="n">
        <v>40088</v>
      </c>
      <c r="B105" s="0" t="n">
        <v>90.14</v>
      </c>
      <c r="C105" s="0" t="n">
        <v>1386</v>
      </c>
      <c r="D105" s="0" t="n">
        <v>57.64</v>
      </c>
      <c r="F105" s="0" t="n">
        <v>794.5</v>
      </c>
      <c r="G105" s="0" t="n">
        <v>208.8</v>
      </c>
      <c r="H105" s="0" t="n">
        <v>491.16</v>
      </c>
    </row>
    <row r="106" customFormat="false" ht="15" hidden="false" customHeight="false" outlineLevel="0" collapsed="false">
      <c r="A106" s="1" t="n">
        <v>40095</v>
      </c>
      <c r="B106" s="0" t="n">
        <v>94.34</v>
      </c>
      <c r="C106" s="0" t="n">
        <v>1456</v>
      </c>
      <c r="D106" s="0" t="n">
        <v>59.44</v>
      </c>
      <c r="F106" s="0" t="n">
        <v>830.63</v>
      </c>
      <c r="G106" s="0" t="n">
        <v>221.9</v>
      </c>
      <c r="H106" s="0" t="n">
        <v>521.7</v>
      </c>
    </row>
    <row r="107" customFormat="false" ht="15" hidden="false" customHeight="false" outlineLevel="0" collapsed="false">
      <c r="A107" s="1" t="n">
        <v>40102</v>
      </c>
      <c r="B107" s="0" t="n">
        <v>95.36</v>
      </c>
      <c r="C107" s="0" t="n">
        <v>1474</v>
      </c>
      <c r="D107" s="0" t="n">
        <v>59.73</v>
      </c>
      <c r="F107" s="0" t="n">
        <v>841.18</v>
      </c>
      <c r="G107" s="0" t="n">
        <v>224.8</v>
      </c>
      <c r="H107" s="0" t="n">
        <v>518.21</v>
      </c>
    </row>
    <row r="108" customFormat="false" ht="15" hidden="false" customHeight="false" outlineLevel="0" collapsed="false">
      <c r="A108" s="1" t="n">
        <v>40109</v>
      </c>
      <c r="B108" s="0" t="n">
        <v>94.15</v>
      </c>
      <c r="C108" s="0" t="n">
        <v>1459</v>
      </c>
      <c r="D108" s="0" t="n">
        <v>59.1</v>
      </c>
      <c r="F108" s="0" t="n">
        <v>841.68</v>
      </c>
      <c r="G108" s="0" t="n">
        <v>221.4</v>
      </c>
      <c r="H108" s="0" t="n">
        <v>517.84</v>
      </c>
    </row>
    <row r="109" customFormat="false" ht="15" hidden="false" customHeight="false" outlineLevel="0" collapsed="false">
      <c r="A109" s="1" t="n">
        <v>40116</v>
      </c>
      <c r="B109" s="0" t="n">
        <v>88.81</v>
      </c>
      <c r="C109" s="0" t="n">
        <v>1376</v>
      </c>
      <c r="D109" s="0" t="n">
        <v>56.77</v>
      </c>
      <c r="F109" s="0" t="n">
        <v>794.46</v>
      </c>
      <c r="G109" s="0" t="n">
        <v>207.1</v>
      </c>
      <c r="H109" s="0" t="n">
        <v>479.11</v>
      </c>
    </row>
    <row r="110" customFormat="false" ht="15" hidden="false" customHeight="false" outlineLevel="0" collapsed="false">
      <c r="A110" s="1" t="n">
        <v>40123</v>
      </c>
      <c r="B110" s="0" t="n">
        <v>88.99</v>
      </c>
      <c r="C110" s="0" t="n">
        <v>1378</v>
      </c>
      <c r="D110" s="0" t="n">
        <v>57.02</v>
      </c>
      <c r="F110" s="0" t="n">
        <v>787.21</v>
      </c>
      <c r="G110" s="0" t="n">
        <v>209.1</v>
      </c>
      <c r="H110" s="0" t="n">
        <v>486.38</v>
      </c>
    </row>
    <row r="111" customFormat="false" ht="15" hidden="false" customHeight="false" outlineLevel="0" collapsed="false">
      <c r="A111" s="1" t="n">
        <v>40130</v>
      </c>
      <c r="B111" s="0" t="n">
        <v>90.38</v>
      </c>
      <c r="C111" s="0" t="n">
        <v>1414</v>
      </c>
      <c r="D111" s="0" t="n">
        <v>58.58</v>
      </c>
      <c r="F111" s="0" t="n">
        <v>806.56</v>
      </c>
      <c r="G111" s="0" t="n">
        <v>213.2</v>
      </c>
      <c r="H111" s="0" t="n">
        <v>494.86</v>
      </c>
    </row>
    <row r="112" customFormat="false" ht="15" hidden="false" customHeight="false" outlineLevel="0" collapsed="false">
      <c r="A112" s="1" t="n">
        <v>40137</v>
      </c>
      <c r="B112" s="0" t="n">
        <v>89.45</v>
      </c>
      <c r="C112" s="0" t="n">
        <v>1405</v>
      </c>
      <c r="D112" s="0" t="n">
        <v>58.55</v>
      </c>
      <c r="F112" s="0" t="n">
        <v>803.29</v>
      </c>
      <c r="G112" s="0" t="n">
        <v>209.5</v>
      </c>
      <c r="H112" s="0" t="n">
        <v>491.53</v>
      </c>
    </row>
    <row r="113" customFormat="false" ht="15" hidden="false" customHeight="false" outlineLevel="0" collapsed="false">
      <c r="A113" s="1" t="n">
        <v>40144</v>
      </c>
      <c r="B113" s="0" t="n">
        <v>88.85</v>
      </c>
      <c r="C113" s="0" t="n">
        <v>1397</v>
      </c>
      <c r="D113" s="0" t="n">
        <v>58.56</v>
      </c>
      <c r="F113" s="0" t="n">
        <v>800.44</v>
      </c>
      <c r="G113" s="0" t="n">
        <v>207.9</v>
      </c>
      <c r="H113" s="0" t="n">
        <v>493.28</v>
      </c>
    </row>
    <row r="114" customFormat="false" ht="15" hidden="false" customHeight="false" outlineLevel="0" collapsed="false">
      <c r="A114" s="1" t="n">
        <v>40151</v>
      </c>
      <c r="B114" s="0" t="n">
        <v>90.08</v>
      </c>
      <c r="C114" s="0" t="n">
        <v>1423</v>
      </c>
      <c r="D114" s="0" t="n">
        <v>59.4</v>
      </c>
      <c r="F114" s="0" t="n">
        <v>815.69</v>
      </c>
      <c r="G114" s="0" t="n">
        <v>210.7</v>
      </c>
      <c r="H114" s="0" t="n">
        <v>499.66</v>
      </c>
    </row>
    <row r="115" customFormat="false" ht="15" hidden="false" customHeight="false" outlineLevel="0" collapsed="false">
      <c r="A115" s="1" t="n">
        <v>40158</v>
      </c>
      <c r="B115" s="0" t="n">
        <v>90.7</v>
      </c>
      <c r="C115" s="0" t="n">
        <v>1426</v>
      </c>
      <c r="D115" s="0" t="n">
        <v>59.39</v>
      </c>
      <c r="F115" s="0" t="n">
        <v>819.9</v>
      </c>
      <c r="G115" s="0" t="n">
        <v>210.9</v>
      </c>
      <c r="H115" s="0" t="n">
        <v>492.04</v>
      </c>
    </row>
    <row r="116" customFormat="false" ht="15" hidden="false" customHeight="false" outlineLevel="0" collapsed="false">
      <c r="A116" s="1" t="n">
        <v>40165</v>
      </c>
      <c r="B116" s="0" t="n">
        <v>89.91</v>
      </c>
      <c r="C116" s="0" t="n">
        <v>1408</v>
      </c>
      <c r="D116" s="0" t="n">
        <v>58.69</v>
      </c>
      <c r="F116" s="0" t="n">
        <v>808.51</v>
      </c>
      <c r="G116" s="0" t="n">
        <v>208.3</v>
      </c>
      <c r="H116" s="0" t="n">
        <v>490.25</v>
      </c>
    </row>
    <row r="117" customFormat="false" ht="15" hidden="false" customHeight="false" outlineLevel="0" collapsed="false">
      <c r="A117" s="1" t="n">
        <v>40172</v>
      </c>
      <c r="B117" s="0" t="n">
        <v>91.36</v>
      </c>
      <c r="C117" s="0" t="n">
        <v>1446</v>
      </c>
      <c r="D117" s="0" t="n">
        <v>59.89</v>
      </c>
      <c r="F117" s="0" t="n">
        <v>837.17</v>
      </c>
      <c r="G117" s="0" t="n">
        <v>214.7</v>
      </c>
      <c r="H117" s="0" t="n">
        <v>500.95</v>
      </c>
    </row>
    <row r="118" customFormat="false" ht="15" hidden="false" customHeight="false" outlineLevel="0" collapsed="false">
      <c r="A118" s="1" t="n">
        <v>40179</v>
      </c>
      <c r="B118" s="0" t="n">
        <v>91.95</v>
      </c>
      <c r="C118" s="0" t="n">
        <v>1440</v>
      </c>
      <c r="D118" s="0" t="n">
        <v>59.5</v>
      </c>
      <c r="F118" s="0" t="n">
        <v>829.97</v>
      </c>
      <c r="G118" s="0" t="n">
        <v>213.3</v>
      </c>
      <c r="H118" s="0" t="n">
        <v>499.86</v>
      </c>
    </row>
    <row r="119" customFormat="false" ht="15" hidden="false" customHeight="false" outlineLevel="0" collapsed="false">
      <c r="A119" s="1" t="n">
        <v>40186</v>
      </c>
      <c r="B119" s="0" t="n">
        <v>95.85</v>
      </c>
      <c r="C119" s="0" t="n">
        <v>1502</v>
      </c>
      <c r="D119" s="0" t="n">
        <v>60.88</v>
      </c>
      <c r="F119" s="0" t="n">
        <v>855.21</v>
      </c>
      <c r="G119" s="0" t="n">
        <v>221.5</v>
      </c>
      <c r="H119" s="0" t="n">
        <v>530.32</v>
      </c>
    </row>
    <row r="120" customFormat="false" ht="15" hidden="false" customHeight="false" outlineLevel="0" collapsed="false">
      <c r="A120" s="1" t="n">
        <v>40193</v>
      </c>
      <c r="B120" s="0" t="n">
        <v>95.34</v>
      </c>
      <c r="C120" s="0" t="n">
        <v>1492</v>
      </c>
      <c r="D120" s="0" t="n">
        <v>60.68</v>
      </c>
      <c r="F120" s="0" t="n">
        <v>835.99</v>
      </c>
      <c r="G120" s="0" t="n">
        <v>218.4</v>
      </c>
      <c r="H120" s="0" t="n">
        <v>520.22</v>
      </c>
    </row>
    <row r="121" customFormat="false" ht="15" hidden="false" customHeight="false" outlineLevel="0" collapsed="false">
      <c r="A121" s="1" t="n">
        <v>40200</v>
      </c>
      <c r="B121" s="0" t="n">
        <v>91.03</v>
      </c>
      <c r="C121" s="0" t="n">
        <v>1421</v>
      </c>
      <c r="D121" s="0" t="n">
        <v>58.86</v>
      </c>
      <c r="F121" s="0" t="n">
        <v>780.89</v>
      </c>
      <c r="G121" s="0" t="n">
        <v>206.4</v>
      </c>
      <c r="H121" s="0" t="n">
        <v>499.97</v>
      </c>
    </row>
    <row r="122" customFormat="false" ht="15" hidden="false" customHeight="false" outlineLevel="0" collapsed="false">
      <c r="A122" s="1" t="n">
        <v>40207</v>
      </c>
      <c r="B122" s="0" t="n">
        <v>89.98</v>
      </c>
      <c r="C122" s="0" t="n">
        <v>1396</v>
      </c>
      <c r="D122" s="0" t="n">
        <v>58.43</v>
      </c>
      <c r="F122" s="0" t="n">
        <v>761.58</v>
      </c>
      <c r="G122" s="0" t="n">
        <v>202.6</v>
      </c>
      <c r="H122" s="0" t="n">
        <v>496.14</v>
      </c>
    </row>
    <row r="123" customFormat="false" ht="15" hidden="false" customHeight="false" outlineLevel="0" collapsed="false">
      <c r="A123" s="1" t="n">
        <v>40214</v>
      </c>
      <c r="B123" s="0" t="n">
        <v>88.23</v>
      </c>
      <c r="C123" s="0" t="n">
        <v>1362</v>
      </c>
      <c r="D123" s="0" t="n">
        <v>57.53</v>
      </c>
      <c r="F123" s="0" t="n">
        <v>741.35</v>
      </c>
      <c r="G123" s="0" t="n">
        <v>197.2</v>
      </c>
      <c r="H123" s="0" t="n">
        <v>483.65</v>
      </c>
    </row>
    <row r="124" customFormat="false" ht="15" hidden="false" customHeight="false" outlineLevel="0" collapsed="false">
      <c r="A124" s="1" t="n">
        <v>40221</v>
      </c>
      <c r="B124" s="0" t="n">
        <v>88.45</v>
      </c>
      <c r="C124" s="0" t="n">
        <v>1382</v>
      </c>
      <c r="D124" s="0" t="n">
        <v>58.38</v>
      </c>
      <c r="F124" s="0" t="n">
        <v>746.56</v>
      </c>
      <c r="G124" s="0" t="n">
        <v>198.6</v>
      </c>
      <c r="H124" s="0" t="n">
        <v>482.34</v>
      </c>
    </row>
    <row r="125" customFormat="false" ht="15" hidden="false" customHeight="false" outlineLevel="0" collapsed="false">
      <c r="A125" s="1" t="n">
        <v>40228</v>
      </c>
      <c r="B125" s="0" t="n">
        <v>90.65</v>
      </c>
      <c r="C125" s="0" t="n">
        <v>1429</v>
      </c>
      <c r="D125" s="0" t="n">
        <v>60.16</v>
      </c>
      <c r="F125" s="0" t="n">
        <v>776.23</v>
      </c>
      <c r="G125" s="0" t="n">
        <v>207.2</v>
      </c>
      <c r="H125" s="0" t="n">
        <v>498.95</v>
      </c>
    </row>
    <row r="126" customFormat="false" ht="15" hidden="false" customHeight="false" outlineLevel="0" collapsed="false">
      <c r="A126" s="1" t="n">
        <v>40235</v>
      </c>
      <c r="B126" s="0" t="n">
        <v>91.02</v>
      </c>
      <c r="C126" s="0" t="n">
        <v>1451</v>
      </c>
      <c r="D126" s="0" t="n">
        <v>61.12</v>
      </c>
      <c r="F126" s="0" t="n">
        <v>778.73</v>
      </c>
      <c r="G126" s="0" t="n">
        <v>209.2</v>
      </c>
      <c r="H126" s="0" t="n">
        <v>505.41</v>
      </c>
    </row>
    <row r="127" customFormat="false" ht="15" hidden="false" customHeight="false" outlineLevel="0" collapsed="false">
      <c r="A127" s="1" t="n">
        <v>40242</v>
      </c>
      <c r="B127" s="0" t="n">
        <v>95.82</v>
      </c>
      <c r="C127" s="0" t="n">
        <v>1526</v>
      </c>
      <c r="D127" s="0" t="n">
        <v>63.47</v>
      </c>
      <c r="F127" s="0" t="n">
        <v>822.32</v>
      </c>
      <c r="G127" s="0" t="n">
        <v>221.6</v>
      </c>
      <c r="H127" s="0" t="n">
        <v>530.06</v>
      </c>
    </row>
    <row r="128" customFormat="false" ht="15" hidden="false" customHeight="false" outlineLevel="0" collapsed="false">
      <c r="A128" s="1" t="n">
        <v>40249</v>
      </c>
      <c r="B128" s="0" t="n">
        <v>98.4</v>
      </c>
      <c r="C128" s="0" t="n">
        <v>1570</v>
      </c>
      <c r="D128" s="0" t="n">
        <v>64.78</v>
      </c>
      <c r="F128" s="0" t="n">
        <v>843.35</v>
      </c>
      <c r="G128" s="0" t="n">
        <v>228</v>
      </c>
      <c r="H128" s="0" t="n">
        <v>540.49</v>
      </c>
    </row>
    <row r="129" customFormat="false" ht="15" hidden="false" customHeight="false" outlineLevel="0" collapsed="false">
      <c r="A129" s="1" t="n">
        <v>40256</v>
      </c>
      <c r="B129" s="0" t="n">
        <v>97.64</v>
      </c>
      <c r="C129" s="0" t="n">
        <v>1555</v>
      </c>
      <c r="D129" s="0" t="n">
        <v>64.71</v>
      </c>
      <c r="F129" s="0" t="n">
        <v>839.94</v>
      </c>
      <c r="G129" s="0" t="n">
        <v>227.6</v>
      </c>
      <c r="H129" s="0" t="n">
        <v>540.95</v>
      </c>
    </row>
    <row r="130" customFormat="false" ht="15" hidden="false" customHeight="false" outlineLevel="0" collapsed="false">
      <c r="A130" s="1" t="n">
        <v>40263</v>
      </c>
      <c r="B130" s="0" t="n">
        <v>99.08</v>
      </c>
      <c r="C130" s="0" t="n">
        <v>1581</v>
      </c>
      <c r="D130" s="0" t="n">
        <v>65.53</v>
      </c>
      <c r="F130" s="0" t="n">
        <v>850.76</v>
      </c>
      <c r="G130" s="0" t="n">
        <v>231.7</v>
      </c>
      <c r="H130" s="0" t="n">
        <v>551.23</v>
      </c>
    </row>
    <row r="131" customFormat="false" ht="15" hidden="false" customHeight="false" outlineLevel="0" collapsed="false">
      <c r="A131" s="1" t="n">
        <v>40270</v>
      </c>
      <c r="B131" s="0" t="n">
        <v>99.69</v>
      </c>
      <c r="C131" s="0" t="n">
        <v>1571</v>
      </c>
      <c r="D131" s="0" t="n">
        <v>65.43</v>
      </c>
      <c r="F131" s="0" t="n">
        <v>844.29</v>
      </c>
      <c r="G131" s="0" t="n">
        <v>230.1</v>
      </c>
      <c r="H131" s="0" t="n">
        <v>547.96</v>
      </c>
    </row>
    <row r="132" customFormat="false" ht="15" hidden="false" customHeight="false" outlineLevel="0" collapsed="false">
      <c r="A132" s="1" t="n">
        <v>40277</v>
      </c>
      <c r="B132" s="0" t="n">
        <v>99.9</v>
      </c>
      <c r="C132" s="0" t="n">
        <v>1572</v>
      </c>
      <c r="D132" s="0" t="n">
        <v>65.59</v>
      </c>
      <c r="F132" s="0" t="n">
        <v>832.84</v>
      </c>
      <c r="G132" s="0" t="n">
        <v>228.1</v>
      </c>
      <c r="H132" s="0" t="n">
        <v>550.61</v>
      </c>
    </row>
    <row r="133" customFormat="false" ht="15" hidden="false" customHeight="false" outlineLevel="0" collapsed="false">
      <c r="A133" s="1" t="n">
        <v>40284</v>
      </c>
      <c r="B133" s="0" t="n">
        <v>100.73</v>
      </c>
      <c r="C133" s="0" t="n">
        <v>1585</v>
      </c>
      <c r="D133" s="0" t="n">
        <v>66.1</v>
      </c>
      <c r="F133" s="0" t="n">
        <v>843.68</v>
      </c>
      <c r="G133" s="0" t="n">
        <v>231.4</v>
      </c>
      <c r="H133" s="0" t="n">
        <v>549.61</v>
      </c>
    </row>
    <row r="134" customFormat="false" ht="15" hidden="false" customHeight="false" outlineLevel="0" collapsed="false">
      <c r="A134" s="1" t="n">
        <v>40291</v>
      </c>
      <c r="B134" s="0" t="n">
        <v>99.29</v>
      </c>
      <c r="C134" s="0" t="n">
        <v>1554</v>
      </c>
      <c r="D134" s="0" t="n">
        <v>65.33</v>
      </c>
      <c r="F134" s="0" t="n">
        <v>820.7</v>
      </c>
      <c r="G134" s="0" t="n">
        <v>226.9</v>
      </c>
      <c r="H134" s="0" t="n">
        <v>547.37</v>
      </c>
    </row>
    <row r="135" customFormat="false" ht="15" hidden="false" customHeight="false" outlineLevel="0" collapsed="false">
      <c r="A135" s="1" t="n">
        <v>40298</v>
      </c>
      <c r="B135" s="0" t="n">
        <v>97.88</v>
      </c>
      <c r="C135" s="0" t="n">
        <v>1532</v>
      </c>
      <c r="D135" s="0" t="n">
        <v>64.54</v>
      </c>
      <c r="F135" s="0" t="n">
        <v>805.68</v>
      </c>
      <c r="G135" s="0" t="n">
        <v>223.3</v>
      </c>
      <c r="H135" s="0" t="n">
        <v>533.42</v>
      </c>
    </row>
    <row r="136" customFormat="false" ht="15" hidden="false" customHeight="false" outlineLevel="0" collapsed="false">
      <c r="A136" s="1" t="n">
        <v>40305</v>
      </c>
      <c r="B136" s="0" t="n">
        <v>91.12</v>
      </c>
      <c r="C136" s="0" t="n">
        <v>1412</v>
      </c>
      <c r="D136" s="0" t="n">
        <v>61</v>
      </c>
      <c r="F136" s="0" t="n">
        <v>758.99</v>
      </c>
      <c r="G136" s="0" t="n">
        <v>210.4</v>
      </c>
      <c r="H136" s="0" t="n">
        <v>478.13</v>
      </c>
    </row>
    <row r="137" customFormat="false" ht="15" hidden="false" customHeight="false" outlineLevel="0" collapsed="false">
      <c r="A137" s="1" t="n">
        <v>40312</v>
      </c>
      <c r="B137" s="0" t="n">
        <v>92.69</v>
      </c>
      <c r="C137" s="0" t="n">
        <v>1466</v>
      </c>
      <c r="D137" s="0" t="n">
        <v>63.01</v>
      </c>
      <c r="F137" s="0" t="n">
        <v>777.67</v>
      </c>
      <c r="G137" s="0" t="n">
        <v>219</v>
      </c>
      <c r="H137" s="0" t="n">
        <v>497.49</v>
      </c>
    </row>
    <row r="138" customFormat="false" ht="15" hidden="false" customHeight="false" outlineLevel="0" collapsed="false">
      <c r="A138" s="1" t="n">
        <v>40319</v>
      </c>
      <c r="B138" s="0" t="n">
        <v>88.9</v>
      </c>
      <c r="C138" s="0" t="n">
        <v>1378</v>
      </c>
      <c r="D138" s="0" t="n">
        <v>60.66</v>
      </c>
      <c r="F138" s="0" t="n">
        <v>740.12</v>
      </c>
      <c r="G138" s="0" t="n">
        <v>205.5</v>
      </c>
      <c r="H138" s="0" t="n">
        <v>479.76</v>
      </c>
    </row>
    <row r="139" customFormat="false" ht="15" hidden="false" customHeight="false" outlineLevel="0" collapsed="false">
      <c r="A139" s="1" t="n">
        <v>40326</v>
      </c>
      <c r="B139" s="0" t="n">
        <v>89.32</v>
      </c>
      <c r="C139" s="0" t="n">
        <v>1403</v>
      </c>
      <c r="D139" s="0" t="n">
        <v>60.84</v>
      </c>
      <c r="F139" s="0" t="n">
        <v>750.68</v>
      </c>
      <c r="G139" s="0" t="n">
        <v>208.1</v>
      </c>
      <c r="H139" s="0" t="n">
        <v>481.72</v>
      </c>
    </row>
    <row r="140" customFormat="false" ht="15" hidden="false" customHeight="false" outlineLevel="0" collapsed="false">
      <c r="A140" s="1" t="n">
        <v>40333</v>
      </c>
      <c r="B140" s="0" t="n">
        <v>88.85</v>
      </c>
      <c r="C140" s="0" t="n">
        <v>1395.35</v>
      </c>
      <c r="D140" s="0" t="n">
        <v>60.98</v>
      </c>
      <c r="F140" s="0" t="n">
        <v>748.2</v>
      </c>
      <c r="G140" s="0" t="n">
        <v>207.5</v>
      </c>
      <c r="H140" s="0" t="n">
        <v>467.19</v>
      </c>
    </row>
    <row r="141" customFormat="false" ht="15" hidden="false" customHeight="false" outlineLevel="0" collapsed="false">
      <c r="A141" s="1" t="n">
        <v>40340</v>
      </c>
      <c r="B141" s="0" t="n">
        <v>88.22</v>
      </c>
      <c r="C141" s="0" t="n">
        <v>1402.29</v>
      </c>
      <c r="D141" s="0" t="n">
        <v>61.48</v>
      </c>
      <c r="F141" s="0" t="n">
        <v>749.49</v>
      </c>
      <c r="G141" s="0" t="n">
        <v>208.2</v>
      </c>
      <c r="H141" s="0" t="n">
        <v>477.19</v>
      </c>
    </row>
    <row r="142" customFormat="false" ht="15" hidden="false" customHeight="false" outlineLevel="0" collapsed="false">
      <c r="A142" s="1" t="n">
        <v>40347</v>
      </c>
      <c r="B142" s="0" t="n">
        <v>89.98</v>
      </c>
      <c r="C142" s="0" t="n">
        <v>1436.83</v>
      </c>
      <c r="D142" s="0" t="n">
        <v>62.81</v>
      </c>
      <c r="F142" s="0" t="n">
        <v>773.3</v>
      </c>
      <c r="G142" s="0" t="n">
        <v>214.8</v>
      </c>
      <c r="H142" s="0" t="n">
        <v>491.67</v>
      </c>
    </row>
    <row r="143" customFormat="false" ht="15" hidden="false" customHeight="false" outlineLevel="0" collapsed="false">
      <c r="A143" s="1" t="n">
        <v>40354</v>
      </c>
      <c r="B143" s="0" t="n">
        <v>87.01</v>
      </c>
      <c r="C143" s="0" t="n">
        <v>1377</v>
      </c>
      <c r="D143" s="0" t="n">
        <v>61.21</v>
      </c>
      <c r="F143" s="0" t="n">
        <v>746.22</v>
      </c>
      <c r="G143" s="0" t="n">
        <v>207.5</v>
      </c>
      <c r="H143" s="0" t="n">
        <v>471.66</v>
      </c>
    </row>
    <row r="144" customFormat="false" ht="15" hidden="false" customHeight="false" outlineLevel="0" collapsed="false">
      <c r="A144" s="1" t="n">
        <v>40361</v>
      </c>
      <c r="B144" s="0" t="n">
        <v>84.73</v>
      </c>
      <c r="C144" s="0" t="n">
        <v>1327</v>
      </c>
      <c r="D144" s="0" t="n">
        <v>60.22</v>
      </c>
      <c r="F144" s="0" t="n">
        <v>716.42</v>
      </c>
      <c r="G144" s="0" t="n">
        <v>200</v>
      </c>
      <c r="H144" s="0" t="n">
        <v>457.62</v>
      </c>
    </row>
    <row r="145" customFormat="false" ht="15" hidden="false" customHeight="false" outlineLevel="0" collapsed="false">
      <c r="A145" s="1" t="n">
        <v>40368</v>
      </c>
      <c r="B145" s="0" t="n">
        <v>88.6</v>
      </c>
      <c r="C145" s="0" t="n">
        <v>1408</v>
      </c>
      <c r="D145" s="0" t="n">
        <v>63.04</v>
      </c>
      <c r="F145" s="0" t="n">
        <v>758.76</v>
      </c>
      <c r="G145" s="0" t="n">
        <v>211.9</v>
      </c>
      <c r="H145" s="0" t="n">
        <v>483.01</v>
      </c>
    </row>
    <row r="146" customFormat="false" ht="15" hidden="false" customHeight="false" outlineLevel="0" collapsed="false">
      <c r="A146" s="1" t="n">
        <v>40375</v>
      </c>
      <c r="B146" s="0" t="n">
        <v>90.42</v>
      </c>
      <c r="C146" s="0" t="n">
        <v>1448</v>
      </c>
      <c r="D146" s="0" t="n">
        <v>64.37</v>
      </c>
      <c r="F146" s="0" t="n">
        <v>781.43</v>
      </c>
      <c r="G146" s="0" t="n">
        <v>217.3</v>
      </c>
      <c r="H146" s="0" t="n">
        <v>485.44</v>
      </c>
    </row>
    <row r="147" customFormat="false" ht="15" hidden="false" customHeight="false" outlineLevel="0" collapsed="false">
      <c r="A147" s="1" t="n">
        <v>40382</v>
      </c>
      <c r="B147" s="0" t="n">
        <v>90.06</v>
      </c>
      <c r="C147" s="0" t="n">
        <v>1437</v>
      </c>
      <c r="D147" s="0" t="n">
        <v>64.07</v>
      </c>
      <c r="F147" s="0" t="n">
        <v>773.38</v>
      </c>
      <c r="G147" s="0" t="n">
        <v>218.4</v>
      </c>
      <c r="H147" s="0" t="n">
        <v>486.95</v>
      </c>
    </row>
    <row r="148" customFormat="false" ht="15" hidden="false" customHeight="false" outlineLevel="0" collapsed="false">
      <c r="A148" s="1" t="n">
        <v>40389</v>
      </c>
      <c r="B148" s="0" t="n">
        <v>90.19</v>
      </c>
      <c r="C148" s="0" t="n">
        <v>1433</v>
      </c>
      <c r="D148" s="0" t="n">
        <v>63.13</v>
      </c>
      <c r="F148" s="0" t="n">
        <v>765.19</v>
      </c>
      <c r="G148" s="0" t="n">
        <v>215.4</v>
      </c>
      <c r="H148" s="0" t="n">
        <v>491.18</v>
      </c>
    </row>
    <row r="149" customFormat="false" ht="15" hidden="false" customHeight="false" outlineLevel="0" collapsed="false">
      <c r="A149" s="1" t="n">
        <v>40396</v>
      </c>
      <c r="B149" s="0" t="n">
        <v>92.02</v>
      </c>
      <c r="C149" s="0" t="n">
        <v>1469</v>
      </c>
      <c r="D149" s="0" t="n">
        <v>64.33</v>
      </c>
      <c r="F149" s="0" t="n">
        <v>779.75</v>
      </c>
      <c r="G149" s="0" t="n">
        <v>222.3</v>
      </c>
      <c r="H149" s="0" t="n">
        <v>498.62</v>
      </c>
    </row>
    <row r="150" customFormat="false" ht="15" hidden="false" customHeight="false" outlineLevel="0" collapsed="false">
      <c r="A150" s="1" t="n">
        <v>40403</v>
      </c>
      <c r="B150" s="0" t="n">
        <v>88.43</v>
      </c>
      <c r="C150" s="0" t="n">
        <v>1400</v>
      </c>
      <c r="D150" s="0" t="n">
        <v>62.25</v>
      </c>
      <c r="F150" s="0" t="n">
        <v>744.69</v>
      </c>
      <c r="G150" s="0" t="n">
        <v>211</v>
      </c>
      <c r="H150" s="0" t="n">
        <v>476.91</v>
      </c>
    </row>
    <row r="151" customFormat="false" ht="15" hidden="false" customHeight="false" outlineLevel="0" collapsed="false">
      <c r="A151" s="1" t="n">
        <v>40410</v>
      </c>
      <c r="B151" s="0" t="n">
        <v>87.19</v>
      </c>
      <c r="C151" s="0" t="n">
        <v>1395</v>
      </c>
      <c r="D151" s="0" t="n">
        <v>62.27</v>
      </c>
      <c r="F151" s="0" t="n">
        <v>737.03</v>
      </c>
      <c r="G151" s="0" t="n">
        <v>210.5</v>
      </c>
      <c r="H151" s="0" t="n">
        <v>473.1</v>
      </c>
    </row>
    <row r="152" customFormat="false" ht="15" hidden="false" customHeight="false" outlineLevel="0" collapsed="false">
      <c r="A152" s="1" t="n">
        <v>40417</v>
      </c>
      <c r="B152" s="0" t="n">
        <v>86.68</v>
      </c>
      <c r="C152" s="0" t="n">
        <v>1376</v>
      </c>
      <c r="D152" s="0" t="n">
        <v>61.7</v>
      </c>
      <c r="F152" s="0" t="n">
        <v>732.03</v>
      </c>
      <c r="G152" s="0" t="n">
        <v>208.9</v>
      </c>
      <c r="H152" s="0" t="n">
        <v>471.33</v>
      </c>
    </row>
    <row r="153" customFormat="false" ht="15" hidden="false" customHeight="false" outlineLevel="0" collapsed="false">
      <c r="A153" s="1" t="n">
        <v>40424</v>
      </c>
      <c r="B153" s="0" t="n">
        <v>91.24</v>
      </c>
      <c r="C153" s="0" t="n">
        <v>1458</v>
      </c>
      <c r="D153" s="0" t="n">
        <v>64.63</v>
      </c>
      <c r="F153" s="0" t="n">
        <v>776.17</v>
      </c>
      <c r="G153" s="0" t="n">
        <v>221.9</v>
      </c>
      <c r="H153" s="0" t="n">
        <v>495.18</v>
      </c>
    </row>
    <row r="154" customFormat="false" ht="15" hidden="false" customHeight="false" outlineLevel="0" collapsed="false">
      <c r="A154" s="1" t="n">
        <v>40431</v>
      </c>
      <c r="B154" s="0" t="n">
        <v>91.15</v>
      </c>
      <c r="C154" s="0" t="n">
        <v>1468</v>
      </c>
      <c r="D154" s="0" t="n">
        <v>64.74</v>
      </c>
      <c r="F154" s="0" t="n">
        <v>779.66</v>
      </c>
      <c r="G154" s="0" t="n">
        <v>224.1</v>
      </c>
      <c r="H154" s="0" t="n">
        <v>497.26</v>
      </c>
    </row>
    <row r="155" customFormat="false" ht="15" hidden="false" customHeight="false" outlineLevel="0" collapsed="false">
      <c r="A155" s="1" t="n">
        <v>40438</v>
      </c>
      <c r="B155" s="0" t="n">
        <v>94.17</v>
      </c>
      <c r="C155" s="0" t="n">
        <v>1501</v>
      </c>
      <c r="D155" s="0" t="n">
        <v>65.75</v>
      </c>
      <c r="F155" s="0" t="n">
        <v>795.95</v>
      </c>
      <c r="G155" s="0" t="n">
        <v>229.6</v>
      </c>
      <c r="H155" s="0" t="n">
        <v>502.62</v>
      </c>
    </row>
    <row r="156" customFormat="false" ht="15" hidden="false" customHeight="false" outlineLevel="0" collapsed="false">
      <c r="A156" s="1" t="n">
        <v>40445</v>
      </c>
      <c r="B156" s="0" t="n">
        <v>95.93</v>
      </c>
      <c r="C156" s="0" t="n">
        <v>1534</v>
      </c>
      <c r="D156" s="0" t="n">
        <v>67.07</v>
      </c>
      <c r="F156" s="0" t="n">
        <v>800.22</v>
      </c>
      <c r="G156" s="0" t="n">
        <v>233.1</v>
      </c>
      <c r="H156" s="0" t="n">
        <v>519.47</v>
      </c>
    </row>
    <row r="157" customFormat="false" ht="15" hidden="false" customHeight="false" outlineLevel="0" collapsed="false">
      <c r="A157" s="1" t="n">
        <v>40452</v>
      </c>
      <c r="B157" s="0" t="n">
        <v>98.99</v>
      </c>
      <c r="C157" s="0" t="n">
        <v>1584</v>
      </c>
      <c r="D157" s="0" t="n">
        <v>69.16</v>
      </c>
      <c r="F157" s="0" t="n">
        <v>814.76</v>
      </c>
      <c r="G157" s="0" t="n">
        <v>240.3</v>
      </c>
      <c r="H157" s="0" t="n">
        <v>532.5</v>
      </c>
    </row>
    <row r="158" customFormat="false" ht="15" hidden="false" customHeight="false" outlineLevel="0" collapsed="false">
      <c r="A158" s="1" t="n">
        <v>40459</v>
      </c>
      <c r="B158" s="0" t="n">
        <v>101.57</v>
      </c>
      <c r="C158" s="0" t="n">
        <v>1608</v>
      </c>
      <c r="D158" s="0" t="n">
        <v>70.06</v>
      </c>
      <c r="F158" s="0" t="n">
        <v>824.64</v>
      </c>
      <c r="G158" s="0" t="n">
        <v>244</v>
      </c>
      <c r="H158" s="0" t="n">
        <v>543.23</v>
      </c>
    </row>
    <row r="159" customFormat="false" ht="15" hidden="false" customHeight="false" outlineLevel="0" collapsed="false">
      <c r="A159" s="1" t="n">
        <v>40466</v>
      </c>
      <c r="B159" s="0" t="n">
        <v>103.96</v>
      </c>
      <c r="C159" s="0" t="n">
        <v>1656</v>
      </c>
      <c r="D159" s="0" t="n">
        <v>71.58</v>
      </c>
      <c r="F159" s="0" t="n">
        <v>845.19</v>
      </c>
      <c r="G159" s="0" t="n">
        <v>252.1</v>
      </c>
      <c r="H159" s="0" t="n">
        <v>554.78</v>
      </c>
    </row>
    <row r="160" customFormat="false" ht="15" hidden="false" customHeight="false" outlineLevel="0" collapsed="false">
      <c r="A160" s="1" t="n">
        <v>40473</v>
      </c>
      <c r="B160" s="0" t="n">
        <v>105.88</v>
      </c>
      <c r="C160" s="0" t="n">
        <v>1686</v>
      </c>
      <c r="D160" s="0" t="n">
        <v>73.2</v>
      </c>
      <c r="F160" s="0" t="n">
        <v>861.22</v>
      </c>
      <c r="G160" s="0" t="n">
        <v>258.1</v>
      </c>
      <c r="H160" s="0" t="n">
        <v>567.35</v>
      </c>
    </row>
    <row r="161" customFormat="false" ht="15" hidden="false" customHeight="false" outlineLevel="0" collapsed="false">
      <c r="A161" s="1" t="n">
        <v>40480</v>
      </c>
      <c r="B161" s="0" t="n">
        <v>104.3</v>
      </c>
      <c r="C161" s="0" t="n">
        <v>1649</v>
      </c>
      <c r="D161" s="0" t="n">
        <v>71.93</v>
      </c>
      <c r="F161" s="0" t="n">
        <v>834.31</v>
      </c>
      <c r="G161" s="0" t="n">
        <v>251.1</v>
      </c>
      <c r="H161" s="0" t="n">
        <v>554.12</v>
      </c>
    </row>
    <row r="162" customFormat="false" ht="15" hidden="false" customHeight="false" outlineLevel="0" collapsed="false">
      <c r="A162" s="1" t="n">
        <v>40487</v>
      </c>
      <c r="B162" s="0" t="n">
        <v>105.86</v>
      </c>
      <c r="C162" s="0" t="n">
        <v>1685</v>
      </c>
      <c r="D162" s="0" t="n">
        <v>73.59</v>
      </c>
      <c r="F162" s="0" t="n">
        <v>848.03</v>
      </c>
      <c r="G162" s="0" t="n">
        <v>258.5</v>
      </c>
      <c r="H162" s="0" t="n">
        <v>557.46</v>
      </c>
    </row>
    <row r="163" customFormat="false" ht="15" hidden="false" customHeight="false" outlineLevel="0" collapsed="false">
      <c r="A163" s="1" t="n">
        <v>40494</v>
      </c>
      <c r="B163" s="0" t="n">
        <v>102.97</v>
      </c>
      <c r="C163" s="0" t="n">
        <v>1639</v>
      </c>
      <c r="D163" s="0" t="n">
        <v>72.05</v>
      </c>
      <c r="F163" s="0" t="n">
        <v>825.86</v>
      </c>
      <c r="G163" s="0" t="n">
        <v>252</v>
      </c>
      <c r="H163" s="0" t="n">
        <v>537.9</v>
      </c>
    </row>
    <row r="164" customFormat="false" ht="15" hidden="false" customHeight="false" outlineLevel="0" collapsed="false">
      <c r="A164" s="1" t="n">
        <v>40501</v>
      </c>
      <c r="B164" s="0" t="n">
        <v>104.39</v>
      </c>
      <c r="C164" s="0" t="n">
        <v>1653</v>
      </c>
      <c r="D164" s="0" t="n">
        <v>73.12</v>
      </c>
      <c r="F164" s="0" t="n">
        <v>832.73</v>
      </c>
      <c r="G164" s="0" t="n">
        <v>254</v>
      </c>
      <c r="H164" s="0" t="n">
        <v>544.81</v>
      </c>
    </row>
    <row r="165" customFormat="false" ht="15" hidden="false" customHeight="false" outlineLevel="0" collapsed="false">
      <c r="A165" s="1" t="n">
        <v>40508</v>
      </c>
      <c r="B165" s="0" t="n">
        <v>102.43</v>
      </c>
      <c r="C165" s="0" t="n">
        <v>1625</v>
      </c>
      <c r="D165" s="0" t="n">
        <v>72.45</v>
      </c>
      <c r="F165" s="0" t="n">
        <v>812.03</v>
      </c>
      <c r="G165" s="0" t="n">
        <v>252.2</v>
      </c>
      <c r="H165" s="0" t="n">
        <v>534.77</v>
      </c>
    </row>
    <row r="166" customFormat="false" ht="15" hidden="false" customHeight="false" outlineLevel="0" collapsed="false">
      <c r="A166" s="1" t="n">
        <v>40515</v>
      </c>
      <c r="B166" s="0" t="n">
        <v>106.1</v>
      </c>
      <c r="C166" s="0" t="n">
        <v>1694</v>
      </c>
      <c r="D166" s="0" t="n">
        <v>74.88</v>
      </c>
      <c r="F166" s="0" t="n">
        <v>839.34</v>
      </c>
      <c r="G166" s="0" t="n">
        <v>263.1</v>
      </c>
      <c r="H166" s="0" t="n">
        <v>554.28</v>
      </c>
    </row>
    <row r="167" customFormat="false" ht="15" hidden="false" customHeight="false" outlineLevel="0" collapsed="false">
      <c r="A167" s="1" t="n">
        <v>40522</v>
      </c>
      <c r="B167" s="0" t="n">
        <v>107.15</v>
      </c>
      <c r="C167" s="0" t="n">
        <v>1687</v>
      </c>
      <c r="D167" s="0" t="n">
        <v>74.31</v>
      </c>
      <c r="F167" s="0" t="n">
        <v>837.71</v>
      </c>
      <c r="G167" s="0" t="n">
        <v>260.9</v>
      </c>
      <c r="H167" s="0" t="n">
        <v>553.85</v>
      </c>
    </row>
    <row r="168" customFormat="false" ht="15" hidden="false" customHeight="false" outlineLevel="0" collapsed="false">
      <c r="A168" s="1" t="n">
        <v>40529</v>
      </c>
      <c r="B168" s="0" t="n">
        <v>111.11</v>
      </c>
      <c r="C168" s="0" t="n">
        <v>1746</v>
      </c>
      <c r="D168" s="0" t="n">
        <v>76.7</v>
      </c>
      <c r="F168" s="0" t="n">
        <v>860.24</v>
      </c>
      <c r="G168" s="0" t="n">
        <v>269</v>
      </c>
      <c r="H168" s="0" t="n">
        <v>569.68</v>
      </c>
    </row>
    <row r="169" customFormat="false" ht="15" hidden="false" customHeight="false" outlineLevel="0" collapsed="false">
      <c r="A169" s="1" t="n">
        <v>40536</v>
      </c>
      <c r="B169" s="0" t="n">
        <v>112.52</v>
      </c>
      <c r="C169" s="0" t="n">
        <v>1763</v>
      </c>
      <c r="D169" s="0" t="n">
        <v>77.5</v>
      </c>
      <c r="F169" s="0" t="n">
        <v>867.35</v>
      </c>
      <c r="G169" s="0" t="n">
        <v>271.7</v>
      </c>
      <c r="H169" s="0" t="n">
        <v>580.11</v>
      </c>
    </row>
    <row r="170" customFormat="false" ht="15" hidden="false" customHeight="false" outlineLevel="0" collapsed="false">
      <c r="A170" s="1" t="n">
        <v>40543</v>
      </c>
      <c r="B170" s="0" t="n">
        <v>115.02</v>
      </c>
      <c r="C170" s="0" t="n">
        <v>1798</v>
      </c>
      <c r="D170" s="0" t="n">
        <v>78.74</v>
      </c>
      <c r="F170" s="0" t="n">
        <v>865.94</v>
      </c>
      <c r="G170" s="0" t="n">
        <v>272</v>
      </c>
      <c r="H170" s="0" t="n">
        <v>586.84</v>
      </c>
    </row>
    <row r="171" customFormat="false" ht="15" hidden="false" customHeight="false" outlineLevel="0" collapsed="false">
      <c r="A171" s="1" t="n">
        <v>40550</v>
      </c>
      <c r="B171" s="0" t="n">
        <v>112.72</v>
      </c>
      <c r="C171" s="0" t="n">
        <v>1752</v>
      </c>
      <c r="D171" s="0" t="n">
        <v>77.1</v>
      </c>
      <c r="F171" s="0" t="n">
        <v>851.57</v>
      </c>
      <c r="G171" s="0" t="n">
        <v>268</v>
      </c>
      <c r="H171" s="0" t="n">
        <v>572.96</v>
      </c>
    </row>
    <row r="172" customFormat="false" ht="15" hidden="false" customHeight="false" outlineLevel="0" collapsed="false">
      <c r="A172" s="1" t="n">
        <v>40557</v>
      </c>
      <c r="B172" s="0" t="n">
        <v>114.13</v>
      </c>
      <c r="C172" s="0" t="n">
        <v>1765</v>
      </c>
      <c r="D172" s="0" t="n">
        <v>77.08</v>
      </c>
      <c r="F172" s="0" t="n">
        <v>852.21</v>
      </c>
      <c r="G172" s="0" t="n">
        <v>267.4</v>
      </c>
      <c r="H172" s="0" t="n">
        <v>584.42</v>
      </c>
    </row>
    <row r="173" customFormat="false" ht="15" hidden="false" customHeight="false" outlineLevel="0" collapsed="false">
      <c r="A173" s="1" t="n">
        <v>40564</v>
      </c>
      <c r="B173" s="0" t="n">
        <v>113.42</v>
      </c>
      <c r="C173" s="0" t="n">
        <v>1731</v>
      </c>
      <c r="D173" s="0" t="n">
        <v>75.89</v>
      </c>
      <c r="F173" s="0" t="n">
        <v>858.54</v>
      </c>
      <c r="G173" s="0" t="n">
        <v>262.9</v>
      </c>
      <c r="H173" s="0" t="n">
        <v>586.91</v>
      </c>
    </row>
    <row r="174" customFormat="false" ht="15" hidden="false" customHeight="false" outlineLevel="0" collapsed="false">
      <c r="A174" s="1" t="n">
        <v>40571</v>
      </c>
      <c r="B174" s="0" t="n">
        <v>116.27</v>
      </c>
      <c r="C174" s="0" t="n">
        <v>1784</v>
      </c>
      <c r="D174" s="0" t="n">
        <v>77.96</v>
      </c>
      <c r="F174" s="0" t="n">
        <v>883.82</v>
      </c>
      <c r="G174" s="0" t="n">
        <v>271.6</v>
      </c>
      <c r="H174" s="0" t="n">
        <v>600.43</v>
      </c>
    </row>
    <row r="175" customFormat="false" ht="15" hidden="false" customHeight="false" outlineLevel="0" collapsed="false">
      <c r="A175" s="1" t="n">
        <v>40578</v>
      </c>
      <c r="B175" s="0" t="n">
        <v>113.71</v>
      </c>
      <c r="C175" s="0" t="n">
        <v>1755</v>
      </c>
      <c r="D175" s="0" t="n">
        <v>76.38</v>
      </c>
      <c r="F175" s="0" t="n">
        <v>867.07</v>
      </c>
      <c r="G175" s="0" t="n">
        <v>264.6</v>
      </c>
      <c r="H175" s="0" t="n">
        <v>594.98</v>
      </c>
    </row>
    <row r="176" customFormat="false" ht="15" hidden="false" customHeight="false" outlineLevel="0" collapsed="false">
      <c r="A176" s="1" t="n">
        <v>40585</v>
      </c>
      <c r="B176" s="0" t="n">
        <v>114</v>
      </c>
      <c r="C176" s="0" t="n">
        <v>1751</v>
      </c>
      <c r="D176" s="0" t="n">
        <v>76.01</v>
      </c>
      <c r="F176" s="0" t="n">
        <v>866.31</v>
      </c>
      <c r="G176" s="0" t="n">
        <v>267.1</v>
      </c>
      <c r="H176" s="0" t="n">
        <v>598.88</v>
      </c>
    </row>
    <row r="177" customFormat="false" ht="15" hidden="false" customHeight="false" outlineLevel="0" collapsed="false">
      <c r="A177" s="1" t="n">
        <v>40592</v>
      </c>
      <c r="B177" s="0" t="n">
        <v>112.85</v>
      </c>
      <c r="C177" s="0" t="n">
        <v>1737</v>
      </c>
      <c r="D177" s="0" t="n">
        <v>75.68</v>
      </c>
      <c r="F177" s="0" t="n">
        <v>871.83</v>
      </c>
      <c r="G177" s="0" t="n">
        <v>267.2</v>
      </c>
      <c r="H177" s="0" t="n">
        <v>599.81</v>
      </c>
    </row>
    <row r="178" customFormat="false" ht="15" hidden="false" customHeight="false" outlineLevel="0" collapsed="false">
      <c r="A178" s="1" t="n">
        <v>40599</v>
      </c>
      <c r="B178" s="0" t="n">
        <v>113.53</v>
      </c>
      <c r="C178" s="0" t="n">
        <v>1755</v>
      </c>
      <c r="D178" s="0" t="n">
        <v>76.78</v>
      </c>
      <c r="F178" s="0" t="n">
        <v>877.38</v>
      </c>
      <c r="G178" s="0" t="n">
        <v>267.6</v>
      </c>
      <c r="H178" s="0" t="n">
        <v>596.4</v>
      </c>
    </row>
    <row r="179" customFormat="false" ht="15" hidden="false" customHeight="false" outlineLevel="0" collapsed="false">
      <c r="A179" s="1" t="n">
        <v>40606</v>
      </c>
      <c r="B179" s="0" t="n">
        <v>115.39</v>
      </c>
      <c r="C179" s="0" t="n">
        <v>1776</v>
      </c>
      <c r="D179" s="0" t="n">
        <v>78.22</v>
      </c>
      <c r="F179" s="0" t="n">
        <v>883.07</v>
      </c>
      <c r="G179" s="0" t="n">
        <v>270.7</v>
      </c>
      <c r="H179" s="0" t="n">
        <v>602.8</v>
      </c>
    </row>
    <row r="180" customFormat="false" ht="15" hidden="false" customHeight="false" outlineLevel="0" collapsed="false">
      <c r="A180" s="1" t="n">
        <v>40613</v>
      </c>
      <c r="B180" s="0" t="n">
        <v>112.98</v>
      </c>
      <c r="C180" s="0" t="n">
        <v>1736</v>
      </c>
      <c r="D180" s="0" t="n">
        <v>77.75</v>
      </c>
      <c r="F180" s="0" t="n">
        <v>860.9</v>
      </c>
      <c r="G180" s="0" t="n">
        <v>262.7</v>
      </c>
      <c r="H180" s="0" t="n">
        <v>595.94</v>
      </c>
    </row>
    <row r="181" customFormat="false" ht="15" hidden="false" customHeight="false" outlineLevel="0" collapsed="false">
      <c r="A181" s="1" t="n">
        <v>40620</v>
      </c>
      <c r="B181" s="0" t="n">
        <v>112.55</v>
      </c>
      <c r="C181" s="0" t="n">
        <v>1732</v>
      </c>
      <c r="D181" s="0" t="n">
        <v>77.5</v>
      </c>
      <c r="F181" s="0" t="n">
        <v>846.54</v>
      </c>
      <c r="G181" s="0" t="n">
        <v>261.8</v>
      </c>
      <c r="H181" s="0" t="n">
        <v>595.91</v>
      </c>
    </row>
    <row r="182" customFormat="false" ht="15" hidden="false" customHeight="false" outlineLevel="0" collapsed="false">
      <c r="A182" s="1" t="n">
        <v>40627</v>
      </c>
      <c r="B182" s="0" t="n">
        <v>116.13</v>
      </c>
      <c r="C182" s="0" t="n">
        <v>1796</v>
      </c>
      <c r="D182" s="0" t="n">
        <v>80.33</v>
      </c>
      <c r="F182" s="0" t="n">
        <v>880.93</v>
      </c>
      <c r="G182" s="0" t="n">
        <v>271.4</v>
      </c>
      <c r="H182" s="0" t="n">
        <v>617.37</v>
      </c>
    </row>
    <row r="183" customFormat="false" ht="15" hidden="false" customHeight="false" outlineLevel="0" collapsed="false">
      <c r="A183" s="1" t="n">
        <v>40634</v>
      </c>
      <c r="B183" s="0" t="n">
        <v>119.03</v>
      </c>
      <c r="C183" s="0" t="n">
        <v>1836</v>
      </c>
      <c r="D183" s="0" t="n">
        <v>82.29</v>
      </c>
      <c r="F183" s="0" t="n">
        <v>894.2</v>
      </c>
      <c r="G183" s="0" t="n">
        <v>276.4</v>
      </c>
      <c r="H183" s="0" t="n">
        <v>627.53</v>
      </c>
    </row>
    <row r="184" customFormat="false" ht="15" hidden="false" customHeight="false" outlineLevel="0" collapsed="false">
      <c r="A184" s="1" t="n">
        <v>40641</v>
      </c>
      <c r="B184" s="0" t="n">
        <v>119.93</v>
      </c>
      <c r="C184" s="0" t="n">
        <v>1856</v>
      </c>
      <c r="D184" s="0" t="n">
        <v>82.87</v>
      </c>
      <c r="F184" s="0" t="n">
        <v>904.17</v>
      </c>
      <c r="G184" s="0" t="n">
        <v>277.9</v>
      </c>
      <c r="H184" s="0" t="n">
        <v>630.9</v>
      </c>
    </row>
    <row r="185" customFormat="false" ht="15" hidden="false" customHeight="false" outlineLevel="0" collapsed="false">
      <c r="A185" s="1" t="n">
        <v>40648</v>
      </c>
      <c r="B185" s="0" t="n">
        <v>118.8</v>
      </c>
      <c r="C185" s="0" t="n">
        <v>1836</v>
      </c>
      <c r="D185" s="0" t="n">
        <v>82.78</v>
      </c>
      <c r="F185" s="0" t="n">
        <v>897.45</v>
      </c>
      <c r="G185" s="0" t="n">
        <v>272.8</v>
      </c>
      <c r="H185" s="0" t="n">
        <v>625.68</v>
      </c>
    </row>
    <row r="186" customFormat="false" ht="15" hidden="false" customHeight="false" outlineLevel="0" collapsed="false">
      <c r="A186" s="1" t="n">
        <v>40655</v>
      </c>
      <c r="B186" s="0" t="n">
        <v>119.87</v>
      </c>
      <c r="C186" s="0" t="n">
        <v>1855</v>
      </c>
      <c r="D186" s="0" t="n">
        <v>83.54</v>
      </c>
      <c r="F186" s="0" t="n">
        <v>912.27</v>
      </c>
      <c r="G186" s="0" t="n">
        <v>278.1</v>
      </c>
      <c r="H186" s="0" t="n">
        <v>626.03</v>
      </c>
    </row>
    <row r="187" customFormat="false" ht="15" hidden="false" customHeight="false" outlineLevel="0" collapsed="false">
      <c r="A187" s="1" t="n">
        <v>40662</v>
      </c>
      <c r="B187" s="0" t="n">
        <v>121.05</v>
      </c>
      <c r="C187" s="0" t="n">
        <v>1888</v>
      </c>
      <c r="D187" s="0" t="n">
        <v>84.6</v>
      </c>
      <c r="F187" s="0" t="n">
        <v>924.63</v>
      </c>
      <c r="G187" s="0" t="n">
        <v>283.5</v>
      </c>
      <c r="H187" s="0" t="n">
        <v>640.17</v>
      </c>
    </row>
    <row r="188" customFormat="false" ht="15" hidden="false" customHeight="false" outlineLevel="0" collapsed="false">
      <c r="A188" s="1" t="n">
        <v>40669</v>
      </c>
      <c r="B188" s="0" t="n">
        <v>119.54</v>
      </c>
      <c r="C188" s="0" t="n">
        <v>1865</v>
      </c>
      <c r="D188" s="0" t="n">
        <v>83.82</v>
      </c>
      <c r="F188" s="0" t="n">
        <v>917.94</v>
      </c>
      <c r="G188" s="0" t="n">
        <v>277.5</v>
      </c>
      <c r="H188" s="0" t="n">
        <v>630.24</v>
      </c>
    </row>
    <row r="189" customFormat="false" ht="15" hidden="false" customHeight="false" outlineLevel="0" collapsed="false">
      <c r="A189" s="1" t="n">
        <v>40676</v>
      </c>
      <c r="B189" s="0" t="n">
        <v>120.3</v>
      </c>
      <c r="C189" s="0" t="n">
        <v>1874</v>
      </c>
      <c r="D189" s="0" t="n">
        <v>84.65</v>
      </c>
      <c r="F189" s="0" t="n">
        <v>921.21</v>
      </c>
      <c r="G189" s="0" t="n">
        <v>280.1</v>
      </c>
      <c r="H189" s="0" t="n">
        <v>627.47</v>
      </c>
    </row>
    <row r="190" customFormat="false" ht="15" hidden="false" customHeight="false" outlineLevel="0" collapsed="false">
      <c r="A190" s="1" t="n">
        <v>40683</v>
      </c>
      <c r="B190" s="0" t="n">
        <v>119.87</v>
      </c>
      <c r="C190" s="0" t="n">
        <v>1861</v>
      </c>
      <c r="D190" s="0" t="n">
        <v>84.26</v>
      </c>
      <c r="F190" s="0" t="n">
        <v>917.12</v>
      </c>
      <c r="G190" s="0" t="n">
        <v>281.3</v>
      </c>
      <c r="H190" s="0" t="n">
        <v>622.74</v>
      </c>
    </row>
    <row r="191" customFormat="false" ht="15" hidden="false" customHeight="false" outlineLevel="0" collapsed="false">
      <c r="A191" s="1" t="n">
        <v>40690</v>
      </c>
      <c r="B191" s="0" t="n">
        <v>115.84</v>
      </c>
      <c r="C191" s="0" t="n">
        <v>1817</v>
      </c>
      <c r="D191" s="0" t="n">
        <v>82.59</v>
      </c>
      <c r="F191" s="0" t="n">
        <v>897.77</v>
      </c>
      <c r="G191" s="0" t="n">
        <v>275.9</v>
      </c>
      <c r="H191" s="0" t="n">
        <v>612.27</v>
      </c>
    </row>
    <row r="192" customFormat="false" ht="15" hidden="false" customHeight="false" outlineLevel="0" collapsed="false">
      <c r="A192" s="1" t="n">
        <v>40697</v>
      </c>
      <c r="B192" s="0" t="n">
        <v>119.01</v>
      </c>
      <c r="C192" s="0" t="n">
        <v>1854</v>
      </c>
      <c r="D192" s="0" t="n">
        <v>85.65</v>
      </c>
      <c r="F192" s="0" t="n">
        <v>913.82</v>
      </c>
      <c r="G192" s="0" t="n">
        <v>282.5</v>
      </c>
      <c r="H192" s="0" t="n">
        <v>629.59</v>
      </c>
    </row>
    <row r="193" customFormat="false" ht="15" hidden="false" customHeight="false" outlineLevel="0" collapsed="false">
      <c r="A193" s="1" t="n">
        <v>40704</v>
      </c>
      <c r="B193" s="0" t="n">
        <v>116.67</v>
      </c>
      <c r="C193" s="0" t="n">
        <v>1811</v>
      </c>
      <c r="D193" s="0" t="n">
        <v>84.05</v>
      </c>
      <c r="F193" s="0" t="n">
        <v>902.39</v>
      </c>
      <c r="G193" s="0" t="n">
        <v>278.6</v>
      </c>
      <c r="H193" s="0" t="n">
        <v>605.81</v>
      </c>
    </row>
    <row r="194" customFormat="false" ht="15" hidden="false" customHeight="false" outlineLevel="0" collapsed="false">
      <c r="A194" s="1" t="n">
        <v>40711</v>
      </c>
      <c r="B194" s="0" t="n">
        <v>112.96</v>
      </c>
      <c r="C194" s="0" t="n">
        <v>1755</v>
      </c>
      <c r="D194" s="0" t="n">
        <v>81.57</v>
      </c>
      <c r="F194" s="0" t="n">
        <v>889.79</v>
      </c>
      <c r="G194" s="0" t="n">
        <v>270.7</v>
      </c>
      <c r="H194" s="0" t="n">
        <v>595.8</v>
      </c>
    </row>
    <row r="195" customFormat="false" ht="15" hidden="false" customHeight="false" outlineLevel="0" collapsed="false">
      <c r="A195" s="1" t="n">
        <v>40718</v>
      </c>
      <c r="B195" s="0" t="n">
        <v>112.17</v>
      </c>
      <c r="C195" s="0" t="n">
        <v>1741</v>
      </c>
      <c r="D195" s="0" t="n">
        <v>81.8</v>
      </c>
      <c r="F195" s="0" t="n">
        <v>889.61</v>
      </c>
      <c r="G195" s="0" t="n">
        <v>270</v>
      </c>
      <c r="H195" s="0" t="n">
        <v>586.17</v>
      </c>
    </row>
    <row r="196" customFormat="false" ht="15" hidden="false" customHeight="false" outlineLevel="0" collapsed="false">
      <c r="A196" s="1" t="n">
        <v>40725</v>
      </c>
      <c r="B196" s="0" t="n">
        <v>116.93</v>
      </c>
      <c r="C196" s="0" t="n">
        <v>1839</v>
      </c>
      <c r="D196" s="0" t="n">
        <v>85.89</v>
      </c>
      <c r="F196" s="0" t="n">
        <v>931.64</v>
      </c>
      <c r="G196" s="0" t="n">
        <v>284.5</v>
      </c>
      <c r="H196" s="0" t="n">
        <v>622.79</v>
      </c>
    </row>
    <row r="197" customFormat="false" ht="15" hidden="false" customHeight="false" outlineLevel="0" collapsed="false">
      <c r="A197" s="1" t="n">
        <v>40732</v>
      </c>
      <c r="B197" s="0" t="n">
        <v>117.2</v>
      </c>
      <c r="C197" s="0" t="n">
        <v>1833</v>
      </c>
      <c r="D197" s="0" t="n">
        <v>86.08</v>
      </c>
      <c r="F197" s="0" t="n">
        <v>929.5</v>
      </c>
      <c r="G197" s="0" t="n">
        <v>286.9</v>
      </c>
      <c r="H197" s="0" t="n">
        <v>607.42</v>
      </c>
    </row>
    <row r="198" customFormat="false" ht="15" hidden="false" customHeight="false" outlineLevel="0" collapsed="false">
      <c r="A198" s="1" t="n">
        <v>40739</v>
      </c>
      <c r="B198" s="0" t="n">
        <v>110.94</v>
      </c>
      <c r="C198" s="0" t="n">
        <v>1717</v>
      </c>
      <c r="D198" s="0" t="n">
        <v>81.94</v>
      </c>
      <c r="F198" s="0" t="n">
        <v>881.56</v>
      </c>
      <c r="G198" s="0" t="n">
        <v>271.3</v>
      </c>
      <c r="H198" s="0" t="n">
        <v>576.82</v>
      </c>
    </row>
    <row r="199" customFormat="false" ht="15" hidden="false" customHeight="false" outlineLevel="0" collapsed="false">
      <c r="A199" s="1" t="n">
        <v>40746</v>
      </c>
      <c r="B199" s="0" t="n">
        <v>114.55</v>
      </c>
      <c r="C199" s="0" t="n">
        <v>1761</v>
      </c>
      <c r="D199" s="0" t="n">
        <v>83.22</v>
      </c>
      <c r="F199" s="0" t="n">
        <v>900.76</v>
      </c>
      <c r="G199" s="0" t="n">
        <v>277.4</v>
      </c>
      <c r="H199" s="0" t="n">
        <v>592.28</v>
      </c>
    </row>
    <row r="200" customFormat="false" ht="15" hidden="false" customHeight="false" outlineLevel="0" collapsed="false">
      <c r="A200" s="1" t="n">
        <v>40753</v>
      </c>
      <c r="B200" s="0" t="n">
        <v>110.68</v>
      </c>
      <c r="C200" s="0" t="n">
        <v>1694</v>
      </c>
      <c r="D200" s="0" t="n">
        <v>80.46</v>
      </c>
      <c r="F200" s="0" t="n">
        <v>869.7</v>
      </c>
      <c r="G200" s="0" t="n">
        <v>265.3</v>
      </c>
      <c r="H200" s="0" t="n">
        <v>570.94</v>
      </c>
    </row>
    <row r="201" customFormat="false" ht="15" hidden="false" customHeight="false" outlineLevel="0" collapsed="false">
      <c r="A201" s="1" t="n">
        <v>40760</v>
      </c>
      <c r="B201" s="0" t="n">
        <v>95.15</v>
      </c>
      <c r="C201" s="0" t="n">
        <v>1476</v>
      </c>
      <c r="D201" s="0" t="n">
        <v>71.76</v>
      </c>
      <c r="F201" s="0" t="n">
        <v>785.96</v>
      </c>
      <c r="G201" s="0" t="n">
        <v>237.4</v>
      </c>
      <c r="H201" s="0" t="n">
        <v>498.15</v>
      </c>
    </row>
    <row r="202" customFormat="false" ht="15" hidden="false" customHeight="false" outlineLevel="0" collapsed="false">
      <c r="A202" s="1" t="n">
        <v>40767</v>
      </c>
      <c r="B202" s="0" t="n">
        <v>95.57</v>
      </c>
      <c r="C202" s="0" t="n">
        <v>1490</v>
      </c>
      <c r="D202" s="0" t="n">
        <v>71.6</v>
      </c>
      <c r="F202" s="0" t="n">
        <v>768.68</v>
      </c>
      <c r="G202" s="0" t="n">
        <v>230.9</v>
      </c>
      <c r="H202" s="0" t="n">
        <v>503.03</v>
      </c>
    </row>
    <row r="203" customFormat="false" ht="15" hidden="false" customHeight="false" outlineLevel="0" collapsed="false">
      <c r="A203" s="1" t="n">
        <v>40774</v>
      </c>
      <c r="B203" s="0" t="n">
        <v>88.38</v>
      </c>
      <c r="C203" s="0" t="n">
        <v>1390</v>
      </c>
      <c r="D203" s="0" t="n">
        <v>67.4</v>
      </c>
      <c r="F203" s="0" t="n">
        <v>723.57</v>
      </c>
      <c r="G203" s="0" t="n">
        <v>215.5</v>
      </c>
      <c r="H203" s="0" t="n">
        <v>474.46</v>
      </c>
    </row>
    <row r="204" customFormat="false" ht="15" hidden="false" customHeight="false" outlineLevel="0" collapsed="false">
      <c r="A204" s="1" t="n">
        <v>40781</v>
      </c>
      <c r="B204" s="0" t="n">
        <v>93.06</v>
      </c>
      <c r="C204" s="0" t="n">
        <v>1467</v>
      </c>
      <c r="D204" s="0" t="n">
        <v>71.69</v>
      </c>
      <c r="F204" s="0" t="n">
        <v>755.44</v>
      </c>
      <c r="G204" s="0" t="n">
        <v>224</v>
      </c>
      <c r="H204" s="0" t="n">
        <v>489.61</v>
      </c>
    </row>
    <row r="205" customFormat="false" ht="15" hidden="false" customHeight="false" outlineLevel="0" collapsed="false">
      <c r="A205" s="1" t="n">
        <v>40788</v>
      </c>
      <c r="B205" s="0" t="n">
        <v>96.51</v>
      </c>
      <c r="C205" s="0" t="n">
        <v>1520</v>
      </c>
      <c r="D205" s="0" t="n">
        <v>75.24</v>
      </c>
      <c r="F205" s="0" t="n">
        <v>779.62</v>
      </c>
      <c r="G205" s="0" t="n">
        <v>232.1</v>
      </c>
      <c r="H205" s="0" t="n">
        <v>502.81</v>
      </c>
    </row>
    <row r="206" customFormat="false" ht="15" hidden="false" customHeight="false" outlineLevel="0" collapsed="false">
      <c r="A206" s="1" t="n">
        <v>40795</v>
      </c>
      <c r="B206" s="0" t="n">
        <v>92.88</v>
      </c>
      <c r="C206" s="0" t="n">
        <v>1462</v>
      </c>
      <c r="D206" s="0" t="n">
        <v>72.44</v>
      </c>
      <c r="F206" s="0" t="n">
        <v>742.19</v>
      </c>
      <c r="G206" s="0" t="n">
        <v>221.6</v>
      </c>
      <c r="H206" s="0" t="n">
        <v>471.53</v>
      </c>
    </row>
    <row r="207" customFormat="false" ht="15" hidden="false" customHeight="false" outlineLevel="0" collapsed="false">
      <c r="A207" s="1" t="n">
        <v>40802</v>
      </c>
      <c r="B207" s="0" t="n">
        <v>93.64</v>
      </c>
      <c r="C207" s="0" t="n">
        <v>1486</v>
      </c>
      <c r="D207" s="0" t="n">
        <v>73.21</v>
      </c>
      <c r="F207" s="0" t="n">
        <v>750.49</v>
      </c>
      <c r="G207" s="0" t="n">
        <v>222.5</v>
      </c>
      <c r="H207" s="0" t="n">
        <v>484.06</v>
      </c>
    </row>
    <row r="208" customFormat="false" ht="15" hidden="false" customHeight="false" outlineLevel="0" collapsed="false">
      <c r="A208" s="1" t="n">
        <v>40809</v>
      </c>
      <c r="B208" s="0" t="n">
        <v>86.72</v>
      </c>
      <c r="C208" s="0" t="n">
        <v>1367</v>
      </c>
      <c r="D208" s="0" t="n">
        <v>67.85</v>
      </c>
      <c r="F208" s="0" t="n">
        <v>690.22</v>
      </c>
      <c r="G208" s="0" t="n">
        <v>204.5</v>
      </c>
      <c r="H208" s="0" t="n">
        <v>450.79</v>
      </c>
    </row>
    <row r="209" customFormat="false" ht="15" hidden="false" customHeight="false" outlineLevel="0" collapsed="false">
      <c r="A209" s="1" t="n">
        <v>40816</v>
      </c>
      <c r="B209" s="0" t="n">
        <v>88.97</v>
      </c>
      <c r="C209" s="0" t="n">
        <v>1424</v>
      </c>
      <c r="D209" s="0" t="n">
        <v>69.92</v>
      </c>
      <c r="F209" s="0" t="n">
        <v>734.12</v>
      </c>
      <c r="G209" s="0" t="n">
        <v>215.7</v>
      </c>
      <c r="H209" s="0" t="n">
        <v>457.24</v>
      </c>
    </row>
    <row r="210" customFormat="false" ht="15" hidden="false" customHeight="false" outlineLevel="0" collapsed="false">
      <c r="A210" s="1" t="n">
        <v>40823</v>
      </c>
      <c r="B210" s="0" t="n">
        <v>89.36</v>
      </c>
      <c r="C210" s="0" t="n">
        <v>1427</v>
      </c>
      <c r="D210" s="0" t="n">
        <v>69.66</v>
      </c>
      <c r="F210" s="0" t="n">
        <v>750.01</v>
      </c>
      <c r="G210" s="0" t="n">
        <v>214.7</v>
      </c>
      <c r="H210" s="0" t="n">
        <v>459</v>
      </c>
    </row>
    <row r="211" customFormat="false" ht="15" hidden="false" customHeight="false" outlineLevel="0" collapsed="false">
      <c r="A211" s="1" t="n">
        <v>40830</v>
      </c>
      <c r="B211" s="0" t="n">
        <v>94.72</v>
      </c>
      <c r="C211" s="0" t="n">
        <v>1510</v>
      </c>
      <c r="D211" s="0" t="n">
        <v>73.64</v>
      </c>
      <c r="F211" s="0" t="n">
        <v>788.06</v>
      </c>
      <c r="G211" s="0" t="n">
        <v>225.3</v>
      </c>
      <c r="H211" s="0" t="n">
        <v>485.9</v>
      </c>
    </row>
    <row r="212" customFormat="false" ht="15" hidden="false" customHeight="false" outlineLevel="0" collapsed="false">
      <c r="A212" s="1" t="n">
        <v>40837</v>
      </c>
      <c r="B212" s="0" t="n">
        <v>93.31</v>
      </c>
      <c r="C212" s="0" t="n">
        <v>1481</v>
      </c>
      <c r="D212" s="0" t="n">
        <v>71.98</v>
      </c>
      <c r="F212" s="0" t="n">
        <v>771.62</v>
      </c>
      <c r="G212" s="0" t="n">
        <v>221.7</v>
      </c>
      <c r="H212" s="0" t="n">
        <v>480.53</v>
      </c>
    </row>
    <row r="213" customFormat="false" ht="15" hidden="false" customHeight="false" outlineLevel="0" collapsed="false">
      <c r="A213" s="1" t="n">
        <v>40844</v>
      </c>
      <c r="B213" s="0" t="n">
        <v>97.84</v>
      </c>
      <c r="C213" s="0" t="n">
        <v>1568</v>
      </c>
      <c r="D213" s="0" t="n">
        <v>75.99</v>
      </c>
      <c r="F213" s="0" t="n">
        <v>826.87</v>
      </c>
      <c r="G213" s="0" t="n">
        <v>235</v>
      </c>
      <c r="H213" s="0" t="n">
        <v>503.9</v>
      </c>
    </row>
    <row r="214" customFormat="false" ht="15" hidden="false" customHeight="false" outlineLevel="0" collapsed="false">
      <c r="A214" s="1" t="n">
        <v>40851</v>
      </c>
      <c r="B214" s="0" t="n">
        <v>93.88</v>
      </c>
      <c r="C214" s="0" t="n">
        <v>1501</v>
      </c>
      <c r="D214" s="0" t="n">
        <v>72.72</v>
      </c>
      <c r="F214" s="0" t="n">
        <v>782.35</v>
      </c>
      <c r="G214" s="0" t="n">
        <v>226.3</v>
      </c>
      <c r="H214" s="0" t="n">
        <v>473.83</v>
      </c>
    </row>
    <row r="215" customFormat="false" ht="15" hidden="false" customHeight="false" outlineLevel="0" collapsed="false">
      <c r="A215" s="1" t="n">
        <v>40858</v>
      </c>
      <c r="B215" s="0" t="n">
        <v>91.08</v>
      </c>
      <c r="C215" s="0" t="n">
        <v>1468</v>
      </c>
      <c r="D215" s="0" t="n">
        <v>71.26</v>
      </c>
      <c r="F215" s="0" t="n">
        <v>758.5</v>
      </c>
      <c r="G215" s="0" t="n">
        <v>220.8</v>
      </c>
      <c r="H215" s="0" t="n">
        <v>467.77</v>
      </c>
    </row>
    <row r="216" customFormat="false" ht="15" hidden="false" customHeight="false" outlineLevel="0" collapsed="false">
      <c r="A216" s="1" t="n">
        <v>40865</v>
      </c>
      <c r="B216" s="0" t="n">
        <v>89</v>
      </c>
      <c r="C216" s="0" t="n">
        <v>1443</v>
      </c>
      <c r="D216" s="0" t="n">
        <v>69.89</v>
      </c>
      <c r="F216" s="0" t="n">
        <v>753.45</v>
      </c>
      <c r="G216" s="0" t="n">
        <v>218.5</v>
      </c>
      <c r="H216" s="0" t="n">
        <v>448.92</v>
      </c>
    </row>
    <row r="217" customFormat="false" ht="15" hidden="false" customHeight="false" outlineLevel="0" collapsed="false">
      <c r="A217" s="1" t="n">
        <v>40872</v>
      </c>
      <c r="B217" s="0" t="n">
        <v>84.62</v>
      </c>
      <c r="C217" s="0" t="n">
        <v>1361</v>
      </c>
      <c r="D217" s="0" t="n">
        <v>66.78</v>
      </c>
      <c r="F217" s="0" t="n">
        <v>707.25</v>
      </c>
      <c r="G217" s="0" t="n">
        <v>207.7</v>
      </c>
      <c r="H217" s="0" t="n">
        <v>424.05</v>
      </c>
    </row>
    <row r="218" customFormat="false" ht="15" hidden="false" customHeight="false" outlineLevel="0" collapsed="false">
      <c r="A218" s="1" t="n">
        <v>40879</v>
      </c>
      <c r="B218" s="0" t="n">
        <v>91.67</v>
      </c>
      <c r="C218" s="0" t="n">
        <v>1477</v>
      </c>
      <c r="D218" s="0" t="n">
        <v>71.53</v>
      </c>
      <c r="F218" s="0" t="n">
        <v>785.54</v>
      </c>
      <c r="G218" s="0" t="n">
        <v>227.1</v>
      </c>
      <c r="H218" s="0" t="n">
        <v>458.79</v>
      </c>
    </row>
    <row r="219" customFormat="false" ht="15" hidden="false" customHeight="false" outlineLevel="0" collapsed="false">
      <c r="A219" s="1" t="n">
        <v>40886</v>
      </c>
      <c r="B219" s="0" t="n">
        <v>91.2</v>
      </c>
      <c r="C219" s="0" t="n">
        <v>1461</v>
      </c>
      <c r="D219" s="0" t="n">
        <v>70.63</v>
      </c>
      <c r="F219" s="0" t="n">
        <v>777.32</v>
      </c>
      <c r="G219" s="0" t="n">
        <v>224.4</v>
      </c>
      <c r="H219" s="0" t="n">
        <v>453.04</v>
      </c>
    </row>
    <row r="220" customFormat="false" ht="15" hidden="false" customHeight="false" outlineLevel="0" collapsed="false">
      <c r="A220" s="1" t="n">
        <v>40893</v>
      </c>
      <c r="B220" s="0" t="n">
        <v>87.01</v>
      </c>
      <c r="C220" s="0" t="n">
        <v>1394</v>
      </c>
      <c r="D220" s="0" t="n">
        <v>67.12</v>
      </c>
      <c r="F220" s="0" t="n">
        <v>744.55</v>
      </c>
      <c r="G220" s="0" t="n">
        <v>216.6</v>
      </c>
      <c r="H220" s="0" t="n">
        <v>428.46</v>
      </c>
    </row>
    <row r="221" customFormat="false" ht="15" hidden="false" customHeight="false" outlineLevel="0" collapsed="false">
      <c r="A221" s="1" t="n">
        <v>40900</v>
      </c>
      <c r="B221" s="0" t="n">
        <v>88.22</v>
      </c>
      <c r="C221" s="0" t="n">
        <v>1428</v>
      </c>
      <c r="D221" s="0" t="n">
        <v>68.88</v>
      </c>
      <c r="F221" s="0" t="n">
        <v>761.21</v>
      </c>
      <c r="G221" s="0" t="n">
        <v>220.7</v>
      </c>
      <c r="H221" s="0" t="n">
        <v>442.05</v>
      </c>
    </row>
    <row r="222" customFormat="false" ht="15" hidden="false" customHeight="false" outlineLevel="0" collapsed="false">
      <c r="A222" s="1" t="n">
        <v>40907</v>
      </c>
      <c r="B222" s="0" t="n">
        <v>90.04</v>
      </c>
      <c r="C222" s="0" t="n">
        <v>1442</v>
      </c>
      <c r="D222" s="0" t="n">
        <v>69.69</v>
      </c>
      <c r="F222" s="0" t="n">
        <v>770.68</v>
      </c>
      <c r="G222" s="0" t="n">
        <v>223.5</v>
      </c>
      <c r="H222" s="0" t="n">
        <v>447.25</v>
      </c>
    </row>
    <row r="223" customFormat="false" ht="15" hidden="false" customHeight="false" outlineLevel="0" collapsed="false">
      <c r="A223" s="1" t="n">
        <v>40914</v>
      </c>
      <c r="B223" s="0" t="n">
        <v>90.42</v>
      </c>
      <c r="C223" s="0" t="n">
        <v>1448</v>
      </c>
      <c r="D223" s="0" t="n">
        <v>69.92</v>
      </c>
      <c r="F223" s="0" t="n">
        <v>771.89</v>
      </c>
      <c r="G223" s="0" t="n">
        <v>225</v>
      </c>
      <c r="H223" s="0" t="n">
        <v>447.45</v>
      </c>
    </row>
    <row r="224" customFormat="false" ht="15" hidden="false" customHeight="false" outlineLevel="0" collapsed="false">
      <c r="A224" s="1" t="n">
        <v>40921</v>
      </c>
      <c r="B224" s="0" t="n">
        <v>93.2</v>
      </c>
      <c r="C224" s="0" t="n">
        <v>1485</v>
      </c>
      <c r="D224" s="0" t="n">
        <v>71.98</v>
      </c>
      <c r="F224" s="0" t="n">
        <v>785.38</v>
      </c>
      <c r="G224" s="0" t="n">
        <v>230.2</v>
      </c>
      <c r="H224" s="0" t="n">
        <v>458.95</v>
      </c>
    </row>
    <row r="225" customFormat="false" ht="15" hidden="false" customHeight="false" outlineLevel="0" collapsed="false">
      <c r="A225" s="1" t="n">
        <v>40928</v>
      </c>
      <c r="B225" s="0" t="n">
        <v>96</v>
      </c>
      <c r="C225" s="0" t="n">
        <v>1527</v>
      </c>
      <c r="D225" s="0" t="n">
        <v>73.61</v>
      </c>
      <c r="F225" s="0" t="n">
        <v>803.45</v>
      </c>
      <c r="G225" s="0" t="n">
        <v>235.9</v>
      </c>
      <c r="H225" s="0" t="n">
        <v>479.14</v>
      </c>
    </row>
    <row r="226" customFormat="false" ht="15" hidden="false" customHeight="false" outlineLevel="0" collapsed="false">
      <c r="A226" s="1" t="n">
        <v>40935</v>
      </c>
      <c r="B226" s="0" t="n">
        <v>98.75</v>
      </c>
      <c r="C226" s="0" t="n">
        <v>1557</v>
      </c>
      <c r="D226" s="0" t="n">
        <v>74.59</v>
      </c>
      <c r="F226" s="0" t="n">
        <v>811.39</v>
      </c>
      <c r="G226" s="0" t="n">
        <v>240.6</v>
      </c>
      <c r="H226" s="0" t="n">
        <v>489.87</v>
      </c>
    </row>
    <row r="227" customFormat="false" ht="15" hidden="false" customHeight="false" outlineLevel="0" collapsed="false">
      <c r="A227" s="1" t="n">
        <v>40942</v>
      </c>
      <c r="B227" s="0" t="n">
        <v>100.2</v>
      </c>
      <c r="C227" s="0" t="n">
        <v>1587</v>
      </c>
      <c r="D227" s="0" t="n">
        <v>75.58</v>
      </c>
      <c r="F227" s="0" t="n">
        <v>813.43</v>
      </c>
      <c r="G227" s="0" t="n">
        <v>244.2</v>
      </c>
      <c r="H227" s="0" t="n">
        <v>503.03</v>
      </c>
    </row>
    <row r="228" customFormat="false" ht="15" hidden="false" customHeight="false" outlineLevel="0" collapsed="false">
      <c r="A228" s="1" t="n">
        <v>40949</v>
      </c>
      <c r="B228" s="0" t="n">
        <v>102.91</v>
      </c>
      <c r="C228" s="0" t="n">
        <v>1603</v>
      </c>
      <c r="D228" s="0" t="n">
        <v>76.44</v>
      </c>
      <c r="F228" s="0" t="n">
        <v>823.12</v>
      </c>
      <c r="G228" s="0" t="n">
        <v>246.7</v>
      </c>
      <c r="H228" s="0" t="n">
        <v>507.49</v>
      </c>
    </row>
    <row r="229" customFormat="false" ht="15" hidden="false" customHeight="false" outlineLevel="0" collapsed="false">
      <c r="A229" s="1" t="n">
        <v>40956</v>
      </c>
      <c r="B229" s="0" t="n">
        <v>102.9</v>
      </c>
      <c r="C229" s="0" t="n">
        <v>1608</v>
      </c>
      <c r="D229" s="0" t="n">
        <v>76.72</v>
      </c>
      <c r="F229" s="0" t="n">
        <v>828.05</v>
      </c>
      <c r="G229" s="0" t="n">
        <v>248.9</v>
      </c>
      <c r="H229" s="0" t="n">
        <v>509.76</v>
      </c>
    </row>
    <row r="230" customFormat="false" ht="15" hidden="false" customHeight="false" outlineLevel="0" collapsed="false">
      <c r="A230" s="1" t="n">
        <v>40963</v>
      </c>
      <c r="B230" s="0" t="n">
        <v>106.97</v>
      </c>
      <c r="C230" s="0" t="n">
        <v>1657</v>
      </c>
      <c r="D230" s="0" t="n">
        <v>79.29</v>
      </c>
      <c r="F230" s="0" t="n">
        <v>845.46</v>
      </c>
      <c r="G230" s="0" t="n">
        <v>255.7</v>
      </c>
      <c r="H230" s="0" t="n">
        <v>518.79</v>
      </c>
    </row>
    <row r="231" customFormat="false" ht="15" hidden="false" customHeight="false" outlineLevel="0" collapsed="false">
      <c r="A231" s="1" t="n">
        <v>40970</v>
      </c>
      <c r="B231" s="0" t="n">
        <v>105.75</v>
      </c>
      <c r="C231" s="0" t="n">
        <v>1641</v>
      </c>
      <c r="D231" s="0" t="n">
        <v>78.11</v>
      </c>
      <c r="F231" s="0" t="n">
        <v>831.62</v>
      </c>
      <c r="G231" s="0" t="n">
        <v>253.3</v>
      </c>
      <c r="H231" s="0" t="n">
        <v>513.07</v>
      </c>
    </row>
    <row r="232" customFormat="false" ht="15" hidden="false" customHeight="false" outlineLevel="0" collapsed="false">
      <c r="A232" s="1" t="n">
        <v>40977</v>
      </c>
      <c r="B232" s="0" t="n">
        <v>106.07</v>
      </c>
      <c r="C232" s="0" t="n">
        <v>1645</v>
      </c>
      <c r="D232" s="0" t="n">
        <v>78.69</v>
      </c>
      <c r="F232" s="0" t="n">
        <v>837.27</v>
      </c>
      <c r="G232" s="0" t="n">
        <v>254.1</v>
      </c>
      <c r="H232" s="0" t="n">
        <v>509.49</v>
      </c>
    </row>
    <row r="233" customFormat="false" ht="15" hidden="false" customHeight="false" outlineLevel="0" collapsed="false">
      <c r="A233" s="1" t="n">
        <v>40984</v>
      </c>
      <c r="B233" s="0" t="n">
        <v>108.2</v>
      </c>
      <c r="C233" s="0" t="n">
        <v>1666</v>
      </c>
      <c r="D233" s="0" t="n">
        <v>79.07</v>
      </c>
      <c r="F233" s="0" t="n">
        <v>853.83</v>
      </c>
      <c r="G233" s="0" t="n">
        <v>260.3</v>
      </c>
      <c r="H233" s="0" t="n">
        <v>517.1</v>
      </c>
    </row>
    <row r="234" customFormat="false" ht="15" hidden="false" customHeight="false" outlineLevel="0" collapsed="false">
      <c r="A234" s="1" t="n">
        <v>40991</v>
      </c>
      <c r="B234" s="0" t="n">
        <v>106.49</v>
      </c>
      <c r="C234" s="0" t="n">
        <v>1643</v>
      </c>
      <c r="D234" s="0" t="n">
        <v>78.57</v>
      </c>
      <c r="F234" s="0" t="n">
        <v>831.38</v>
      </c>
      <c r="G234" s="0" t="n">
        <v>253.4</v>
      </c>
      <c r="H234" s="0" t="n">
        <v>509.98</v>
      </c>
    </row>
    <row r="235" customFormat="false" ht="15" hidden="false" customHeight="false" outlineLevel="0" collapsed="false">
      <c r="A235" s="1" t="n">
        <v>40998</v>
      </c>
      <c r="B235" s="0" t="n">
        <v>107.96</v>
      </c>
      <c r="C235" s="0" t="n">
        <v>1659</v>
      </c>
      <c r="D235" s="0" t="n">
        <v>80.07</v>
      </c>
      <c r="F235" s="0" t="n">
        <v>832.58</v>
      </c>
      <c r="G235" s="0" t="n">
        <v>255.2</v>
      </c>
      <c r="H235" s="0" t="n">
        <v>506</v>
      </c>
    </row>
    <row r="236" customFormat="false" ht="15" hidden="false" customHeight="false" outlineLevel="0" collapsed="false">
      <c r="A236" s="1" t="n">
        <v>41005</v>
      </c>
      <c r="B236" s="0" t="n">
        <v>105.51</v>
      </c>
      <c r="C236" s="0" t="n">
        <v>1615</v>
      </c>
      <c r="D236" s="0" t="n">
        <v>79.28</v>
      </c>
      <c r="F236" s="0" t="n">
        <v>810.41</v>
      </c>
      <c r="G236" s="0" t="n">
        <v>248.5</v>
      </c>
      <c r="H236" s="0" t="n">
        <v>489.76</v>
      </c>
    </row>
    <row r="237" customFormat="false" ht="15" hidden="false" customHeight="false" outlineLevel="0" collapsed="false">
      <c r="A237" s="1" t="n">
        <v>41012</v>
      </c>
      <c r="B237" s="0" t="n">
        <v>105.7</v>
      </c>
      <c r="C237" s="0" t="n">
        <v>1627</v>
      </c>
      <c r="D237" s="0" t="n">
        <v>80.01</v>
      </c>
      <c r="F237" s="0" t="n">
        <v>806.97</v>
      </c>
      <c r="G237" s="0" t="n">
        <v>249.4</v>
      </c>
      <c r="H237" s="0" t="n">
        <v>482.64</v>
      </c>
    </row>
    <row r="238" customFormat="false" ht="15" hidden="false" customHeight="false" outlineLevel="0" collapsed="false">
      <c r="A238" s="1" t="n">
        <v>41019</v>
      </c>
      <c r="B238" s="0" t="n">
        <v>104.92</v>
      </c>
      <c r="C238" s="0" t="n">
        <v>1618</v>
      </c>
      <c r="D238" s="0" t="n">
        <v>79.61</v>
      </c>
      <c r="F238" s="0" t="n">
        <v>804.7</v>
      </c>
      <c r="G238" s="0" t="n">
        <v>248.3</v>
      </c>
      <c r="H238" s="0" t="n">
        <v>481.62</v>
      </c>
    </row>
    <row r="239" customFormat="false" ht="15" hidden="false" customHeight="false" outlineLevel="0" collapsed="false">
      <c r="A239" s="1" t="n">
        <v>41026</v>
      </c>
      <c r="B239" s="0" t="n">
        <v>106.25</v>
      </c>
      <c r="C239" s="0" t="n">
        <v>1623</v>
      </c>
      <c r="D239" s="0" t="n">
        <v>80.02</v>
      </c>
      <c r="F239" s="0" t="n">
        <v>804.99</v>
      </c>
      <c r="G239" s="0" t="n">
        <v>248.9</v>
      </c>
      <c r="H239" s="0" t="n">
        <v>483.32</v>
      </c>
    </row>
    <row r="240" customFormat="false" ht="15" hidden="false" customHeight="false" outlineLevel="0" collapsed="false">
      <c r="A240" s="1" t="n">
        <v>41033</v>
      </c>
      <c r="B240" s="0" t="n">
        <v>105.03</v>
      </c>
      <c r="C240" s="0" t="n">
        <v>1613</v>
      </c>
      <c r="D240" s="0" t="n">
        <v>80.17</v>
      </c>
      <c r="F240" s="0" t="n">
        <v>801.14</v>
      </c>
      <c r="G240" s="0" t="n">
        <v>247.8</v>
      </c>
      <c r="H240" s="0" t="n">
        <v>471.68</v>
      </c>
    </row>
    <row r="241" customFormat="false" ht="15" hidden="false" customHeight="false" outlineLevel="0" collapsed="false">
      <c r="A241" s="1" t="n">
        <v>41040</v>
      </c>
      <c r="B241" s="0" t="n">
        <v>101.5</v>
      </c>
      <c r="C241" s="0" t="n">
        <v>1556</v>
      </c>
      <c r="D241" s="0" t="n">
        <v>77.52</v>
      </c>
      <c r="F241" s="0" t="n">
        <v>769.35</v>
      </c>
      <c r="G241" s="0" t="n">
        <v>237</v>
      </c>
      <c r="H241" s="0" t="n">
        <v>464.3</v>
      </c>
    </row>
    <row r="242" customFormat="false" ht="15" hidden="false" customHeight="false" outlineLevel="0" collapsed="false">
      <c r="A242" s="1" t="n">
        <v>41047</v>
      </c>
      <c r="B242" s="0" t="n">
        <v>96.86</v>
      </c>
      <c r="C242" s="0" t="n">
        <v>1494</v>
      </c>
      <c r="D242" s="0" t="n">
        <v>75.11</v>
      </c>
      <c r="F242" s="0" t="n">
        <v>748.18</v>
      </c>
      <c r="G242" s="0" t="n">
        <v>230.3</v>
      </c>
      <c r="H242" s="0" t="n">
        <v>437.85</v>
      </c>
    </row>
    <row r="243" customFormat="false" ht="15" hidden="false" customHeight="false" outlineLevel="0" collapsed="false">
      <c r="A243" s="1" t="n">
        <v>41054</v>
      </c>
      <c r="B243" s="0" t="n">
        <v>97.44</v>
      </c>
      <c r="C243" s="0" t="n">
        <v>1510</v>
      </c>
      <c r="D243" s="0" t="n">
        <v>76.24</v>
      </c>
      <c r="F243" s="0" t="n">
        <v>750.35</v>
      </c>
      <c r="G243" s="0" t="n">
        <v>229.1</v>
      </c>
      <c r="H243" s="0" t="n">
        <v>441.89</v>
      </c>
    </row>
    <row r="244" customFormat="false" ht="15" hidden="false" customHeight="false" outlineLevel="0" collapsed="false">
      <c r="A244" s="1" t="n">
        <v>41061</v>
      </c>
      <c r="B244" s="0" t="n">
        <v>97.07</v>
      </c>
      <c r="C244" s="0" t="n">
        <v>1487</v>
      </c>
      <c r="D244" s="0" t="n">
        <v>75.38</v>
      </c>
      <c r="F244" s="0" t="n">
        <v>737.83</v>
      </c>
      <c r="G244" s="0" t="n">
        <v>225.3</v>
      </c>
      <c r="H244" s="0" t="n">
        <v>431.62</v>
      </c>
    </row>
    <row r="245" customFormat="false" ht="15" hidden="false" customHeight="false" outlineLevel="0" collapsed="false">
      <c r="A245" s="1" t="n">
        <v>41068</v>
      </c>
      <c r="B245" s="0" t="n">
        <v>99.18</v>
      </c>
      <c r="C245" s="0" t="n">
        <v>1517</v>
      </c>
      <c r="D245" s="0" t="n">
        <v>76.35</v>
      </c>
      <c r="F245" s="0" t="n">
        <v>748.12</v>
      </c>
      <c r="G245" s="0" t="n">
        <v>229</v>
      </c>
      <c r="H245" s="0" t="n">
        <v>444.49</v>
      </c>
    </row>
    <row r="246" customFormat="false" ht="15" hidden="false" customHeight="false" outlineLevel="0" collapsed="false">
      <c r="A246" s="1" t="n">
        <v>41075</v>
      </c>
      <c r="B246" s="0" t="n">
        <v>99.26</v>
      </c>
      <c r="C246" s="0" t="n">
        <v>1526</v>
      </c>
      <c r="D246" s="0" t="n">
        <v>76.56</v>
      </c>
      <c r="F246" s="0" t="n">
        <v>761.77</v>
      </c>
      <c r="G246" s="0" t="n">
        <v>233.7</v>
      </c>
      <c r="H246" s="0" t="n">
        <v>441.99</v>
      </c>
    </row>
    <row r="247" customFormat="false" ht="15" hidden="false" customHeight="false" outlineLevel="0" collapsed="false">
      <c r="A247" s="1" t="n">
        <v>41082</v>
      </c>
      <c r="B247" s="0" t="n">
        <v>100.14</v>
      </c>
      <c r="C247" s="0" t="n">
        <v>1532</v>
      </c>
      <c r="D247" s="0" t="n">
        <v>76.6</v>
      </c>
      <c r="F247" s="0" t="n">
        <v>764.48</v>
      </c>
      <c r="G247" s="0" t="n">
        <v>233.9</v>
      </c>
      <c r="H247" s="0" t="n">
        <v>450.35</v>
      </c>
    </row>
    <row r="248" customFormat="false" ht="15" hidden="false" customHeight="false" outlineLevel="0" collapsed="false">
      <c r="A248" s="1" t="n">
        <v>41089</v>
      </c>
      <c r="B248" s="0" t="n">
        <v>99.67</v>
      </c>
      <c r="C248" s="0" t="n">
        <v>1542</v>
      </c>
      <c r="D248" s="0" t="n">
        <v>76.65</v>
      </c>
      <c r="F248" s="0" t="n">
        <v>775.09</v>
      </c>
      <c r="G248" s="0" t="n">
        <v>237.3</v>
      </c>
      <c r="H248" s="0" t="n">
        <v>455.9</v>
      </c>
    </row>
    <row r="249" customFormat="false" ht="15" hidden="false" customHeight="false" outlineLevel="0" collapsed="false">
      <c r="A249" s="1" t="n">
        <v>41096</v>
      </c>
      <c r="B249" s="0" t="n">
        <v>101.8</v>
      </c>
      <c r="C249" s="0" t="n">
        <v>1567</v>
      </c>
      <c r="D249" s="0" t="n">
        <v>78.43</v>
      </c>
      <c r="F249" s="0" t="n">
        <v>790.18</v>
      </c>
      <c r="G249" s="0" t="n">
        <v>241.3</v>
      </c>
      <c r="H249" s="0" t="n">
        <v>449.61</v>
      </c>
    </row>
    <row r="250" customFormat="false" ht="15" hidden="false" customHeight="false" outlineLevel="0" collapsed="false">
      <c r="A250" s="1" t="n">
        <v>41103</v>
      </c>
      <c r="B250" s="0" t="n">
        <v>98.96</v>
      </c>
      <c r="C250" s="0" t="n">
        <v>1547</v>
      </c>
      <c r="D250" s="0" t="n">
        <v>77.87</v>
      </c>
      <c r="F250" s="0" t="n">
        <v>784.49</v>
      </c>
      <c r="G250" s="0" t="n">
        <v>239.9</v>
      </c>
      <c r="H250" s="0" t="n">
        <v>444.69</v>
      </c>
    </row>
    <row r="251" customFormat="false" ht="15" hidden="false" customHeight="false" outlineLevel="0" collapsed="false">
      <c r="A251" s="1" t="n">
        <v>41110</v>
      </c>
      <c r="B251" s="0" t="n">
        <v>100.95</v>
      </c>
      <c r="C251" s="0" t="n">
        <v>1565</v>
      </c>
      <c r="D251" s="0" t="n">
        <v>78.43</v>
      </c>
      <c r="F251" s="0" t="n">
        <v>798.7</v>
      </c>
      <c r="G251" s="0" t="n">
        <v>242.4</v>
      </c>
      <c r="H251" s="0" t="n">
        <v>445.59</v>
      </c>
    </row>
    <row r="252" customFormat="false" ht="15" hidden="false" customHeight="false" outlineLevel="0" collapsed="false">
      <c r="A252" s="1" t="n">
        <v>41117</v>
      </c>
      <c r="B252" s="0" t="n">
        <v>99.96</v>
      </c>
      <c r="C252" s="0" t="n">
        <v>1557</v>
      </c>
      <c r="D252" s="0" t="n">
        <v>77.77</v>
      </c>
      <c r="F252" s="0" t="n">
        <v>801.8</v>
      </c>
      <c r="G252" s="0" t="n">
        <v>242.8</v>
      </c>
      <c r="H252" s="0" t="n">
        <v>448.17</v>
      </c>
    </row>
    <row r="253" customFormat="false" ht="15" hidden="false" customHeight="false" outlineLevel="0" collapsed="false">
      <c r="A253" s="1" t="n">
        <v>41124</v>
      </c>
      <c r="B253" s="0" t="n">
        <v>101.37</v>
      </c>
      <c r="C253" s="0" t="n">
        <v>1583</v>
      </c>
      <c r="D253" s="0" t="n">
        <v>79.24</v>
      </c>
      <c r="F253" s="0" t="n">
        <v>825.37</v>
      </c>
      <c r="G253" s="0" t="n">
        <v>247.8</v>
      </c>
      <c r="H253" s="0" t="n">
        <v>455.01</v>
      </c>
    </row>
    <row r="254" customFormat="false" ht="15" hidden="false" customHeight="false" outlineLevel="0" collapsed="false">
      <c r="A254" s="1" t="n">
        <v>41131</v>
      </c>
      <c r="B254" s="0" t="n">
        <v>102.24</v>
      </c>
      <c r="C254" s="0" t="n">
        <v>1601</v>
      </c>
      <c r="D254" s="0" t="n">
        <v>80.52</v>
      </c>
      <c r="F254" s="0" t="n">
        <v>835.92</v>
      </c>
      <c r="G254" s="0" t="n">
        <v>250.4</v>
      </c>
      <c r="H254" s="0" t="n">
        <v>460.02</v>
      </c>
    </row>
    <row r="255" customFormat="false" ht="15" hidden="false" customHeight="false" outlineLevel="0" collapsed="false">
      <c r="A255" s="1" t="n">
        <v>41138</v>
      </c>
      <c r="B255" s="0" t="n">
        <v>104.11</v>
      </c>
      <c r="C255" s="0" t="n">
        <v>1622</v>
      </c>
      <c r="D255" s="0" t="n">
        <v>81.47</v>
      </c>
      <c r="F255" s="0" t="n">
        <v>848.08</v>
      </c>
      <c r="G255" s="0" t="n">
        <v>253.2</v>
      </c>
      <c r="H255" s="0" t="n">
        <v>467.18</v>
      </c>
    </row>
    <row r="256" customFormat="false" ht="15" hidden="false" customHeight="false" outlineLevel="0" collapsed="false">
      <c r="A256" s="1" t="n">
        <v>41145</v>
      </c>
      <c r="B256" s="0" t="n">
        <v>103.38</v>
      </c>
      <c r="C256" s="0" t="n">
        <v>1604</v>
      </c>
      <c r="D256" s="0" t="n">
        <v>80.55</v>
      </c>
      <c r="F256" s="0" t="n">
        <v>835.87</v>
      </c>
      <c r="G256" s="0" t="n">
        <v>250.1</v>
      </c>
      <c r="H256" s="0" t="n">
        <v>465.04</v>
      </c>
    </row>
    <row r="257" customFormat="false" ht="15" hidden="false" customHeight="false" outlineLevel="0" collapsed="false">
      <c r="A257" s="1" t="n">
        <v>41152</v>
      </c>
      <c r="B257" s="0" t="n">
        <v>104.36</v>
      </c>
      <c r="C257" s="0" t="n">
        <v>1620</v>
      </c>
      <c r="D257" s="0" t="n">
        <v>80.95</v>
      </c>
      <c r="F257" s="0" t="n">
        <v>842.55</v>
      </c>
      <c r="G257" s="0" t="n">
        <v>252</v>
      </c>
      <c r="H257" s="0" t="n">
        <v>467.29</v>
      </c>
    </row>
    <row r="258" customFormat="false" ht="15" hidden="false" customHeight="false" outlineLevel="0" collapsed="false">
      <c r="A258" s="1" t="n">
        <v>41159</v>
      </c>
      <c r="B258" s="0" t="n">
        <v>106.58</v>
      </c>
      <c r="C258" s="0" t="n">
        <v>1665</v>
      </c>
      <c r="D258" s="0" t="n">
        <v>83.03</v>
      </c>
      <c r="F258" s="0" t="n">
        <v>864.19</v>
      </c>
      <c r="G258" s="0" t="n">
        <v>259.7</v>
      </c>
      <c r="H258" s="0" t="n">
        <v>484.7</v>
      </c>
    </row>
    <row r="259" customFormat="false" ht="15" hidden="false" customHeight="false" outlineLevel="0" collapsed="false">
      <c r="A259" s="1" t="n">
        <v>41166</v>
      </c>
      <c r="B259" s="0" t="n">
        <v>110.18</v>
      </c>
      <c r="C259" s="0" t="n">
        <v>1714</v>
      </c>
      <c r="D259" s="0" t="n">
        <v>84.8</v>
      </c>
      <c r="F259" s="0" t="n">
        <v>878.58</v>
      </c>
      <c r="G259" s="0" t="n">
        <v>263.6</v>
      </c>
      <c r="H259" s="0" t="n">
        <v>503.37</v>
      </c>
    </row>
    <row r="260" customFormat="false" ht="15" hidden="false" customHeight="false" outlineLevel="0" collapsed="false">
      <c r="A260" s="1" t="n">
        <v>41173</v>
      </c>
      <c r="B260" s="0" t="n">
        <v>109.5</v>
      </c>
      <c r="C260" s="0" t="n">
        <v>1693</v>
      </c>
      <c r="D260" s="0" t="n">
        <v>84.1</v>
      </c>
      <c r="F260" s="0" t="n">
        <v>870.32</v>
      </c>
      <c r="G260" s="0" t="n">
        <v>263.6</v>
      </c>
      <c r="H260" s="0" t="n">
        <v>494.01</v>
      </c>
    </row>
    <row r="261" customFormat="false" ht="15" hidden="false" customHeight="false" outlineLevel="0" collapsed="false">
      <c r="A261" s="1" t="n">
        <v>41180</v>
      </c>
      <c r="B261" s="0" t="n">
        <v>108.51</v>
      </c>
      <c r="C261" s="0" t="n">
        <v>1682</v>
      </c>
      <c r="D261" s="0" t="n">
        <v>84.21</v>
      </c>
      <c r="F261" s="0" t="n">
        <v>860.22</v>
      </c>
      <c r="G261" s="0" t="n">
        <v>260.1</v>
      </c>
      <c r="H261" s="0" t="n">
        <v>483.61</v>
      </c>
    </row>
    <row r="262" customFormat="false" ht="15" hidden="false" customHeight="false" outlineLevel="0" collapsed="false">
      <c r="A262" s="1" t="n">
        <v>41187</v>
      </c>
      <c r="B262" s="0" t="n">
        <v>110.47</v>
      </c>
      <c r="C262" s="0" t="n">
        <v>1724</v>
      </c>
      <c r="D262" s="0" t="n">
        <v>86.43</v>
      </c>
      <c r="F262" s="0" t="n">
        <v>878.66</v>
      </c>
      <c r="G262" s="0" t="n">
        <v>266.1</v>
      </c>
      <c r="H262" s="0" t="n">
        <v>502.01</v>
      </c>
    </row>
    <row r="263" customFormat="false" ht="15" hidden="false" customHeight="false" outlineLevel="0" collapsed="false">
      <c r="A263" s="1" t="n">
        <v>41194</v>
      </c>
      <c r="B263" s="0" t="n">
        <v>109.16</v>
      </c>
      <c r="C263" s="0" t="n">
        <v>1717</v>
      </c>
      <c r="D263" s="0" t="n">
        <v>85.56</v>
      </c>
      <c r="F263" s="0" t="n">
        <v>872.59</v>
      </c>
      <c r="G263" s="0" t="n">
        <v>264.9</v>
      </c>
      <c r="H263" s="0" t="n">
        <v>492.61</v>
      </c>
    </row>
    <row r="264" customFormat="false" ht="15" hidden="false" customHeight="false" outlineLevel="0" collapsed="false">
      <c r="A264" s="1" t="n">
        <v>41201</v>
      </c>
      <c r="B264" s="0" t="n">
        <v>110.66</v>
      </c>
      <c r="C264" s="0" t="n">
        <v>1747</v>
      </c>
      <c r="D264" s="0" t="n">
        <v>86.41</v>
      </c>
      <c r="F264" s="0" t="n">
        <v>896.39</v>
      </c>
      <c r="G264" s="0" t="n">
        <v>269.9</v>
      </c>
      <c r="H264" s="0" t="n">
        <v>503.59</v>
      </c>
    </row>
    <row r="265" customFormat="false" ht="15" hidden="false" customHeight="false" outlineLevel="0" collapsed="false">
      <c r="A265" s="1" t="n">
        <v>41208</v>
      </c>
      <c r="B265" s="0" t="n">
        <v>107.29</v>
      </c>
      <c r="C265" s="0" t="n">
        <v>1696</v>
      </c>
      <c r="D265" s="0" t="n">
        <v>83.82</v>
      </c>
      <c r="F265" s="0" t="n">
        <v>859.07</v>
      </c>
      <c r="G265" s="0" t="n">
        <v>260.2</v>
      </c>
      <c r="H265" s="0" t="n">
        <v>493.86</v>
      </c>
    </row>
    <row r="266" customFormat="false" ht="15" hidden="false" customHeight="false" outlineLevel="0" collapsed="false">
      <c r="A266" s="1" t="n">
        <v>41215</v>
      </c>
      <c r="B266" s="0" t="n">
        <v>108.8</v>
      </c>
      <c r="C266" s="0" t="n">
        <v>1735</v>
      </c>
      <c r="D266" s="0" t="n">
        <v>85.6</v>
      </c>
      <c r="E266" s="0" t="e">
        <f aca="false">_xll.bdh(E3,$A$2,$A$1,$B$1,"Per=cw","Dates=H","cols=1;rows=74")</f>
        <v>#NAME?</v>
      </c>
      <c r="F266" s="0" t="n">
        <v>877.35</v>
      </c>
      <c r="G266" s="0" t="n">
        <v>268.1</v>
      </c>
      <c r="H266" s="0" t="n">
        <v>497.02</v>
      </c>
    </row>
    <row r="267" customFormat="false" ht="15" hidden="false" customHeight="false" outlineLevel="0" collapsed="false">
      <c r="A267" s="1" t="n">
        <v>41222</v>
      </c>
      <c r="B267" s="0" t="n">
        <v>107.45</v>
      </c>
      <c r="C267" s="0" t="n">
        <v>1697</v>
      </c>
      <c r="D267" s="0" t="n">
        <v>83.5</v>
      </c>
      <c r="E267" s="0" t="n">
        <v>245.2</v>
      </c>
      <c r="F267" s="0" t="n">
        <v>861.36</v>
      </c>
      <c r="G267" s="0" t="n">
        <v>262</v>
      </c>
      <c r="H267" s="0" t="n">
        <v>486.98</v>
      </c>
    </row>
    <row r="268" customFormat="false" ht="15" hidden="false" customHeight="false" outlineLevel="0" collapsed="false">
      <c r="A268" s="1" t="n">
        <v>41229</v>
      </c>
      <c r="B268" s="0" t="n">
        <v>107.14</v>
      </c>
      <c r="C268" s="0" t="n">
        <v>1680</v>
      </c>
      <c r="D268" s="0" t="n">
        <v>83.48</v>
      </c>
      <c r="E268" s="0" t="n">
        <v>242.6</v>
      </c>
      <c r="F268" s="0" t="n">
        <v>857.01</v>
      </c>
      <c r="G268" s="0" t="n">
        <v>261.4</v>
      </c>
      <c r="H268" s="0" t="n">
        <v>472.9</v>
      </c>
    </row>
    <row r="269" customFormat="false" ht="15" hidden="false" customHeight="false" outlineLevel="0" collapsed="false">
      <c r="A269" s="1" t="n">
        <v>41236</v>
      </c>
      <c r="B269" s="0" t="n">
        <v>109.73</v>
      </c>
      <c r="C269" s="0" t="n">
        <v>1743</v>
      </c>
      <c r="D269" s="0" t="n">
        <v>86.31</v>
      </c>
      <c r="E269" s="0" t="n">
        <v>250</v>
      </c>
      <c r="F269" s="0" t="n">
        <v>890.85</v>
      </c>
      <c r="G269" s="0" t="n">
        <v>272.8</v>
      </c>
      <c r="H269" s="0" t="n">
        <v>495.34</v>
      </c>
    </row>
    <row r="270" customFormat="false" ht="15" hidden="false" customHeight="false" outlineLevel="0" collapsed="false">
      <c r="A270" s="1" t="n">
        <v>41243</v>
      </c>
      <c r="B270" s="0" t="n">
        <v>111.63</v>
      </c>
      <c r="C270" s="0" t="n">
        <v>1774</v>
      </c>
      <c r="D270" s="0" t="n">
        <v>87.77</v>
      </c>
      <c r="E270" s="0" t="n">
        <v>253.2</v>
      </c>
      <c r="F270" s="0" t="n">
        <v>910.86</v>
      </c>
      <c r="G270" s="0" t="n">
        <v>278.5</v>
      </c>
      <c r="H270" s="0" t="n">
        <v>500.48</v>
      </c>
    </row>
    <row r="271" customFormat="false" ht="15" hidden="false" customHeight="false" outlineLevel="0" collapsed="false">
      <c r="A271" s="1" t="n">
        <v>41250</v>
      </c>
      <c r="B271" s="0" t="n">
        <v>111.52</v>
      </c>
      <c r="C271" s="0" t="n">
        <v>1782</v>
      </c>
      <c r="D271" s="0" t="n">
        <v>88.36</v>
      </c>
      <c r="E271" s="0" t="n">
        <v>255.3</v>
      </c>
      <c r="F271" s="0" t="n">
        <v>913.88</v>
      </c>
      <c r="G271" s="0" t="n">
        <v>279.7</v>
      </c>
      <c r="H271" s="0" t="n">
        <v>505.85</v>
      </c>
    </row>
    <row r="272" customFormat="false" ht="15" hidden="false" customHeight="false" outlineLevel="0" collapsed="false">
      <c r="A272" s="1" t="n">
        <v>41257</v>
      </c>
      <c r="B272" s="0" t="n">
        <v>112.45</v>
      </c>
      <c r="C272" s="0" t="n">
        <v>1806</v>
      </c>
      <c r="D272" s="0" t="n">
        <v>89.69</v>
      </c>
      <c r="E272" s="0" t="n">
        <v>258.4</v>
      </c>
      <c r="F272" s="0" t="n">
        <v>922.16</v>
      </c>
      <c r="G272" s="0" t="n">
        <v>282.2</v>
      </c>
      <c r="H272" s="0" t="n">
        <v>515.02</v>
      </c>
    </row>
    <row r="273" customFormat="false" ht="15" hidden="false" customHeight="false" outlineLevel="0" collapsed="false">
      <c r="A273" s="1" t="n">
        <v>41264</v>
      </c>
      <c r="B273" s="0" t="n">
        <v>114.82</v>
      </c>
      <c r="C273" s="0" t="n">
        <v>1823</v>
      </c>
      <c r="D273" s="0" t="n">
        <v>90.21</v>
      </c>
      <c r="E273" s="0" t="n">
        <v>260.3</v>
      </c>
      <c r="F273" s="0" t="n">
        <v>921.69</v>
      </c>
      <c r="G273" s="0" t="n">
        <v>282.3</v>
      </c>
      <c r="H273" s="0" t="n">
        <v>525.66</v>
      </c>
    </row>
    <row r="274" customFormat="false" ht="15" hidden="false" customHeight="false" outlineLevel="0" collapsed="false">
      <c r="A274" s="1" t="n">
        <v>41271</v>
      </c>
      <c r="B274" s="0" t="n">
        <v>114.65</v>
      </c>
      <c r="C274" s="0" t="n">
        <v>1827</v>
      </c>
      <c r="D274" s="0" t="n">
        <v>90.5</v>
      </c>
      <c r="E274" s="0" t="n">
        <v>262</v>
      </c>
      <c r="F274" s="0" t="n">
        <v>925.51</v>
      </c>
      <c r="G274" s="0" t="n">
        <v>283.3</v>
      </c>
      <c r="H274" s="0" t="n">
        <v>526.92</v>
      </c>
    </row>
    <row r="275" customFormat="false" ht="15" hidden="false" customHeight="false" outlineLevel="0" collapsed="false">
      <c r="A275" s="1" t="n">
        <v>41278</v>
      </c>
      <c r="B275" s="0" t="n">
        <v>116.62</v>
      </c>
      <c r="C275" s="0" t="n">
        <v>1850</v>
      </c>
      <c r="D275" s="0" t="n">
        <v>91.47</v>
      </c>
      <c r="E275" s="0" t="n">
        <v>266.8</v>
      </c>
      <c r="F275" s="0" t="n">
        <v>933.97</v>
      </c>
      <c r="G275" s="0" t="n">
        <v>286.5</v>
      </c>
      <c r="H275" s="0" t="n">
        <v>543.25</v>
      </c>
    </row>
    <row r="276" customFormat="false" ht="15" hidden="false" customHeight="false" outlineLevel="0" collapsed="false">
      <c r="A276" s="1" t="n">
        <v>41285</v>
      </c>
      <c r="B276" s="0" t="n">
        <v>119.2</v>
      </c>
      <c r="C276" s="0" t="n">
        <v>1891</v>
      </c>
      <c r="D276" s="0" t="n">
        <v>92.09</v>
      </c>
      <c r="E276" s="0" t="n">
        <v>268.8</v>
      </c>
      <c r="F276" s="0" t="n">
        <v>948.45</v>
      </c>
      <c r="G276" s="0" t="n">
        <v>291.5</v>
      </c>
      <c r="H276" s="0" t="n">
        <v>561.64</v>
      </c>
    </row>
    <row r="277" customFormat="false" ht="15" hidden="false" customHeight="false" outlineLevel="0" collapsed="false">
      <c r="A277" s="1" t="n">
        <v>41292</v>
      </c>
      <c r="B277" s="0" t="n">
        <v>122.56</v>
      </c>
      <c r="C277" s="0" t="n">
        <v>1945</v>
      </c>
      <c r="D277" s="0" t="n">
        <v>94.95</v>
      </c>
      <c r="E277" s="0" t="n">
        <v>274.1</v>
      </c>
      <c r="F277" s="0" t="n">
        <v>973.45</v>
      </c>
      <c r="G277" s="0" t="n">
        <v>302.3</v>
      </c>
      <c r="H277" s="0" t="n">
        <v>572.06</v>
      </c>
    </row>
    <row r="278" customFormat="false" ht="15" hidden="false" customHeight="false" outlineLevel="0" collapsed="false">
      <c r="A278" s="1" t="n">
        <v>41299</v>
      </c>
      <c r="B278" s="0" t="n">
        <v>127.88</v>
      </c>
      <c r="C278" s="0" t="n">
        <v>1998</v>
      </c>
      <c r="D278" s="0" t="n">
        <v>96.86</v>
      </c>
      <c r="E278" s="0" t="n">
        <v>280.7</v>
      </c>
      <c r="F278" s="0" t="n">
        <v>1003.14</v>
      </c>
      <c r="G278" s="0" t="n">
        <v>311.3</v>
      </c>
      <c r="H278" s="0" t="n">
        <v>590.78</v>
      </c>
    </row>
    <row r="279" customFormat="false" ht="15" hidden="false" customHeight="false" outlineLevel="0" collapsed="false">
      <c r="A279" s="1" t="n">
        <v>41306</v>
      </c>
      <c r="B279" s="0" t="n">
        <v>130.41</v>
      </c>
      <c r="C279" s="0" t="n">
        <v>2020</v>
      </c>
      <c r="D279" s="0" t="n">
        <v>98.2</v>
      </c>
      <c r="E279" s="0" t="n">
        <v>283.6</v>
      </c>
      <c r="F279" s="0" t="n">
        <v>1015.15</v>
      </c>
      <c r="G279" s="0" t="n">
        <v>314.9</v>
      </c>
      <c r="H279" s="0" t="n">
        <v>601.07</v>
      </c>
    </row>
    <row r="280" customFormat="false" ht="15" hidden="false" customHeight="false" outlineLevel="0" collapsed="false">
      <c r="A280" s="1" t="n">
        <v>41313</v>
      </c>
      <c r="B280" s="0" t="n">
        <v>128.83</v>
      </c>
      <c r="C280" s="0" t="n">
        <v>2003</v>
      </c>
      <c r="D280" s="0" t="n">
        <v>98.12</v>
      </c>
      <c r="E280" s="0" t="n">
        <v>281.7</v>
      </c>
      <c r="F280" s="0" t="n">
        <v>992.28</v>
      </c>
      <c r="G280" s="0" t="n">
        <v>307.5</v>
      </c>
      <c r="H280" s="0" t="n">
        <v>584.6</v>
      </c>
    </row>
    <row r="281" customFormat="false" ht="15" hidden="false" customHeight="false" outlineLevel="0" collapsed="false">
      <c r="A281" s="1" t="n">
        <v>41320</v>
      </c>
      <c r="B281" s="0" t="n">
        <v>132.95</v>
      </c>
      <c r="C281" s="0" t="n">
        <v>2056</v>
      </c>
      <c r="D281" s="0" t="n">
        <v>101.7</v>
      </c>
      <c r="E281" s="0" t="n">
        <v>288.1</v>
      </c>
      <c r="F281" s="0" t="n">
        <v>1006.77</v>
      </c>
      <c r="G281" s="0" t="n">
        <v>314.3</v>
      </c>
      <c r="H281" s="0" t="n">
        <v>602.93</v>
      </c>
    </row>
    <row r="282" customFormat="false" ht="15" hidden="false" customHeight="false" outlineLevel="0" collapsed="false">
      <c r="A282" s="1" t="n">
        <v>41327</v>
      </c>
      <c r="B282" s="0" t="n">
        <v>133.83</v>
      </c>
      <c r="C282" s="0" t="n">
        <v>2068</v>
      </c>
      <c r="D282" s="0" t="n">
        <v>103.24</v>
      </c>
      <c r="E282" s="0" t="n">
        <v>291.5</v>
      </c>
      <c r="F282" s="0" t="n">
        <v>1015.19</v>
      </c>
      <c r="G282" s="0" t="n">
        <v>316.8</v>
      </c>
      <c r="H282" s="0" t="n">
        <v>603.51</v>
      </c>
    </row>
    <row r="283" customFormat="false" ht="15" hidden="false" customHeight="false" outlineLevel="0" collapsed="false">
      <c r="A283" s="1" t="n">
        <v>41334</v>
      </c>
      <c r="B283" s="0" t="n">
        <v>133.63</v>
      </c>
      <c r="C283" s="0" t="n">
        <v>2066</v>
      </c>
      <c r="D283" s="0" t="n">
        <v>103.27</v>
      </c>
      <c r="E283" s="0" t="n">
        <v>292.6</v>
      </c>
      <c r="F283" s="0" t="n">
        <v>1026.24</v>
      </c>
      <c r="G283" s="0" t="n">
        <v>317.6</v>
      </c>
      <c r="H283" s="0" t="n">
        <v>602.96</v>
      </c>
    </row>
    <row r="284" customFormat="false" ht="15" hidden="false" customHeight="false" outlineLevel="0" collapsed="false">
      <c r="A284" s="1" t="n">
        <v>41341</v>
      </c>
      <c r="B284" s="0" t="n">
        <v>136.36</v>
      </c>
      <c r="C284" s="0" t="n">
        <v>2122</v>
      </c>
      <c r="D284" s="0" t="n">
        <v>104.71</v>
      </c>
      <c r="E284" s="0" t="n">
        <v>300.3</v>
      </c>
      <c r="F284" s="0" t="n">
        <v>1063.25</v>
      </c>
      <c r="G284" s="0" t="n">
        <v>329.1</v>
      </c>
      <c r="H284" s="0" t="n">
        <v>614.85</v>
      </c>
    </row>
    <row r="285" customFormat="false" ht="15" hidden="false" customHeight="false" outlineLevel="0" collapsed="false">
      <c r="A285" s="1" t="n">
        <v>41348</v>
      </c>
      <c r="B285" s="0" t="n">
        <v>135.99001</v>
      </c>
      <c r="C285" s="0" t="n">
        <v>2114</v>
      </c>
      <c r="D285" s="0" t="n">
        <v>104.36</v>
      </c>
      <c r="E285" s="0" t="n">
        <v>300.1</v>
      </c>
      <c r="F285" s="0" t="n">
        <v>1059.28</v>
      </c>
      <c r="G285" s="0" t="n">
        <v>325.7</v>
      </c>
      <c r="H285" s="0" t="n">
        <v>613.97</v>
      </c>
    </row>
    <row r="286" customFormat="false" ht="15" hidden="false" customHeight="false" outlineLevel="0" collapsed="false">
      <c r="A286" s="1" t="n">
        <v>41355</v>
      </c>
      <c r="B286" s="0" t="n">
        <v>133.78</v>
      </c>
      <c r="C286" s="0" t="n">
        <v>2063</v>
      </c>
      <c r="D286" s="0" t="n">
        <v>102.1</v>
      </c>
      <c r="E286" s="0" t="n">
        <v>294</v>
      </c>
      <c r="F286" s="0" t="n">
        <v>1037.4</v>
      </c>
      <c r="G286" s="0" t="n">
        <v>311.5</v>
      </c>
      <c r="H286" s="0" t="n">
        <v>596.79</v>
      </c>
    </row>
    <row r="287" customFormat="false" ht="15" hidden="false" customHeight="false" outlineLevel="0" collapsed="false">
      <c r="A287" s="1" t="n">
        <v>41362</v>
      </c>
      <c r="B287" s="0" t="n">
        <v>133.19</v>
      </c>
      <c r="C287" s="0" t="n">
        <v>2052</v>
      </c>
      <c r="D287" s="0" t="n">
        <v>102.17</v>
      </c>
      <c r="E287" s="0" t="n">
        <v>293.4</v>
      </c>
      <c r="F287" s="0" t="n">
        <v>1039.97</v>
      </c>
      <c r="G287" s="0" t="n">
        <v>311.3</v>
      </c>
      <c r="H287" s="0" t="n">
        <v>584.18</v>
      </c>
    </row>
    <row r="288" customFormat="false" ht="15" hidden="false" customHeight="false" outlineLevel="0" collapsed="false">
      <c r="A288" s="1" t="n">
        <v>41369</v>
      </c>
      <c r="B288" s="0" t="n">
        <v>131.39999</v>
      </c>
      <c r="C288" s="0" t="n">
        <v>2010</v>
      </c>
      <c r="D288" s="0" t="n">
        <v>100.74</v>
      </c>
      <c r="E288" s="0" t="n">
        <v>288.2</v>
      </c>
      <c r="F288" s="0" t="n">
        <v>1021.24</v>
      </c>
      <c r="G288" s="0" t="n">
        <v>304.4</v>
      </c>
      <c r="H288" s="0" t="n">
        <v>575.3</v>
      </c>
    </row>
    <row r="289" customFormat="false" ht="15" hidden="false" customHeight="false" outlineLevel="0" collapsed="false">
      <c r="A289" s="1" t="n">
        <v>41376</v>
      </c>
      <c r="B289" s="0" t="n">
        <v>133.86</v>
      </c>
      <c r="C289" s="0" t="n">
        <v>2059</v>
      </c>
      <c r="D289" s="0" t="n">
        <v>102.75</v>
      </c>
      <c r="E289" s="0" t="n">
        <v>292.6</v>
      </c>
      <c r="F289" s="0" t="n">
        <v>1041.29</v>
      </c>
      <c r="G289" s="0" t="n">
        <v>309.6</v>
      </c>
      <c r="H289" s="0" t="n">
        <v>593.69</v>
      </c>
    </row>
    <row r="290" customFormat="false" ht="15" hidden="false" customHeight="false" outlineLevel="0" collapsed="false">
      <c r="A290" s="1" t="n">
        <v>41383</v>
      </c>
      <c r="B290" s="0" t="n">
        <v>130.5</v>
      </c>
      <c r="C290" s="0" t="n">
        <v>2003</v>
      </c>
      <c r="D290" s="0" t="n">
        <v>99.53</v>
      </c>
      <c r="E290" s="0" t="n">
        <v>285.4</v>
      </c>
      <c r="F290" s="0" t="n">
        <v>1027.53</v>
      </c>
      <c r="G290" s="0" t="n">
        <v>305.6</v>
      </c>
      <c r="H290" s="0" t="n">
        <v>581.01</v>
      </c>
    </row>
    <row r="291" customFormat="false" ht="15" hidden="false" customHeight="false" outlineLevel="0" collapsed="false">
      <c r="A291" s="1" t="n">
        <v>41390</v>
      </c>
      <c r="B291" s="0" t="n">
        <v>130.3</v>
      </c>
      <c r="C291" s="0" t="n">
        <v>2031</v>
      </c>
      <c r="D291" s="0" t="n">
        <v>100.34</v>
      </c>
      <c r="E291" s="0" t="n">
        <v>290.6</v>
      </c>
      <c r="F291" s="0" t="n">
        <v>1042.98</v>
      </c>
      <c r="G291" s="0" t="n">
        <v>311.5</v>
      </c>
      <c r="H291" s="0" t="n">
        <v>587.69</v>
      </c>
    </row>
    <row r="292" customFormat="false" ht="15" hidden="false" customHeight="false" outlineLevel="0" collapsed="false">
      <c r="A292" s="1" t="n">
        <v>41397</v>
      </c>
      <c r="B292" s="0" t="n">
        <v>131.92999</v>
      </c>
      <c r="C292" s="0" t="n">
        <v>2059</v>
      </c>
      <c r="D292" s="0" t="n">
        <v>101.39</v>
      </c>
      <c r="E292" s="0" t="n">
        <v>293.9</v>
      </c>
      <c r="F292" s="0" t="n">
        <v>1054.16</v>
      </c>
      <c r="G292" s="0" t="n">
        <v>316.3</v>
      </c>
      <c r="H292" s="0" t="n">
        <v>600.91</v>
      </c>
    </row>
    <row r="293" customFormat="false" ht="15" hidden="false" customHeight="false" outlineLevel="0" collapsed="false">
      <c r="A293" s="1" t="n">
        <v>41404</v>
      </c>
      <c r="B293" s="0" t="n">
        <v>135.39999</v>
      </c>
      <c r="C293" s="0" t="n">
        <v>2116</v>
      </c>
      <c r="D293" s="0" t="n">
        <v>103.47</v>
      </c>
      <c r="E293" s="0" t="n">
        <v>302.5</v>
      </c>
      <c r="F293" s="0" t="n">
        <v>1087.82</v>
      </c>
      <c r="G293" s="0" t="n">
        <v>325.5</v>
      </c>
      <c r="H293" s="0" t="n">
        <v>617.04</v>
      </c>
    </row>
    <row r="294" customFormat="false" ht="15" hidden="false" customHeight="false" outlineLevel="0" collapsed="false">
      <c r="A294" s="1" t="n">
        <v>41411</v>
      </c>
      <c r="B294" s="0" t="n">
        <v>137.2</v>
      </c>
      <c r="C294" s="0" t="n">
        <v>2128</v>
      </c>
      <c r="D294" s="0" t="n">
        <v>103.84</v>
      </c>
      <c r="E294" s="0" t="n">
        <v>306.5</v>
      </c>
      <c r="F294" s="0" t="n">
        <v>1095.61</v>
      </c>
      <c r="G294" s="0" t="n">
        <v>329.9</v>
      </c>
      <c r="H294" s="0" t="n">
        <v>624.4</v>
      </c>
    </row>
    <row r="295" customFormat="false" ht="15" hidden="false" customHeight="false" outlineLevel="0" collapsed="false">
      <c r="A295" s="1" t="n">
        <v>41418</v>
      </c>
      <c r="B295" s="0" t="n">
        <v>138.57001</v>
      </c>
      <c r="C295" s="0" t="n">
        <v>2143</v>
      </c>
      <c r="D295" s="0" t="n">
        <v>104.44</v>
      </c>
      <c r="E295" s="0" t="n">
        <v>306.8</v>
      </c>
      <c r="F295" s="0" t="n">
        <v>1105.23</v>
      </c>
      <c r="G295" s="0" t="n">
        <v>331.6</v>
      </c>
      <c r="H295" s="0" t="n">
        <v>622.52</v>
      </c>
    </row>
    <row r="296" customFormat="false" ht="15" hidden="false" customHeight="false" outlineLevel="0" collapsed="false">
      <c r="A296" s="1" t="n">
        <v>41425</v>
      </c>
      <c r="B296" s="0" t="n">
        <v>139.67</v>
      </c>
      <c r="C296" s="0" t="n">
        <v>2141</v>
      </c>
      <c r="D296" s="0" t="n">
        <v>104.35</v>
      </c>
      <c r="E296" s="0" t="n">
        <v>306.4</v>
      </c>
      <c r="F296" s="0" t="n">
        <v>1089.69</v>
      </c>
      <c r="G296" s="0" t="n">
        <v>328.7</v>
      </c>
      <c r="H296" s="0" t="n">
        <v>626.74</v>
      </c>
    </row>
    <row r="297" customFormat="false" ht="15" hidden="false" customHeight="false" outlineLevel="0" collapsed="false">
      <c r="A297" s="1" t="n">
        <v>41432</v>
      </c>
      <c r="B297" s="0" t="n">
        <v>138.27</v>
      </c>
      <c r="C297" s="0" t="n">
        <v>2056</v>
      </c>
      <c r="D297" s="0" t="n">
        <v>101.61</v>
      </c>
      <c r="E297" s="0" t="n">
        <v>297.7</v>
      </c>
      <c r="F297" s="0" t="n">
        <v>1050</v>
      </c>
      <c r="G297" s="0" t="n">
        <v>318.3</v>
      </c>
      <c r="H297" s="0" t="n">
        <v>614.04</v>
      </c>
    </row>
    <row r="298" customFormat="false" ht="15" hidden="false" customHeight="false" outlineLevel="0" collapsed="false">
      <c r="A298" s="1" t="n">
        <v>41439</v>
      </c>
      <c r="B298" s="0" t="n">
        <v>141.41</v>
      </c>
      <c r="C298" s="0" t="n">
        <v>2067</v>
      </c>
      <c r="D298" s="0" t="n">
        <v>102.25</v>
      </c>
      <c r="E298" s="0" t="n">
        <v>297.5</v>
      </c>
      <c r="F298" s="0" t="n">
        <v>1053</v>
      </c>
      <c r="G298" s="0" t="n">
        <v>319.8</v>
      </c>
      <c r="H298" s="0" t="n">
        <v>609.39</v>
      </c>
    </row>
    <row r="299" customFormat="false" ht="15" hidden="false" customHeight="false" outlineLevel="0" collapsed="false">
      <c r="A299" s="1" t="n">
        <v>41446</v>
      </c>
      <c r="B299" s="0" t="n">
        <v>140.03</v>
      </c>
      <c r="C299" s="0" t="n">
        <v>2059</v>
      </c>
      <c r="D299" s="0" t="n">
        <v>101.99</v>
      </c>
      <c r="E299" s="0" t="n">
        <v>296.2</v>
      </c>
      <c r="F299" s="0" t="n">
        <v>1039</v>
      </c>
      <c r="G299" s="0" t="n">
        <v>315.7</v>
      </c>
      <c r="H299" s="0" t="n">
        <v>595.1</v>
      </c>
    </row>
    <row r="300" customFormat="false" ht="15" hidden="false" customHeight="false" outlineLevel="0" collapsed="false">
      <c r="A300" s="1" t="n">
        <v>41453</v>
      </c>
      <c r="B300" s="0" t="n">
        <v>141.2</v>
      </c>
      <c r="C300" s="0" t="n">
        <v>2064</v>
      </c>
      <c r="D300" s="0" t="n">
        <v>102.06</v>
      </c>
      <c r="E300" s="0" t="n">
        <v>296.4</v>
      </c>
      <c r="F300" s="0" t="n">
        <v>1046</v>
      </c>
      <c r="G300" s="0" t="n">
        <v>319.1</v>
      </c>
      <c r="H300" s="0" t="n">
        <v>604.57</v>
      </c>
    </row>
    <row r="301" customFormat="false" ht="15" hidden="false" customHeight="false" outlineLevel="0" collapsed="false">
      <c r="A301" s="1" t="n">
        <v>41460</v>
      </c>
      <c r="B301" s="0" t="n">
        <v>143.16</v>
      </c>
      <c r="C301" s="0" t="n">
        <v>2112</v>
      </c>
      <c r="D301" s="0" t="n">
        <v>104.01</v>
      </c>
      <c r="E301" s="0" t="n">
        <v>306</v>
      </c>
      <c r="F301" s="0" t="n">
        <v>1076</v>
      </c>
      <c r="G301" s="0" t="n">
        <v>328.1</v>
      </c>
      <c r="H301" s="0" t="n">
        <v>614.12</v>
      </c>
    </row>
    <row r="302" customFormat="false" ht="15" hidden="false" customHeight="false" outlineLevel="0" collapsed="false">
      <c r="A302" s="1" t="n">
        <v>41467</v>
      </c>
      <c r="B302" s="0" t="n">
        <v>146.86</v>
      </c>
      <c r="C302" s="0" t="n">
        <v>2167</v>
      </c>
      <c r="D302" s="0" t="n">
        <v>106.56</v>
      </c>
      <c r="E302" s="0" t="n">
        <v>312.4</v>
      </c>
      <c r="F302" s="0" t="n">
        <v>1109</v>
      </c>
      <c r="G302" s="0" t="n">
        <v>335.8</v>
      </c>
      <c r="H302" s="0" t="n">
        <v>628.06</v>
      </c>
    </row>
    <row r="303" customFormat="false" ht="15" hidden="false" customHeight="false" outlineLevel="0" collapsed="false">
      <c r="A303" s="1" t="n">
        <v>41474</v>
      </c>
      <c r="B303" s="0" t="n">
        <v>148.11</v>
      </c>
      <c r="C303" s="0" t="n">
        <v>2181</v>
      </c>
      <c r="D303" s="0" t="n">
        <v>106.07</v>
      </c>
      <c r="E303" s="0" t="n">
        <v>315.4</v>
      </c>
      <c r="F303" s="0" t="n">
        <v>1098</v>
      </c>
      <c r="G303" s="0" t="n">
        <v>332.6</v>
      </c>
      <c r="H303" s="0" t="n">
        <v>636.27</v>
      </c>
    </row>
    <row r="304" customFormat="false" ht="15" hidden="false" customHeight="false" outlineLevel="0" collapsed="false">
      <c r="A304" s="1" t="n">
        <v>41481</v>
      </c>
      <c r="B304" s="0" t="n">
        <v>150.52</v>
      </c>
      <c r="C304" s="0" t="n">
        <v>2187</v>
      </c>
      <c r="D304" s="0" t="n">
        <v>105.05</v>
      </c>
      <c r="E304" s="0" t="n">
        <v>313.7</v>
      </c>
      <c r="F304" s="0" t="n">
        <v>1099</v>
      </c>
      <c r="G304" s="0" t="n">
        <v>332.6</v>
      </c>
      <c r="H304" s="0" t="n">
        <v>641.84</v>
      </c>
    </row>
    <row r="305" customFormat="false" ht="15" hidden="false" customHeight="false" outlineLevel="0" collapsed="false">
      <c r="A305" s="1" t="n">
        <v>41488</v>
      </c>
      <c r="B305" s="0" t="n">
        <v>153.86</v>
      </c>
      <c r="C305" s="0" t="n">
        <v>2248</v>
      </c>
      <c r="D305" s="0" t="n">
        <v>108.18</v>
      </c>
      <c r="E305" s="0" t="n">
        <v>322</v>
      </c>
      <c r="F305" s="0" t="n">
        <v>1132</v>
      </c>
      <c r="G305" s="0" t="n">
        <v>341.8</v>
      </c>
      <c r="H305" s="0" t="n">
        <v>657.42</v>
      </c>
    </row>
    <row r="306" customFormat="false" ht="15" hidden="false" customHeight="false" outlineLevel="0" collapsed="false">
      <c r="A306" s="1" t="n">
        <v>41495</v>
      </c>
      <c r="B306" s="0" t="n">
        <v>152.89</v>
      </c>
      <c r="C306" s="0" t="n">
        <v>2243</v>
      </c>
      <c r="D306" s="0" t="n">
        <v>107.46</v>
      </c>
      <c r="E306" s="0" t="n">
        <v>322.6</v>
      </c>
      <c r="F306" s="0" t="n">
        <v>1121</v>
      </c>
      <c r="G306" s="0" t="n">
        <v>339.4</v>
      </c>
      <c r="H306" s="0" t="n">
        <v>660.19</v>
      </c>
    </row>
    <row r="307" customFormat="false" ht="15" hidden="false" customHeight="false" outlineLevel="0" collapsed="false">
      <c r="A307" s="1" t="n">
        <v>41502</v>
      </c>
      <c r="B307" s="0" t="n">
        <v>151.97</v>
      </c>
      <c r="C307" s="0" t="n">
        <v>2213</v>
      </c>
      <c r="D307" s="0" t="n">
        <v>106.28</v>
      </c>
      <c r="E307" s="0" t="n">
        <v>316.1</v>
      </c>
      <c r="F307" s="0" t="n">
        <v>1107</v>
      </c>
      <c r="G307" s="0" t="n">
        <v>334</v>
      </c>
      <c r="H307" s="0" t="n">
        <v>659.79</v>
      </c>
    </row>
    <row r="308" customFormat="false" ht="15" hidden="false" customHeight="false" outlineLevel="0" collapsed="false">
      <c r="A308" s="1" t="n">
        <v>41509</v>
      </c>
      <c r="B308" s="0" t="n">
        <v>154.39</v>
      </c>
      <c r="C308" s="0" t="n">
        <v>2230</v>
      </c>
      <c r="D308" s="0" t="n">
        <v>107.36</v>
      </c>
      <c r="E308" s="0" t="n">
        <v>319.5</v>
      </c>
      <c r="F308" s="0" t="n">
        <v>1117</v>
      </c>
      <c r="G308" s="0" t="n">
        <v>335.8</v>
      </c>
      <c r="H308" s="0" t="n">
        <v>664.09</v>
      </c>
    </row>
    <row r="309" customFormat="false" ht="15" hidden="false" customHeight="false" outlineLevel="0" collapsed="false">
      <c r="A309" s="1" t="n">
        <v>41516</v>
      </c>
      <c r="B309" s="0" t="n">
        <v>152.45</v>
      </c>
      <c r="C309" s="0" t="n">
        <v>2175</v>
      </c>
      <c r="D309" s="0" t="n">
        <v>105.23</v>
      </c>
      <c r="E309" s="0" t="n">
        <v>313</v>
      </c>
      <c r="F309" s="0" t="n">
        <v>1083</v>
      </c>
      <c r="G309" s="0" t="n">
        <v>326.4</v>
      </c>
      <c r="H309" s="0" t="n">
        <v>641.07</v>
      </c>
    </row>
    <row r="310" customFormat="false" ht="15" hidden="false" customHeight="false" outlineLevel="0" collapsed="false">
      <c r="A310" s="1" t="n">
        <v>41523</v>
      </c>
      <c r="B310" s="0" t="n">
        <v>150.7</v>
      </c>
      <c r="C310" s="0" t="n">
        <v>2175</v>
      </c>
      <c r="D310" s="0" t="n">
        <v>104.94</v>
      </c>
      <c r="E310" s="0" t="n">
        <v>316.8</v>
      </c>
      <c r="F310" s="0" t="n">
        <v>1080</v>
      </c>
      <c r="G310" s="0" t="n">
        <v>326.2</v>
      </c>
      <c r="H310" s="0" t="n">
        <v>648.02</v>
      </c>
    </row>
    <row r="311" customFormat="false" ht="15" hidden="false" customHeight="false" outlineLevel="0" collapsed="false">
      <c r="A311" s="1" t="n">
        <v>41530</v>
      </c>
      <c r="B311" s="0" t="n">
        <v>154.2</v>
      </c>
      <c r="C311" s="0" t="n">
        <v>2208</v>
      </c>
      <c r="D311" s="0" t="n">
        <v>106.15</v>
      </c>
      <c r="E311" s="0" t="n">
        <v>319.9</v>
      </c>
      <c r="F311" s="0" t="n">
        <v>1096</v>
      </c>
      <c r="G311" s="0" t="n">
        <v>331.6</v>
      </c>
      <c r="H311" s="0" t="n">
        <v>659.9</v>
      </c>
    </row>
    <row r="312" customFormat="false" ht="15" hidden="false" customHeight="false" outlineLevel="0" collapsed="false">
      <c r="A312" s="1" t="n">
        <v>41537</v>
      </c>
      <c r="B312" s="0" t="n">
        <v>157.19</v>
      </c>
      <c r="C312" s="0" t="n">
        <v>2249</v>
      </c>
      <c r="D312" s="0" t="n">
        <v>108.46</v>
      </c>
      <c r="E312" s="0" t="n">
        <v>323.1</v>
      </c>
      <c r="F312" s="0" t="n">
        <v>1122</v>
      </c>
      <c r="G312" s="0" t="n">
        <v>340.4</v>
      </c>
      <c r="H312" s="0" t="n">
        <v>675.17</v>
      </c>
    </row>
    <row r="313" customFormat="false" ht="15" hidden="false" customHeight="false" outlineLevel="0" collapsed="false">
      <c r="A313" s="1" t="n">
        <v>41544</v>
      </c>
      <c r="B313" s="0" t="n">
        <v>154.77</v>
      </c>
      <c r="C313" s="0" t="n">
        <v>2216</v>
      </c>
      <c r="D313" s="0" t="n">
        <v>106.64</v>
      </c>
      <c r="E313" s="0" t="n">
        <v>320.2</v>
      </c>
      <c r="F313" s="0" t="n">
        <v>1107</v>
      </c>
      <c r="G313" s="0" t="n">
        <v>333.7</v>
      </c>
      <c r="H313" s="0" t="n">
        <v>671.23</v>
      </c>
    </row>
    <row r="314" customFormat="false" ht="15" hidden="false" customHeight="false" outlineLevel="0" collapsed="false">
      <c r="A314" s="1" t="n">
        <v>41551</v>
      </c>
      <c r="B314" s="0" t="n">
        <v>157</v>
      </c>
      <c r="C314" s="0" t="n">
        <v>2241</v>
      </c>
      <c r="D314" s="0" t="n">
        <v>107.26</v>
      </c>
      <c r="E314" s="0" t="n">
        <v>322.7</v>
      </c>
      <c r="F314" s="0" t="n">
        <v>1107</v>
      </c>
      <c r="G314" s="0" t="n">
        <v>336.7</v>
      </c>
      <c r="H314" s="0" t="n">
        <v>682.29</v>
      </c>
    </row>
    <row r="315" customFormat="false" ht="15" hidden="false" customHeight="false" outlineLevel="0" collapsed="false">
      <c r="A315" s="1" t="n">
        <v>41558</v>
      </c>
      <c r="B315" s="0" t="n">
        <v>159.81</v>
      </c>
      <c r="C315" s="0" t="n">
        <v>2253</v>
      </c>
      <c r="D315" s="0" t="n">
        <v>107.09</v>
      </c>
      <c r="E315" s="0" t="n">
        <v>324.6</v>
      </c>
      <c r="F315" s="0" t="n">
        <v>1118</v>
      </c>
      <c r="G315" s="0" t="n">
        <v>341.1</v>
      </c>
      <c r="H315" s="0" t="n">
        <v>692.67</v>
      </c>
    </row>
    <row r="316" customFormat="false" ht="15" hidden="false" customHeight="false" outlineLevel="0" collapsed="false">
      <c r="A316" s="1" t="n">
        <v>41565</v>
      </c>
      <c r="B316" s="0" t="n">
        <v>160.75999</v>
      </c>
      <c r="C316" s="0" t="n">
        <v>2274</v>
      </c>
      <c r="D316" s="0" t="n">
        <v>107.51</v>
      </c>
      <c r="E316" s="0" t="n">
        <v>331.1</v>
      </c>
      <c r="F316" s="0" t="n">
        <v>1129</v>
      </c>
      <c r="G316" s="0" t="n">
        <v>345.9</v>
      </c>
      <c r="H316" s="0" t="n">
        <v>703.63</v>
      </c>
    </row>
    <row r="317" customFormat="false" ht="15" hidden="false" customHeight="false" outlineLevel="0" collapsed="false">
      <c r="A317" s="1" t="n">
        <v>41572</v>
      </c>
      <c r="B317" s="0" t="n">
        <v>162.78</v>
      </c>
      <c r="C317" s="0" t="n">
        <v>2312</v>
      </c>
      <c r="D317" s="0" t="n">
        <v>109.4</v>
      </c>
      <c r="E317" s="0" t="n">
        <v>338.5</v>
      </c>
      <c r="F317" s="0" t="n">
        <v>1154</v>
      </c>
      <c r="G317" s="0" t="n">
        <v>350.4</v>
      </c>
      <c r="H317" s="0" t="n">
        <v>713.1</v>
      </c>
    </row>
    <row r="318" customFormat="false" ht="15" hidden="false" customHeight="false" outlineLevel="0" collapsed="false">
      <c r="A318" s="1" t="n">
        <v>41579</v>
      </c>
      <c r="B318" s="0" t="n">
        <v>164.73</v>
      </c>
      <c r="C318" s="0" t="n">
        <v>2328</v>
      </c>
      <c r="D318" s="0" t="n">
        <v>109.31</v>
      </c>
      <c r="E318" s="0" t="n">
        <v>341.4</v>
      </c>
      <c r="F318" s="0" t="n">
        <v>1153</v>
      </c>
      <c r="G318" s="0" t="n">
        <v>350.2</v>
      </c>
      <c r="H318" s="0" t="n">
        <v>712.34</v>
      </c>
    </row>
    <row r="319" customFormat="false" ht="15" hidden="false" customHeight="false" outlineLevel="0" collapsed="false">
      <c r="A319" s="1" t="n">
        <v>41586</v>
      </c>
      <c r="B319" s="0" t="n">
        <v>162.32001</v>
      </c>
      <c r="C319" s="0" t="n">
        <v>2276</v>
      </c>
      <c r="D319" s="0" t="n">
        <v>107.18</v>
      </c>
      <c r="E319" s="0" t="n">
        <v>337.7</v>
      </c>
      <c r="F319" s="0" t="n">
        <v>1131</v>
      </c>
      <c r="G319" s="0" t="n">
        <v>343.3</v>
      </c>
      <c r="H319" s="0" t="n">
        <v>704.86</v>
      </c>
    </row>
    <row r="320" customFormat="false" ht="15" hidden="false" customHeight="false" outlineLevel="0" collapsed="false">
      <c r="A320" s="1" t="n">
        <v>41593</v>
      </c>
      <c r="B320" s="0" t="n">
        <v>164.52</v>
      </c>
      <c r="C320" s="0" t="n">
        <v>2295</v>
      </c>
      <c r="D320" s="0" t="n">
        <v>108.06</v>
      </c>
      <c r="E320" s="0" t="n">
        <v>335.9</v>
      </c>
      <c r="F320" s="0" t="n">
        <v>1149</v>
      </c>
      <c r="G320" s="0" t="n">
        <v>348.7</v>
      </c>
      <c r="H320" s="0" t="n">
        <v>704.24</v>
      </c>
    </row>
    <row r="321" customFormat="false" ht="15" hidden="false" customHeight="false" outlineLevel="0" collapsed="false">
      <c r="A321" s="1" t="n">
        <v>41600</v>
      </c>
      <c r="B321" s="0" t="n">
        <v>163.34</v>
      </c>
      <c r="C321" s="0" t="n">
        <v>2279</v>
      </c>
      <c r="D321" s="0" t="n">
        <v>107.98</v>
      </c>
      <c r="E321" s="0" t="n">
        <v>333.6</v>
      </c>
      <c r="F321" s="0" t="n">
        <v>1147</v>
      </c>
      <c r="G321" s="0" t="n">
        <v>346.2</v>
      </c>
      <c r="H321" s="0" t="n">
        <v>701.65</v>
      </c>
    </row>
    <row r="322" customFormat="false" ht="15" hidden="false" customHeight="false" outlineLevel="0" collapsed="false">
      <c r="A322" s="1" t="n">
        <v>41607</v>
      </c>
      <c r="B322" s="0" t="n">
        <v>168.73</v>
      </c>
      <c r="C322" s="0" t="n">
        <v>2308</v>
      </c>
      <c r="D322" s="0" t="n">
        <v>109.17</v>
      </c>
      <c r="E322" s="0" t="n">
        <v>339.1</v>
      </c>
      <c r="F322" s="0" t="n">
        <v>1161</v>
      </c>
      <c r="G322" s="0" t="n">
        <v>354.2</v>
      </c>
      <c r="H322" s="0" t="n">
        <v>708.9</v>
      </c>
    </row>
    <row r="323" customFormat="false" ht="15" hidden="false" customHeight="false" outlineLevel="0" collapsed="false">
      <c r="A323" s="1" t="n">
        <v>41614</v>
      </c>
      <c r="B323" s="0" t="n">
        <v>165.66</v>
      </c>
      <c r="C323" s="0" t="n">
        <v>2257</v>
      </c>
      <c r="D323" s="0" t="n">
        <v>106.91</v>
      </c>
      <c r="E323" s="0" t="n">
        <v>334.6</v>
      </c>
      <c r="F323" s="0" t="n">
        <v>1130</v>
      </c>
      <c r="G323" s="0" t="n">
        <v>344.5</v>
      </c>
      <c r="H323" s="0" t="n">
        <v>697.6</v>
      </c>
    </row>
    <row r="324" customFormat="false" ht="15" hidden="false" customHeight="false" outlineLevel="0" collapsed="false">
      <c r="A324" s="1" t="n">
        <v>41621</v>
      </c>
      <c r="B324" s="0" t="n">
        <v>165.56</v>
      </c>
      <c r="C324" s="0" t="n">
        <v>2265</v>
      </c>
      <c r="D324" s="0" t="n">
        <v>107.2</v>
      </c>
      <c r="E324" s="0" t="n">
        <v>334.9</v>
      </c>
      <c r="F324" s="0" t="n">
        <v>1127</v>
      </c>
      <c r="G324" s="0" t="n">
        <v>345.1</v>
      </c>
      <c r="H324" s="0" t="n">
        <v>694.5</v>
      </c>
    </row>
    <row r="325" customFormat="false" ht="15" hidden="false" customHeight="false" outlineLevel="0" collapsed="false">
      <c r="A325" s="1" t="n">
        <v>41628</v>
      </c>
      <c r="B325" s="0" t="n">
        <v>166.92</v>
      </c>
      <c r="C325" s="0" t="n">
        <v>2308</v>
      </c>
      <c r="D325" s="0" t="n">
        <v>108.47</v>
      </c>
      <c r="E325" s="0" t="n">
        <v>341.9</v>
      </c>
      <c r="F325" s="0" t="n">
        <v>1154</v>
      </c>
      <c r="G325" s="0" t="n">
        <v>352.9</v>
      </c>
      <c r="H325" s="0" t="n">
        <v>707.18</v>
      </c>
    </row>
    <row r="326" customFormat="false" ht="15" hidden="false" customHeight="false" outlineLevel="0" collapsed="false">
      <c r="A326" s="1" t="n">
        <v>41635</v>
      </c>
      <c r="B326" s="0" t="n">
        <v>169.36</v>
      </c>
      <c r="C326" s="0" t="n">
        <v>2362</v>
      </c>
      <c r="D326" s="0" t="n">
        <v>110.49</v>
      </c>
      <c r="E326" s="0" t="n">
        <v>349</v>
      </c>
      <c r="F326" s="0" t="n">
        <v>1180</v>
      </c>
      <c r="G326" s="0" t="n">
        <v>361</v>
      </c>
      <c r="H326" s="0" t="n">
        <v>718.62</v>
      </c>
    </row>
    <row r="327" customFormat="false" ht="15" hidden="false" customHeight="false" outlineLevel="0" collapsed="false">
      <c r="A327" s="1" t="n">
        <v>41642</v>
      </c>
      <c r="B327" s="0" t="n">
        <v>170.58</v>
      </c>
      <c r="C327" s="0" t="n">
        <v>2359</v>
      </c>
      <c r="D327" s="0" t="n">
        <v>110.38</v>
      </c>
      <c r="E327" s="0" t="n">
        <v>351.1</v>
      </c>
      <c r="F327" s="0" t="n">
        <v>1162</v>
      </c>
      <c r="G327" s="0" t="n">
        <v>357.9</v>
      </c>
      <c r="H327" s="0" t="n">
        <v>722.16</v>
      </c>
    </row>
    <row r="328" customFormat="false" ht="15" hidden="false" customHeight="false" outlineLevel="0" collapsed="false">
      <c r="A328" s="1" t="n">
        <v>41649</v>
      </c>
      <c r="B328" s="0" t="n">
        <v>172.95</v>
      </c>
      <c r="C328" s="0" t="n">
        <v>2393</v>
      </c>
      <c r="D328" s="0" t="n">
        <v>111.16</v>
      </c>
      <c r="E328" s="0" t="n">
        <v>355</v>
      </c>
      <c r="F328" s="0" t="n">
        <v>1181</v>
      </c>
      <c r="G328" s="0" t="n">
        <v>366.2</v>
      </c>
      <c r="H328" s="0" t="n">
        <v>739.65</v>
      </c>
    </row>
    <row r="329" customFormat="false" ht="15" hidden="false" customHeight="false" outlineLevel="0" collapsed="false">
      <c r="A329" s="1" t="n">
        <v>41656</v>
      </c>
      <c r="B329" s="0" t="n">
        <v>176.39</v>
      </c>
      <c r="C329" s="0" t="n">
        <v>2417</v>
      </c>
      <c r="D329" s="0" t="n">
        <v>112.13</v>
      </c>
      <c r="E329" s="0" t="n">
        <v>361</v>
      </c>
      <c r="F329" s="0" t="n">
        <v>1195</v>
      </c>
      <c r="G329" s="0" t="n">
        <v>369.4</v>
      </c>
      <c r="H329" s="0" t="n">
        <v>750.09</v>
      </c>
    </row>
    <row r="330" customFormat="false" ht="15" hidden="false" customHeight="false" outlineLevel="0" collapsed="false">
      <c r="A330" s="1" t="n">
        <v>41663</v>
      </c>
      <c r="B330" s="0" t="n">
        <v>171.92999</v>
      </c>
      <c r="C330" s="0" t="n">
        <v>2348</v>
      </c>
      <c r="D330" s="0" t="n">
        <v>109.65</v>
      </c>
      <c r="E330" s="0" t="n">
        <v>353.3</v>
      </c>
      <c r="F330" s="0" t="n">
        <v>1167</v>
      </c>
      <c r="G330" s="0" t="n">
        <v>359.9</v>
      </c>
      <c r="H330" s="0" t="n">
        <v>729.97</v>
      </c>
    </row>
    <row r="331" customFormat="false" ht="15" hidden="false" customHeight="false" outlineLevel="0" collapsed="false">
      <c r="A331" s="1" t="n">
        <v>41670</v>
      </c>
      <c r="B331" s="0" t="n">
        <v>170.3302</v>
      </c>
      <c r="C331" s="0" t="n">
        <v>2316</v>
      </c>
      <c r="D331" s="0" t="n">
        <v>107.49</v>
      </c>
      <c r="E331" s="0" t="n">
        <v>348.7</v>
      </c>
      <c r="F331" s="0" t="n">
        <v>1136</v>
      </c>
      <c r="G331" s="0" t="n">
        <v>351.6</v>
      </c>
      <c r="H331" s="0" t="n">
        <v>720.92</v>
      </c>
    </row>
    <row r="332" customFormat="false" ht="15" hidden="false" customHeight="false" outlineLevel="0" collapsed="false">
      <c r="A332" s="1" t="n">
        <v>41677</v>
      </c>
      <c r="B332" s="0" t="n">
        <v>174.44</v>
      </c>
      <c r="C332" s="0" t="n">
        <v>2370</v>
      </c>
      <c r="D332" s="0" t="n">
        <v>110.36</v>
      </c>
      <c r="E332" s="0" t="n">
        <v>355.4</v>
      </c>
      <c r="F332" s="0" t="n">
        <v>1170</v>
      </c>
      <c r="G332" s="0" t="n">
        <v>364.3</v>
      </c>
      <c r="H332" s="0" t="n">
        <v>737.78</v>
      </c>
    </row>
    <row r="333" customFormat="false" ht="15" hidden="false" customHeight="false" outlineLevel="0" collapsed="false">
      <c r="A333" s="1" t="n">
        <v>41684</v>
      </c>
      <c r="B333" s="0" t="n">
        <v>176.4171</v>
      </c>
      <c r="C333" s="0" t="n">
        <v>2387</v>
      </c>
      <c r="D333" s="0" t="n">
        <v>111.97</v>
      </c>
      <c r="E333" s="0" t="n">
        <v>358.5</v>
      </c>
      <c r="F333" s="0" t="n">
        <v>1194</v>
      </c>
      <c r="G333" s="0" t="n">
        <v>372.4</v>
      </c>
      <c r="H333" s="0" t="n">
        <v>743.39</v>
      </c>
    </row>
    <row r="334" customFormat="false" ht="15" hidden="false" customHeight="false" outlineLevel="0" collapsed="false">
      <c r="A334" s="1" t="n">
        <v>41691</v>
      </c>
      <c r="B334" s="0" t="n">
        <v>179.625</v>
      </c>
      <c r="C334" s="0" t="n">
        <v>2404</v>
      </c>
      <c r="D334" s="0" t="n">
        <v>112.81</v>
      </c>
      <c r="E334" s="0" t="n">
        <v>362.4</v>
      </c>
      <c r="F334" s="0" t="n">
        <v>1200</v>
      </c>
      <c r="G334" s="0" t="n">
        <v>371.6</v>
      </c>
      <c r="H334" s="0" t="n">
        <v>755.14</v>
      </c>
    </row>
    <row r="335" customFormat="false" ht="15" hidden="false" customHeight="false" outlineLevel="0" collapsed="false">
      <c r="A335" s="1" t="n">
        <v>41698</v>
      </c>
      <c r="B335" s="0" t="n">
        <v>183.6713</v>
      </c>
      <c r="C335" s="0" t="n">
        <v>2437</v>
      </c>
      <c r="D335" s="0" t="n">
        <v>113.8</v>
      </c>
      <c r="E335" s="0" t="n">
        <v>366.9</v>
      </c>
      <c r="F335" s="0" t="n">
        <v>1216</v>
      </c>
      <c r="G335" s="0" t="n">
        <v>377.1</v>
      </c>
      <c r="H335" s="0" t="n">
        <v>768.91</v>
      </c>
    </row>
    <row r="336" customFormat="false" ht="15" hidden="false" customHeight="false" outlineLevel="0" collapsed="false">
      <c r="A336" s="1" t="n">
        <v>41705</v>
      </c>
      <c r="B336" s="0" t="n">
        <v>185.149</v>
      </c>
      <c r="C336" s="0" t="n">
        <v>2466</v>
      </c>
      <c r="D336" s="0" t="n">
        <v>115.47</v>
      </c>
      <c r="E336" s="0" t="n">
        <v>372.1</v>
      </c>
      <c r="F336" s="0" t="n">
        <v>1225</v>
      </c>
      <c r="G336" s="0" t="n">
        <v>381.3</v>
      </c>
      <c r="H336" s="0" t="n">
        <v>775.01</v>
      </c>
    </row>
    <row r="337" customFormat="false" ht="15" hidden="false" customHeight="false" outlineLevel="0" collapsed="false">
      <c r="A337" s="1" t="n">
        <v>41712</v>
      </c>
      <c r="B337" s="0" t="n">
        <v>181.19141</v>
      </c>
      <c r="C337" s="0" t="n">
        <v>2393</v>
      </c>
      <c r="D337" s="0" t="n">
        <v>112.46</v>
      </c>
      <c r="E337" s="0" t="n">
        <v>359.5</v>
      </c>
      <c r="F337" s="0" t="n">
        <v>1182</v>
      </c>
      <c r="G337" s="0" t="n">
        <v>367.8</v>
      </c>
      <c r="H337" s="0" t="n">
        <v>761.14</v>
      </c>
    </row>
    <row r="338" customFormat="false" ht="15" hidden="false" customHeight="false" outlineLevel="0" collapsed="false">
      <c r="A338" s="1" t="n">
        <v>41719</v>
      </c>
      <c r="B338" s="0" t="n">
        <v>184.12469</v>
      </c>
      <c r="C338" s="0" t="n">
        <v>2451</v>
      </c>
      <c r="D338" s="0" t="n">
        <v>114.78</v>
      </c>
      <c r="E338" s="0" t="n">
        <v>368.4</v>
      </c>
      <c r="F338" s="0" t="n">
        <v>1215</v>
      </c>
      <c r="G338" s="0" t="n">
        <v>380.2</v>
      </c>
      <c r="H338" s="0" t="n">
        <v>774.53</v>
      </c>
    </row>
    <row r="339" customFormat="false" ht="15" hidden="false" customHeight="false" outlineLevel="0" collapsed="false">
      <c r="A339" s="1" t="n">
        <v>41726</v>
      </c>
      <c r="B339" s="0" t="n">
        <v>183.3602</v>
      </c>
      <c r="C339" s="0" t="n">
        <v>2441</v>
      </c>
      <c r="D339" s="0" t="n">
        <v>113.93</v>
      </c>
      <c r="E339" s="0" t="n">
        <v>366.9</v>
      </c>
      <c r="F339" s="0" t="n">
        <v>1212</v>
      </c>
      <c r="G339" s="0" t="n">
        <v>377</v>
      </c>
      <c r="H339" s="0" t="n">
        <v>774.46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A1" activeCellId="1" sqref="Z7:Z10 A1"/>
    </sheetView>
  </sheetViews>
  <sheetFormatPr defaultRowHeight="12.8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7935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2015-03-23T16:13:09Z</dcterms:created>
  <dc:creator>Castagna Matteo</dc:creator>
  <dc:language>en-GB</dc:language>
  <cp:lastModifiedBy>Matteo Castagna</cp:lastModifiedBy>
  <dcterms:modified xsi:type="dcterms:W3CDTF">2015-03-24T22:09:12Z</dcterms:modified>
  <cp:revision>1</cp:revision>
</cp:coreProperties>
</file>