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dCSet" sheetId="1" state="visible" r:id="rId2"/>
    <sheet name="INPS" sheetId="2" state="visible" r:id="rId3"/>
  </sheets>
  <definedNames>
    <definedName function="false" hidden="true" localSheetId="0" name="_xlnm._FilterDatabase" vbProcedure="false">RdCSet!$A$1:$D$111</definedName>
    <definedName function="false" hidden="false" localSheetId="1" name="A" vbProcedure="false">#REF!</definedName>
    <definedName function="false" hidden="false" localSheetId="1" name="aa" vbProcedure="false">#REF!</definedName>
    <definedName function="false" hidden="false" localSheetId="1" name="Ateneo_area" vbProcedure="false">#REF!</definedName>
    <definedName function="false" hidden="false" localSheetId="1" name="b" vbProcedure="false">'[1]stato civile'!#ref!</definedName>
    <definedName function="false" hidden="false" localSheetId="1" name="CLASETA_FPS" vbProcedure="false">#REF!</definedName>
    <definedName function="false" hidden="false" localSheetId="1" name="CORSI_DI_LAUREA__N._COMPLESSIVO_DI_ANNUALITA__SUPERATE_FINO_ALL_ANNO_ACCADEMICO_1995_96" vbProcedure="false">#REF!</definedName>
    <definedName function="false" hidden="false" localSheetId="1" name="DOMANDE" vbProcedure="false">#REF!</definedName>
    <definedName function="false" hidden="false" localSheetId="1" name="DOMANDE_PER_DATA" vbProcedure="false">#REF!</definedName>
    <definedName function="false" hidden="false" localSheetId="1" name="D_ACCOLTE" vbProcedure="false">#REF!</definedName>
    <definedName function="false" hidden="false" localSheetId="1" name="D_PERVENUTE" vbProcedure="false">#REF!</definedName>
    <definedName function="false" hidden="false" localSheetId="1" name="NEW" vbProcedure="false">#REF!</definedName>
    <definedName function="false" hidden="false" localSheetId="1" name="PAG_MESE" vbProcedure="false">#REF!</definedName>
    <definedName function="false" hidden="false" localSheetId="1" name="PIPPO" vbProcedure="false">#REF!</definedName>
    <definedName function="false" hidden="false" localSheetId="1" name="RDC_REI" vbProcedure="false">#REF!</definedName>
    <definedName function="false" hidden="false" localSheetId="1" name="SEXISTAT1" vbProcedure="false">[1]sesso!#ref!</definedName>
    <definedName function="false" hidden="false" localSheetId="1" name="STATCIV2" vbProcedure="false">'[1]stato civile'!#ref!</definedName>
    <definedName function="false" hidden="false" localSheetId="1" name="SUM_REI_DECGEN2019" vbProcedure="false">#REF!</definedName>
    <definedName function="false" hidden="false" localSheetId="1" name="SUM_REI_DECLUGLIO" vbProcedure="false">#REF!</definedName>
    <definedName function="false" hidden="false" localSheetId="1" name="SUM_REI_ETA_26032018" vbProcedure="false">#REF!</definedName>
    <definedName function="false" hidden="false" localSheetId="1" name="SUM_REI_GEN2018GIU2019" vbProcedure="false">#REF!</definedName>
    <definedName function="false" hidden="false" localSheetId="1" name="SUM_REI_GEN2018MAR2019" vbProcedure="false">#REF!</definedName>
    <definedName function="false" hidden="false" localSheetId="1" name="SUM_REI_GENDIC2018" vbProcedure="false">#REF!</definedName>
    <definedName function="false" hidden="false" localSheetId="1" name="SUM_REI_GENGIU2018" vbProcedure="false">#REF!</definedName>
    <definedName function="false" hidden="false" localSheetId="1" name="SUM_REI_GENMAR2019" vbProcedure="false">#REF!</definedName>
    <definedName function="false" hidden="false" localSheetId="1" name="SUM_REI_GENSET2018" vbProcedure="false">#REF!</definedName>
    <definedName function="false" hidden="false" localSheetId="1" name="SUM_REI_IIITRIM2018" vbProcedure="false">#REF!</definedName>
    <definedName function="false" hidden="false" localSheetId="1" name="SUM_REI_IITRIM2018" vbProcedure="false">#REF!</definedName>
    <definedName function="false" hidden="false" localSheetId="1" name="SUM_REI_IITRIM2019" vbProcedure="false">#REF!</definedName>
    <definedName function="false" hidden="false" localSheetId="1" name="SUM_REI_ISEM2018" vbProcedure="false">#REF!</definedName>
    <definedName function="false" hidden="false" localSheetId="1" name="SUM_REI_ITRIM2018" vbProcedure="false">#REF!</definedName>
    <definedName function="false" hidden="false" localSheetId="1" name="SUM_REI_ITRIM2018_OLD" vbProcedure="false">#REF!</definedName>
    <definedName function="false" hidden="false" localSheetId="1" name="SUM_REI_ITRIM2019" vbProcedure="false">#REF!</definedName>
    <definedName function="false" hidden="false" localSheetId="1" name="SUM_REI_IVTRIM2018" vbProcedure="false">#REF!</definedName>
    <definedName function="false" hidden="false" localSheetId="1" name="SUM_REI_LUGDIC2018" vbProcedure="false">#REF!</definedName>
    <definedName function="false" hidden="false" localSheetId="1" name="SUM_REI_MESIPAG" vbProcedure="false">#REF!</definedName>
    <definedName function="false" hidden="false" localSheetId="1" name="SUM_RESI_MESIPAG" vbProcedure="false">#REF!</definedName>
    <definedName function="false" hidden="false" localSheetId="1" name="Tavola2BIS" vbProcedure="false">#REF!</definedName>
    <definedName function="false" hidden="false" localSheetId="1" name="TOT" vbProcedure="false">#REF!</definedName>
    <definedName function="false" hidden="false" localSheetId="1" name="_xlnm.Print_Titles" vbProcedure="false">INPS!$1:$3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<sst xmlns="http://schemas.openxmlformats.org/spreadsheetml/2006/main" count="371" uniqueCount="151">
  <si>
    <t xml:space="preserve">ProvinciaINPS</t>
  </si>
  <si>
    <t xml:space="preserve">Abitanti</t>
  </si>
  <si>
    <t xml:space="preserve">RdC</t>
  </si>
  <si>
    <t xml:space="preserve">PercRdC</t>
  </si>
  <si>
    <t xml:space="preserve">Provincia</t>
  </si>
  <si>
    <t xml:space="preserve">Roma</t>
  </si>
  <si>
    <t xml:space="preserve">Milano</t>
  </si>
  <si>
    <t xml:space="preserve">Napoli</t>
  </si>
  <si>
    <t xml:space="preserve">Torino</t>
  </si>
  <si>
    <t xml:space="preserve">Palermo</t>
  </si>
  <si>
    <t xml:space="preserve">Brescia</t>
  </si>
  <si>
    <t xml:space="preserve">Bari</t>
  </si>
  <si>
    <t xml:space="preserve">Catania</t>
  </si>
  <si>
    <t xml:space="preserve">Bergamo</t>
  </si>
  <si>
    <t xml:space="preserve">Salerno</t>
  </si>
  <si>
    <t xml:space="preserve">Firenze</t>
  </si>
  <si>
    <t xml:space="preserve">Bologna</t>
  </si>
  <si>
    <t xml:space="preserve">Padova</t>
  </si>
  <si>
    <t xml:space="preserve">Caserta</t>
  </si>
  <si>
    <t xml:space="preserve">Verona</t>
  </si>
  <si>
    <t xml:space="preserve">Varese</t>
  </si>
  <si>
    <t xml:space="preserve">Treviso</t>
  </si>
  <si>
    <t xml:space="preserve">Monza-Brianza</t>
  </si>
  <si>
    <t xml:space="preserve">Monza e della Brianza</t>
  </si>
  <si>
    <t xml:space="preserve">Vicenza</t>
  </si>
  <si>
    <t xml:space="preserve">Venezia</t>
  </si>
  <si>
    <t xml:space="preserve">Genova</t>
  </si>
  <si>
    <t xml:space="preserve">Lecce</t>
  </si>
  <si>
    <t xml:space="preserve">Cosenza</t>
  </si>
  <si>
    <t xml:space="preserve">Modena</t>
  </si>
  <si>
    <t xml:space="preserve">Perugia</t>
  </si>
  <si>
    <t xml:space="preserve">Messina</t>
  </si>
  <si>
    <t xml:space="preserve">Foggia</t>
  </si>
  <si>
    <t xml:space="preserve">Como</t>
  </si>
  <si>
    <t xml:space="preserve">Cuneo</t>
  </si>
  <si>
    <t xml:space="preserve">Taranto</t>
  </si>
  <si>
    <t xml:space="preserve">Latina</t>
  </si>
  <si>
    <t xml:space="preserve">Cagliari</t>
  </si>
  <si>
    <t xml:space="preserve">Reggio Calabria</t>
  </si>
  <si>
    <t xml:space="preserve">Pavia</t>
  </si>
  <si>
    <t xml:space="preserve">Trento</t>
  </si>
  <si>
    <t xml:space="preserve">Reggio Emilia</t>
  </si>
  <si>
    <t xml:space="preserve">Reggio nell' Emilia</t>
  </si>
  <si>
    <t xml:space="preserve">Udine</t>
  </si>
  <si>
    <t xml:space="preserve">Bolzano</t>
  </si>
  <si>
    <t xml:space="preserve">Frosinone</t>
  </si>
  <si>
    <t xml:space="preserve">Ancona</t>
  </si>
  <si>
    <t xml:space="preserve">Parma</t>
  </si>
  <si>
    <t xml:space="preserve">Agrigento</t>
  </si>
  <si>
    <t xml:space="preserve">Trapani</t>
  </si>
  <si>
    <t xml:space="preserve">Alessandria</t>
  </si>
  <si>
    <t xml:space="preserve">Avellino</t>
  </si>
  <si>
    <t xml:space="preserve">Pisa</t>
  </si>
  <si>
    <t xml:space="preserve">Mantova</t>
  </si>
  <si>
    <t xml:space="preserve">Siracusa</t>
  </si>
  <si>
    <t xml:space="preserve">Brindisi</t>
  </si>
  <si>
    <t xml:space="preserve">Forli-Cesena</t>
  </si>
  <si>
    <t xml:space="preserve">Forli'-Cesena</t>
  </si>
  <si>
    <t xml:space="preserve">Barletta-Andria-Trani</t>
  </si>
  <si>
    <t xml:space="preserve">Ravenna</t>
  </si>
  <si>
    <t xml:space="preserve">Lucca</t>
  </si>
  <si>
    <t xml:space="preserve">Chieti</t>
  </si>
  <si>
    <t xml:space="preserve">Potenza</t>
  </si>
  <si>
    <t xml:space="preserve">Novara</t>
  </si>
  <si>
    <t xml:space="preserve">Catanzaro</t>
  </si>
  <si>
    <t xml:space="preserve">Pesaro-Urbino</t>
  </si>
  <si>
    <t xml:space="preserve">Pesaro e Urbino</t>
  </si>
  <si>
    <t xml:space="preserve">Cremona</t>
  </si>
  <si>
    <t xml:space="preserve">Ferrara</t>
  </si>
  <si>
    <t xml:space="preserve">Arezzo</t>
  </si>
  <si>
    <t xml:space="preserve">Lecco</t>
  </si>
  <si>
    <t xml:space="preserve">Livorno</t>
  </si>
  <si>
    <t xml:space="preserve">Rimini</t>
  </si>
  <si>
    <t xml:space="preserve">Sassari</t>
  </si>
  <si>
    <t xml:space="preserve">Ragusa</t>
  </si>
  <si>
    <t xml:space="preserve">Pescara</t>
  </si>
  <si>
    <t xml:space="preserve">Viterbo</t>
  </si>
  <si>
    <t xml:space="preserve">Macerata</t>
  </si>
  <si>
    <t xml:space="preserve">Pordenone</t>
  </si>
  <si>
    <t xml:space="preserve">Teramo</t>
  </si>
  <si>
    <t xml:space="preserve">L'Aquila</t>
  </si>
  <si>
    <t xml:space="preserve">Pistoia</t>
  </si>
  <si>
    <t xml:space="preserve">Piacenza</t>
  </si>
  <si>
    <t xml:space="preserve">Benevento</t>
  </si>
  <si>
    <t xml:space="preserve">Savona</t>
  </si>
  <si>
    <t xml:space="preserve">Caltanissetta</t>
  </si>
  <si>
    <t xml:space="preserve">Siena</t>
  </si>
  <si>
    <t xml:space="preserve">Prato</t>
  </si>
  <si>
    <t xml:space="preserve">Rovigo</t>
  </si>
  <si>
    <t xml:space="preserve">Trieste</t>
  </si>
  <si>
    <t xml:space="preserve">Lodi</t>
  </si>
  <si>
    <t xml:space="preserve">Terni</t>
  </si>
  <si>
    <t xml:space="preserve">Campobasso</t>
  </si>
  <si>
    <t xml:space="preserve">Grosseto</t>
  </si>
  <si>
    <t xml:space="preserve">La Spezia</t>
  </si>
  <si>
    <t xml:space="preserve">Asti</t>
  </si>
  <si>
    <t xml:space="preserve">Imperia</t>
  </si>
  <si>
    <t xml:space="preserve">Ascoli Piceno</t>
  </si>
  <si>
    <t xml:space="preserve">Belluno</t>
  </si>
  <si>
    <t xml:space="preserve">Matera</t>
  </si>
  <si>
    <t xml:space="preserve">Massa Carrara</t>
  </si>
  <si>
    <t xml:space="preserve">Massa-Carrara</t>
  </si>
  <si>
    <t xml:space="preserve">Sondrio</t>
  </si>
  <si>
    <t xml:space="preserve">Biella</t>
  </si>
  <si>
    <t xml:space="preserve">Crotone</t>
  </si>
  <si>
    <t xml:space="preserve">Fermo</t>
  </si>
  <si>
    <t xml:space="preserve">Vercelli</t>
  </si>
  <si>
    <t xml:space="preserve">Enna</t>
  </si>
  <si>
    <t xml:space="preserve">Vibo Valentia</t>
  </si>
  <si>
    <t xml:space="preserve">Oristano</t>
  </si>
  <si>
    <t xml:space="preserve">Olbia-Tempio</t>
  </si>
  <si>
    <t xml:space="preserve">Verbano-Cusio-Ossola</t>
  </si>
  <si>
    <t xml:space="preserve">Rieti</t>
  </si>
  <si>
    <t xml:space="preserve">Nuoro</t>
  </si>
  <si>
    <t xml:space="preserve">Gorizia</t>
  </si>
  <si>
    <t xml:space="preserve">Aosta</t>
  </si>
  <si>
    <t xml:space="preserve">Carbonia-Iglesias</t>
  </si>
  <si>
    <t xml:space="preserve">sud sardegna</t>
  </si>
  <si>
    <t xml:space="preserve">Medio-Campidano</t>
  </si>
  <si>
    <t xml:space="preserve">Isernia</t>
  </si>
  <si>
    <t xml:space="preserve">Ogliastra</t>
  </si>
  <si>
    <r>
      <rPr>
        <b val="true"/>
        <sz val="8"/>
        <rFont val="Verdana"/>
        <family val="2"/>
        <charset val="1"/>
      </rPr>
      <t xml:space="preserve">Tavola 1.1.1  -  Nuclei richiedenti</t>
    </r>
    <r>
      <rPr>
        <b val="true"/>
        <vertAlign val="superscript"/>
        <sz val="8"/>
        <rFont val="Verdana"/>
        <family val="2"/>
        <charset val="1"/>
      </rPr>
      <t xml:space="preserve">*</t>
    </r>
    <r>
      <rPr>
        <b val="true"/>
        <sz val="8"/>
        <rFont val="Verdana"/>
        <family val="2"/>
        <charset val="1"/>
      </rPr>
      <t xml:space="preserve"> di RdC/PdC per anno e provincia
</t>
    </r>
  </si>
  <si>
    <t xml:space="preserve">Regione e
Provincia</t>
  </si>
  <si>
    <r>
      <rPr>
        <b val="true"/>
        <sz val="10"/>
        <rFont val="Verdana"/>
        <family val="2"/>
        <charset val="1"/>
      </rPr>
      <t xml:space="preserve">Anno 2019
</t>
    </r>
    <r>
      <rPr>
        <i val="true"/>
        <sz val="9"/>
        <rFont val="Verdana"/>
        <family val="2"/>
        <charset val="1"/>
      </rPr>
      <t xml:space="preserve">(Aprile - Dicembre)</t>
    </r>
  </si>
  <si>
    <r>
      <rPr>
        <b val="true"/>
        <sz val="10"/>
        <rFont val="Verdana"/>
        <family val="2"/>
        <charset val="1"/>
      </rPr>
      <t xml:space="preserve">Anno 2020
</t>
    </r>
    <r>
      <rPr>
        <i val="true"/>
        <sz val="9"/>
        <rFont val="Verdana"/>
        <family val="2"/>
        <charset val="1"/>
      </rPr>
      <t xml:space="preserve">(Gennaio - Dicembre)</t>
    </r>
  </si>
  <si>
    <r>
      <rPr>
        <b val="true"/>
        <sz val="10"/>
        <rFont val="Verdana"/>
        <family val="2"/>
        <charset val="1"/>
      </rPr>
      <t xml:space="preserve">Anno 2021
</t>
    </r>
    <r>
      <rPr>
        <i val="true"/>
        <sz val="9"/>
        <rFont val="Verdana"/>
        <family val="2"/>
        <charset val="1"/>
      </rPr>
      <t xml:space="preserve">(Gennaio - Dicembre)</t>
    </r>
  </si>
  <si>
    <r>
      <rPr>
        <b val="true"/>
        <sz val="10"/>
        <rFont val="Verdana"/>
        <family val="2"/>
        <charset val="1"/>
      </rPr>
      <t xml:space="preserve">Anno 2022
</t>
    </r>
    <r>
      <rPr>
        <i val="true"/>
        <sz val="9"/>
        <rFont val="Verdana"/>
        <family val="2"/>
        <charset val="1"/>
      </rPr>
      <t xml:space="preserve">(Gennaio - Agosto)</t>
    </r>
  </si>
  <si>
    <t xml:space="preserve">Valori assoluti</t>
  </si>
  <si>
    <t xml:space="preserve">Valori %</t>
  </si>
  <si>
    <t xml:space="preserve">Piemonte</t>
  </si>
  <si>
    <t xml:space="preserve">Valle d'Aosta/Vallée d'Aoste</t>
  </si>
  <si>
    <t xml:space="preserve">Lombardia</t>
  </si>
  <si>
    <t xml:space="preserve">Trentino-Alto Adige/Südtirol</t>
  </si>
  <si>
    <t xml:space="preserve">Veneto</t>
  </si>
  <si>
    <t xml:space="preserve">Friuli-Venezia Giulia</t>
  </si>
  <si>
    <t xml:space="preserve">Liguria</t>
  </si>
  <si>
    <t xml:space="preserve">Emilia-Romagna</t>
  </si>
  <si>
    <t xml:space="preserve">Toscana</t>
  </si>
  <si>
    <t xml:space="preserve">Umbria</t>
  </si>
  <si>
    <t xml:space="preserve">Marche</t>
  </si>
  <si>
    <t xml:space="preserve">Lazio</t>
  </si>
  <si>
    <t xml:space="preserve">Abruzzo</t>
  </si>
  <si>
    <t xml:space="preserve">Molise</t>
  </si>
  <si>
    <t xml:space="preserve">Campania</t>
  </si>
  <si>
    <t xml:space="preserve">Puglia</t>
  </si>
  <si>
    <t xml:space="preserve">Basilicata</t>
  </si>
  <si>
    <t xml:space="preserve">Calabria</t>
  </si>
  <si>
    <t xml:space="preserve">Sicilia</t>
  </si>
  <si>
    <t xml:space="preserve">Sardegna</t>
  </si>
  <si>
    <t xml:space="preserve">ITALIA</t>
  </si>
  <si>
    <t xml:space="preserve">(*) L'unità statistica di osservazione è il codice fiscale del richiedente distinto per anno di presentazione della domanda: se nell’arco dello stesso anno il richiedente presenta più domande, nella statistica viene considerata solo quella relativa al mese più recente e quindi il richiedente rientra nel conteggio al massimo per una volta l’anno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</si>
</sst>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_-* #,##0.00_-;\-* #,##0.00_-;_-* \-??_-;_-@_-"/>
    <numFmt numFmtId="167" formatCode="_-* #,##0_-;\-* #,##0_-;_-* \-??_-;_-@_-"/>
    <numFmt numFmtId="168" formatCode="0%"/>
    <numFmt numFmtId="169" formatCode="0.0%"/>
    <numFmt numFmtId="170" formatCode="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8"/>
      <name val="Verdana"/>
      <family val="2"/>
      <charset val="1"/>
    </font>
    <font>
      <b val="true"/>
      <vertAlign val="superscript"/>
      <sz val="8"/>
      <name val="Verdana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 val="true"/>
      <sz val="10"/>
      <name val="Verdana"/>
      <family val="2"/>
      <charset val="1"/>
    </font>
    <font>
      <i val="true"/>
      <sz val="9"/>
      <name val="Verdana"/>
      <family val="2"/>
      <charset val="1"/>
    </font>
    <font>
      <i val="true"/>
      <sz val="8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b val="true"/>
      <i val="true"/>
      <sz val="8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8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3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8 5" xfId="20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1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E82" activeCellId="0" sqref="E8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9.5"/>
    <col collapsed="false" customWidth="false" hidden="false" outlineLevel="0" max="4" min="4" style="1" width="11.52"/>
    <col collapsed="false" customWidth="true" hidden="false" outlineLevel="0" max="5" min="5" style="0" width="19.4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4353738</v>
      </c>
      <c r="C2" s="0" t="n">
        <f aca="false">VLOOKUP(A2,INPS!$A$4:$H$133,8,0)</f>
        <v>84284</v>
      </c>
      <c r="D2" s="1" t="n">
        <f aca="false">C2/B2</f>
        <v>0.0193589967976943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n">
        <v>3218201</v>
      </c>
      <c r="C3" s="0" t="n">
        <f aca="false">VLOOKUP(A3,INPS!$A$4:$H$133,8,0)</f>
        <v>37469</v>
      </c>
      <c r="D3" s="1" t="n">
        <f aca="false">C3/B3</f>
        <v>0.0116428402079298</v>
      </c>
      <c r="E3" s="0" t="s">
        <v>6</v>
      </c>
    </row>
    <row r="4" customFormat="false" ht="12.8" hidden="false" customHeight="false" outlineLevel="0" collapsed="false">
      <c r="A4" s="0" t="s">
        <v>7</v>
      </c>
      <c r="B4" s="0" t="n">
        <v>3107006</v>
      </c>
      <c r="C4" s="0" t="n">
        <f aca="false">VLOOKUP(A4,INPS!$A$4:$H$133,8,0)</f>
        <v>142561</v>
      </c>
      <c r="D4" s="1" t="n">
        <f aca="false">C4/B4</f>
        <v>0.045883722142796</v>
      </c>
      <c r="E4" s="0" t="s">
        <v>7</v>
      </c>
    </row>
    <row r="5" customFormat="false" ht="12.8" hidden="false" customHeight="false" outlineLevel="0" collapsed="false">
      <c r="A5" s="0" t="s">
        <v>8</v>
      </c>
      <c r="B5" s="0" t="n">
        <v>2277857</v>
      </c>
      <c r="C5" s="0" t="n">
        <f aca="false">VLOOKUP(A5,INPS!$A$4:$H$133,8,0)</f>
        <v>34235</v>
      </c>
      <c r="D5" s="1" t="n">
        <f aca="false">C5/B5</f>
        <v>0.0150294772674492</v>
      </c>
      <c r="E5" s="0" t="s">
        <v>8</v>
      </c>
    </row>
    <row r="6" customFormat="false" ht="12.8" hidden="false" customHeight="false" outlineLevel="0" collapsed="false">
      <c r="A6" s="0" t="s">
        <v>9</v>
      </c>
      <c r="B6" s="0" t="n">
        <v>1268217</v>
      </c>
      <c r="C6" s="0" t="n">
        <f aca="false">VLOOKUP(A6,INPS!$A$4:$H$133,8,0)</f>
        <v>58478</v>
      </c>
      <c r="D6" s="1" t="n">
        <f aca="false">C6/B6</f>
        <v>0.046110405395922</v>
      </c>
      <c r="E6" s="0" t="s">
        <v>9</v>
      </c>
    </row>
    <row r="7" customFormat="false" ht="12.8" hidden="false" customHeight="false" outlineLevel="0" collapsed="false">
      <c r="A7" s="0" t="s">
        <v>10</v>
      </c>
      <c r="B7" s="0" t="n">
        <v>1262318</v>
      </c>
      <c r="C7" s="0" t="n">
        <f aca="false">VLOOKUP(A7,INPS!$A$4:$H$133,8,0)</f>
        <v>9922</v>
      </c>
      <c r="D7" s="1" t="n">
        <f aca="false">C7/B7</f>
        <v>0.00786014300675424</v>
      </c>
      <c r="E7" s="0" t="s">
        <v>10</v>
      </c>
    </row>
    <row r="8" customFormat="false" ht="12.8" hidden="false" customHeight="false" outlineLevel="0" collapsed="false">
      <c r="A8" s="0" t="s">
        <v>11</v>
      </c>
      <c r="B8" s="0" t="n">
        <v>1260142</v>
      </c>
      <c r="C8" s="0" t="n">
        <f aca="false">VLOOKUP(A8,INPS!$A$4:$H$133,8,0)</f>
        <v>26701</v>
      </c>
      <c r="D8" s="1" t="n">
        <f aca="false">C8/B8</f>
        <v>0.0211888818879142</v>
      </c>
      <c r="E8" s="0" t="s">
        <v>11</v>
      </c>
    </row>
    <row r="9" customFormat="false" ht="12.8" hidden="false" customHeight="false" outlineLevel="0" collapsed="false">
      <c r="A9" s="0" t="s">
        <v>12</v>
      </c>
      <c r="B9" s="0" t="n">
        <v>1113303</v>
      </c>
      <c r="C9" s="0" t="n">
        <f aca="false">VLOOKUP(A9,INPS!$A$4:$H$133,8,0)</f>
        <v>47207</v>
      </c>
      <c r="D9" s="1" t="n">
        <f aca="false">C9/B9</f>
        <v>0.0424026522878318</v>
      </c>
      <c r="E9" s="0" t="s">
        <v>12</v>
      </c>
    </row>
    <row r="10" customFormat="false" ht="12.8" hidden="false" customHeight="false" outlineLevel="0" collapsed="false">
      <c r="A10" s="0" t="s">
        <v>13</v>
      </c>
      <c r="B10" s="0" t="n">
        <v>1109933</v>
      </c>
      <c r="C10" s="0" t="n">
        <f aca="false">VLOOKUP(A10,INPS!$A$4:$H$133,8,0)</f>
        <v>6935</v>
      </c>
      <c r="D10" s="1" t="n">
        <f aca="false">C10/B10</f>
        <v>0.00624812488681749</v>
      </c>
      <c r="E10" s="0" t="s">
        <v>13</v>
      </c>
    </row>
    <row r="11" customFormat="false" ht="12.8" hidden="false" customHeight="false" outlineLevel="0" collapsed="false">
      <c r="A11" s="0" t="s">
        <v>14</v>
      </c>
      <c r="B11" s="0" t="n">
        <v>1104731</v>
      </c>
      <c r="C11" s="0" t="n">
        <f aca="false">VLOOKUP(A11,INPS!$A$4:$H$133,8,0)</f>
        <v>28802</v>
      </c>
      <c r="D11" s="1" t="n">
        <f aca="false">C11/B11</f>
        <v>0.0260715051899512</v>
      </c>
      <c r="E11" s="0" t="s">
        <v>14</v>
      </c>
    </row>
    <row r="12" customFormat="false" ht="12.8" hidden="false" customHeight="false" outlineLevel="0" collapsed="false">
      <c r="A12" s="0" t="s">
        <v>15</v>
      </c>
      <c r="B12" s="0" t="n">
        <v>1014423</v>
      </c>
      <c r="C12" s="0" t="n">
        <f aca="false">VLOOKUP(A12,INPS!$A$4:$H$133,8,0)</f>
        <v>8463</v>
      </c>
      <c r="D12" s="1" t="n">
        <f aca="false">C12/B12</f>
        <v>0.00834267361840179</v>
      </c>
      <c r="E12" s="0" t="s">
        <v>15</v>
      </c>
    </row>
    <row r="13" customFormat="false" ht="12.8" hidden="false" customHeight="false" outlineLevel="0" collapsed="false">
      <c r="A13" s="0" t="s">
        <v>16</v>
      </c>
      <c r="B13" s="0" t="n">
        <v>1009210</v>
      </c>
      <c r="C13" s="0" t="n">
        <f aca="false">VLOOKUP(A13,INPS!$A$4:$H$133,8,0)</f>
        <v>8717</v>
      </c>
      <c r="D13" s="1" t="n">
        <f aca="false">C13/B13</f>
        <v>0.00863744909384568</v>
      </c>
      <c r="E13" s="0" t="s">
        <v>16</v>
      </c>
    </row>
    <row r="14" customFormat="false" ht="12.8" hidden="false" customHeight="false" outlineLevel="0" collapsed="false">
      <c r="A14" s="0" t="s">
        <v>17</v>
      </c>
      <c r="B14" s="0" t="n">
        <v>936274</v>
      </c>
      <c r="C14" s="0" t="n">
        <f aca="false">VLOOKUP(A14,INPS!$A$4:$H$133,8,0)</f>
        <v>5600</v>
      </c>
      <c r="D14" s="1" t="n">
        <f aca="false">C14/B14</f>
        <v>0.00598115508921534</v>
      </c>
      <c r="E14" s="0" t="s">
        <v>17</v>
      </c>
    </row>
    <row r="15" customFormat="false" ht="12.8" hidden="false" customHeight="false" outlineLevel="0" collapsed="false">
      <c r="A15" s="0" t="s">
        <v>18</v>
      </c>
      <c r="B15" s="0" t="n">
        <v>924166</v>
      </c>
      <c r="C15" s="0" t="n">
        <f aca="false">VLOOKUP(A15,INPS!$A$4:$H$133,8,0)</f>
        <v>41554</v>
      </c>
      <c r="D15" s="1" t="n">
        <f aca="false">C15/B15</f>
        <v>0.0449637835626933</v>
      </c>
      <c r="E15" s="0" t="s">
        <v>18</v>
      </c>
    </row>
    <row r="16" customFormat="false" ht="12.8" hidden="false" customHeight="false" outlineLevel="0" collapsed="false">
      <c r="A16" s="0" t="s">
        <v>19</v>
      </c>
      <c r="B16" s="0" t="n">
        <v>921557</v>
      </c>
      <c r="C16" s="0" t="n">
        <f aca="false">VLOOKUP(A16,INPS!$A$4:$H$133,8,0)</f>
        <v>6261</v>
      </c>
      <c r="D16" s="1" t="n">
        <f aca="false">C16/B16</f>
        <v>0.00679393678307473</v>
      </c>
      <c r="E16" s="0" t="s">
        <v>19</v>
      </c>
    </row>
    <row r="17" customFormat="false" ht="12.8" hidden="false" customHeight="false" outlineLevel="0" collapsed="false">
      <c r="A17" s="0" t="s">
        <v>20</v>
      </c>
      <c r="B17" s="0" t="n">
        <v>890043</v>
      </c>
      <c r="C17" s="0" t="n">
        <f aca="false">VLOOKUP(A17,INPS!$A$4:$H$133,8,0)</f>
        <v>7520</v>
      </c>
      <c r="D17" s="1" t="n">
        <f aca="false">C17/B17</f>
        <v>0.00844902999068584</v>
      </c>
      <c r="E17" s="0" t="s">
        <v>20</v>
      </c>
    </row>
    <row r="18" customFormat="false" ht="12.8" hidden="false" customHeight="false" outlineLevel="0" collapsed="false">
      <c r="A18" s="0" t="s">
        <v>21</v>
      </c>
      <c r="B18" s="0" t="n">
        <v>885972</v>
      </c>
      <c r="C18" s="0" t="n">
        <f aca="false">VLOOKUP(A18,INPS!$A$4:$H$133,8,0)</f>
        <v>4040</v>
      </c>
      <c r="D18" s="1" t="n">
        <f aca="false">C18/B18</f>
        <v>0.00455996352029184</v>
      </c>
      <c r="E18" s="0" t="s">
        <v>21</v>
      </c>
    </row>
    <row r="19" customFormat="false" ht="12.8" hidden="false" customHeight="false" outlineLevel="0" collapsed="false">
      <c r="A19" s="0" t="s">
        <v>22</v>
      </c>
      <c r="B19" s="0" t="n">
        <v>868859</v>
      </c>
      <c r="C19" s="0" t="n">
        <f aca="false">VLOOKUP(A19,INPS!$A$4:$H$133,8,0)</f>
        <v>6400</v>
      </c>
      <c r="D19" s="1" t="n">
        <f aca="false">C19/B19</f>
        <v>0.00736598228251074</v>
      </c>
      <c r="E19" s="0" t="s">
        <v>23</v>
      </c>
    </row>
    <row r="20" customFormat="false" ht="12.8" hidden="false" customHeight="false" outlineLevel="0" collapsed="false">
      <c r="A20" s="0" t="s">
        <v>24</v>
      </c>
      <c r="B20" s="0" t="n">
        <v>865082</v>
      </c>
      <c r="C20" s="0" t="n">
        <f aca="false">VLOOKUP(A20,INPS!$A$4:$H$133,8,0)</f>
        <v>4240</v>
      </c>
      <c r="D20" s="1" t="n">
        <f aca="false">C20/B20</f>
        <v>0.00490126947503242</v>
      </c>
      <c r="E20" s="0" t="s">
        <v>24</v>
      </c>
    </row>
    <row r="21" customFormat="false" ht="12.8" hidden="false" customHeight="false" outlineLevel="0" collapsed="false">
      <c r="A21" s="0" t="s">
        <v>25</v>
      </c>
      <c r="B21" s="0" t="n">
        <v>854275</v>
      </c>
      <c r="C21" s="0" t="n">
        <f aca="false">VLOOKUP(A21,INPS!$A$4:$H$133,8,0)</f>
        <v>5872</v>
      </c>
      <c r="D21" s="1" t="n">
        <f aca="false">C21/B21</f>
        <v>0.00687366480348834</v>
      </c>
      <c r="E21" s="0" t="s">
        <v>25</v>
      </c>
    </row>
    <row r="22" customFormat="false" ht="12.8" hidden="false" customHeight="false" outlineLevel="0" collapsed="false">
      <c r="A22" s="0" t="s">
        <v>26</v>
      </c>
      <c r="B22" s="0" t="n">
        <v>850071</v>
      </c>
      <c r="C22" s="0" t="n">
        <f aca="false">VLOOKUP(A22,INPS!$A$4:$H$133,8,0)</f>
        <v>11271</v>
      </c>
      <c r="D22" s="1" t="n">
        <f aca="false">C22/B22</f>
        <v>0.0132588924925094</v>
      </c>
      <c r="E22" s="0" t="s">
        <v>26</v>
      </c>
    </row>
    <row r="23" customFormat="false" ht="12.8" hidden="false" customHeight="false" outlineLevel="0" collapsed="false">
      <c r="A23" s="0" t="s">
        <v>27</v>
      </c>
      <c r="B23" s="0" t="n">
        <v>802082</v>
      </c>
      <c r="C23" s="0" t="n">
        <f aca="false">VLOOKUP(A23,INPS!$A$4:$H$133,8,0)</f>
        <v>18815</v>
      </c>
      <c r="D23" s="1" t="n">
        <f aca="false">C23/B23</f>
        <v>0.0234577013322827</v>
      </c>
      <c r="E23" s="0" t="s">
        <v>27</v>
      </c>
    </row>
    <row r="24" customFormat="false" ht="12.8" hidden="false" customHeight="false" outlineLevel="0" collapsed="false">
      <c r="A24" s="0" t="s">
        <v>28</v>
      </c>
      <c r="B24" s="0" t="n">
        <v>711739</v>
      </c>
      <c r="C24" s="0" t="n">
        <f aca="false">VLOOKUP(A24,INPS!$A$4:$H$133,8,0)</f>
        <v>26087</v>
      </c>
      <c r="D24" s="1" t="n">
        <f aca="false">C24/B24</f>
        <v>0.0366524807548835</v>
      </c>
      <c r="E24" s="0" t="s">
        <v>28</v>
      </c>
    </row>
    <row r="25" customFormat="false" ht="12.8" hidden="false" customHeight="false" outlineLevel="0" collapsed="false">
      <c r="A25" s="0" t="s">
        <v>29</v>
      </c>
      <c r="B25" s="0" t="n">
        <v>700862</v>
      </c>
      <c r="C25" s="0" t="n">
        <f aca="false">VLOOKUP(A25,INPS!$A$4:$H$133,8,0)</f>
        <v>5512</v>
      </c>
      <c r="D25" s="1" t="n">
        <f aca="false">C25/B25</f>
        <v>0.00786460101988694</v>
      </c>
      <c r="E25" s="0" t="s">
        <v>29</v>
      </c>
    </row>
    <row r="26" customFormat="false" ht="12.8" hidden="false" customHeight="false" outlineLevel="0" collapsed="false">
      <c r="A26" s="0" t="s">
        <v>30</v>
      </c>
      <c r="B26" s="0" t="n">
        <v>66069</v>
      </c>
      <c r="C26" s="0" t="n">
        <f aca="false">VLOOKUP(A26,INPS!$A$4:$H$133,8,0)</f>
        <v>7199</v>
      </c>
      <c r="D26" s="1" t="n">
        <f aca="false">C26/B26</f>
        <v>0.108961842921794</v>
      </c>
      <c r="E26" s="0" t="s">
        <v>30</v>
      </c>
    </row>
    <row r="27" customFormat="false" ht="12.8" hidden="false" customHeight="false" outlineLevel="0" collapsed="false">
      <c r="A27" s="0" t="s">
        <v>31</v>
      </c>
      <c r="B27" s="0" t="n">
        <v>636653</v>
      </c>
      <c r="C27" s="0" t="n">
        <f aca="false">VLOOKUP(A27,INPS!$A$4:$H$133,8,0)</f>
        <v>20797</v>
      </c>
      <c r="D27" s="1" t="n">
        <f aca="false">C27/B27</f>
        <v>0.032666146236647</v>
      </c>
      <c r="E27" s="0" t="s">
        <v>31</v>
      </c>
    </row>
    <row r="28" customFormat="false" ht="12.8" hidden="false" customHeight="false" outlineLevel="0" collapsed="false">
      <c r="A28" s="0" t="s">
        <v>32</v>
      </c>
      <c r="B28" s="0" t="n">
        <v>628556</v>
      </c>
      <c r="C28" s="0" t="n">
        <f aca="false">VLOOKUP(A28,INPS!$A$4:$H$133,8,0)</f>
        <v>16988</v>
      </c>
      <c r="D28" s="1" t="n">
        <f aca="false">C28/B28</f>
        <v>0.027027027027027</v>
      </c>
      <c r="E28" s="0" t="s">
        <v>32</v>
      </c>
    </row>
    <row r="29" customFormat="false" ht="12.8" hidden="false" customHeight="false" outlineLevel="0" collapsed="false">
      <c r="A29" s="0" t="s">
        <v>33</v>
      </c>
      <c r="B29" s="0" t="n">
        <v>60019</v>
      </c>
      <c r="C29" s="0" t="n">
        <f aca="false">VLOOKUP(A29,INPS!$A$4:$H$133,8,0)</f>
        <v>3603</v>
      </c>
      <c r="D29" s="1" t="n">
        <f aca="false">C29/B29</f>
        <v>0.060030990186441</v>
      </c>
      <c r="E29" s="0" t="s">
        <v>33</v>
      </c>
    </row>
    <row r="30" customFormat="false" ht="12.8" hidden="false" customHeight="false" outlineLevel="0" collapsed="false">
      <c r="A30" s="0" t="s">
        <v>34</v>
      </c>
      <c r="B30" s="0" t="n">
        <v>589108</v>
      </c>
      <c r="C30" s="0" t="n">
        <f aca="false">VLOOKUP(A30,INPS!$A$4:$H$133,8,0)</f>
        <v>4301</v>
      </c>
      <c r="D30" s="1" t="n">
        <f aca="false">C30/B30</f>
        <v>0.00730086843159489</v>
      </c>
      <c r="E30" s="0" t="s">
        <v>34</v>
      </c>
    </row>
    <row r="31" customFormat="false" ht="12.8" hidden="false" customHeight="false" outlineLevel="0" collapsed="false">
      <c r="A31" s="0" t="s">
        <v>35</v>
      </c>
      <c r="B31" s="0" t="n">
        <v>583479</v>
      </c>
      <c r="C31" s="0" t="n">
        <f aca="false">VLOOKUP(A31,INPS!$A$4:$H$133,8,0)</f>
        <v>17738</v>
      </c>
      <c r="D31" s="1" t="n">
        <f aca="false">C31/B31</f>
        <v>0.0304004085836851</v>
      </c>
      <c r="E31" s="0" t="s">
        <v>35</v>
      </c>
    </row>
    <row r="32" customFormat="false" ht="12.8" hidden="false" customHeight="false" outlineLevel="0" collapsed="false">
      <c r="A32" s="0" t="s">
        <v>36</v>
      </c>
      <c r="B32" s="0" t="n">
        <v>574891</v>
      </c>
      <c r="C32" s="0" t="n">
        <f aca="false">VLOOKUP(A32,INPS!$A$4:$H$133,8,0)</f>
        <v>11620</v>
      </c>
      <c r="D32" s="1" t="n">
        <f aca="false">C32/B32</f>
        <v>0.020212527244295</v>
      </c>
      <c r="E32" s="0" t="s">
        <v>36</v>
      </c>
    </row>
    <row r="33" customFormat="false" ht="12.8" hidden="false" customHeight="false" outlineLevel="0" collapsed="false">
      <c r="A33" s="0" t="s">
        <v>37</v>
      </c>
      <c r="B33" s="0" t="n">
        <v>560373</v>
      </c>
      <c r="C33" s="0" t="n">
        <f aca="false">VLOOKUP(A33,INPS!$A$4:$H$133,8,0)</f>
        <v>15200</v>
      </c>
      <c r="D33" s="1" t="n">
        <f aca="false">C33/B33</f>
        <v>0.0271247900951688</v>
      </c>
      <c r="E33" s="0" t="s">
        <v>37</v>
      </c>
    </row>
    <row r="34" customFormat="false" ht="12.8" hidden="false" customHeight="false" outlineLevel="0" collapsed="false">
      <c r="A34" s="0" t="s">
        <v>38</v>
      </c>
      <c r="B34" s="0" t="n">
        <v>553861</v>
      </c>
      <c r="C34" s="0" t="n">
        <f aca="false">VLOOKUP(A34,INPS!$A$4:$H$133,8,0)</f>
        <v>20327</v>
      </c>
      <c r="D34" s="1" t="n">
        <f aca="false">C34/B34</f>
        <v>0.0367005439993067</v>
      </c>
      <c r="E34" s="0" t="s">
        <v>38</v>
      </c>
    </row>
    <row r="35" customFormat="false" ht="12.8" hidden="false" customHeight="false" outlineLevel="0" collapsed="false">
      <c r="A35" s="0" t="s">
        <v>39</v>
      </c>
      <c r="B35" s="0" t="n">
        <v>547251</v>
      </c>
      <c r="C35" s="0" t="n">
        <f aca="false">VLOOKUP(A35,INPS!$A$4:$H$133,8,0)</f>
        <v>7040</v>
      </c>
      <c r="D35" s="1" t="n">
        <f aca="false">C35/B35</f>
        <v>0.0128642981008714</v>
      </c>
      <c r="E35" s="0" t="s">
        <v>39</v>
      </c>
    </row>
    <row r="36" customFormat="false" ht="12.8" hidden="false" customHeight="false" outlineLevel="0" collapsed="false">
      <c r="A36" s="0" t="s">
        <v>40</v>
      </c>
      <c r="B36" s="0" t="n">
        <v>538604</v>
      </c>
      <c r="C36" s="0" t="n">
        <f aca="false">VLOOKUP(A36,INPS!$A$4:$H$133,8,0)</f>
        <v>4115</v>
      </c>
      <c r="D36" s="1" t="n">
        <f aca="false">C36/B36</f>
        <v>0.00764012149928333</v>
      </c>
      <c r="E36" s="0" t="s">
        <v>40</v>
      </c>
    </row>
    <row r="37" customFormat="false" ht="12.8" hidden="false" customHeight="false" outlineLevel="0" collapsed="false">
      <c r="A37" s="0" t="s">
        <v>41</v>
      </c>
      <c r="B37" s="0" t="n">
        <v>532483</v>
      </c>
      <c r="C37" s="0" t="n">
        <f aca="false">VLOOKUP(A37,INPS!$A$4:$H$133,8,0)</f>
        <v>4329</v>
      </c>
      <c r="D37" s="1" t="n">
        <f aca="false">C37/B37</f>
        <v>0.00812983700888103</v>
      </c>
      <c r="E37" s="0" t="s">
        <v>42</v>
      </c>
    </row>
    <row r="38" customFormat="false" ht="12.8" hidden="false" customHeight="false" outlineLevel="0" collapsed="false">
      <c r="A38" s="0" t="s">
        <v>43</v>
      </c>
      <c r="B38" s="0" t="n">
        <v>531466</v>
      </c>
      <c r="C38" s="0" t="n">
        <f aca="false">VLOOKUP(A38,INPS!$A$4:$H$133,8,0)</f>
        <v>3316</v>
      </c>
      <c r="D38" s="1" t="n">
        <f aca="false">C38/B38</f>
        <v>0.0062393455084615</v>
      </c>
      <c r="E38" s="0" t="s">
        <v>43</v>
      </c>
    </row>
    <row r="39" customFormat="false" ht="12.8" hidden="false" customHeight="false" outlineLevel="0" collapsed="false">
      <c r="A39" s="0" t="s">
        <v>44</v>
      </c>
      <c r="B39" s="0" t="n">
        <v>524256</v>
      </c>
      <c r="C39" s="0" t="n">
        <f aca="false">VLOOKUP(A39,INPS!$A$4:$H$133,8,0)</f>
        <v>545</v>
      </c>
      <c r="D39" s="1" t="n">
        <f aca="false">C39/B39</f>
        <v>0.0010395684551059</v>
      </c>
      <c r="E39" s="0" t="s">
        <v>44</v>
      </c>
    </row>
    <row r="40" customFormat="false" ht="12.8" hidden="false" customHeight="false" outlineLevel="0" collapsed="false">
      <c r="A40" s="0" t="s">
        <v>45</v>
      </c>
      <c r="B40" s="0" t="n">
        <v>493067</v>
      </c>
      <c r="C40" s="0" t="n">
        <f aca="false">VLOOKUP(A40,INPS!$A$4:$H$133,8,0)</f>
        <v>9831</v>
      </c>
      <c r="D40" s="1" t="n">
        <f aca="false">C40/B40</f>
        <v>0.0199384667803767</v>
      </c>
      <c r="E40" s="0" t="s">
        <v>45</v>
      </c>
    </row>
    <row r="41" customFormat="false" ht="12.8" hidden="false" customHeight="false" outlineLevel="0" collapsed="false">
      <c r="A41" s="0" t="s">
        <v>46</v>
      </c>
      <c r="B41" s="0" t="n">
        <v>474124</v>
      </c>
      <c r="C41" s="0" t="n">
        <f aca="false">VLOOKUP(A41,INPS!$A$4:$H$133,8,0)</f>
        <v>4300</v>
      </c>
      <c r="D41" s="1" t="n">
        <f aca="false">C41/B41</f>
        <v>0.00906935738330057</v>
      </c>
      <c r="E41" s="0" t="s">
        <v>46</v>
      </c>
    </row>
    <row r="42" customFormat="false" ht="12.8" hidden="false" customHeight="false" outlineLevel="0" collapsed="false">
      <c r="A42" s="0" t="s">
        <v>47</v>
      </c>
      <c r="B42" s="0" t="n">
        <v>448899</v>
      </c>
      <c r="C42" s="0" t="n">
        <f aca="false">VLOOKUP(A42,INPS!$A$4:$H$133,8,0)</f>
        <v>3455</v>
      </c>
      <c r="D42" s="1" t="n">
        <f aca="false">C42/B42</f>
        <v>0.00769660881400939</v>
      </c>
      <c r="E42" s="0" t="s">
        <v>47</v>
      </c>
    </row>
    <row r="43" customFormat="false" ht="12.8" hidden="false" customHeight="false" outlineLevel="0" collapsed="false">
      <c r="A43" s="0" t="s">
        <v>48</v>
      </c>
      <c r="B43" s="0" t="n">
        <v>442049</v>
      </c>
      <c r="C43" s="0" t="n">
        <f aca="false">VLOOKUP(A43,INPS!$A$4:$H$133,8,0)</f>
        <v>14844</v>
      </c>
      <c r="D43" s="1" t="n">
        <f aca="false">C43/B43</f>
        <v>0.0335799877389158</v>
      </c>
      <c r="E43" s="0" t="s">
        <v>48</v>
      </c>
    </row>
    <row r="44" customFormat="false" ht="12.8" hidden="false" customHeight="false" outlineLevel="0" collapsed="false">
      <c r="A44" s="0" t="s">
        <v>49</v>
      </c>
      <c r="B44" s="0" t="n">
        <v>434476</v>
      </c>
      <c r="C44" s="0" t="n">
        <f aca="false">VLOOKUP(A44,INPS!$A$4:$H$133,8,0)</f>
        <v>15982</v>
      </c>
      <c r="D44" s="1" t="n">
        <f aca="false">C44/B44</f>
        <v>0.0367845404579309</v>
      </c>
      <c r="E44" s="0" t="s">
        <v>49</v>
      </c>
    </row>
    <row r="45" customFormat="false" ht="12.8" hidden="false" customHeight="false" outlineLevel="0" collapsed="false">
      <c r="A45" s="0" t="s">
        <v>50</v>
      </c>
      <c r="B45" s="0" t="n">
        <v>426658</v>
      </c>
      <c r="C45" s="0" t="n">
        <f aca="false">VLOOKUP(A45,INPS!$A$4:$H$133,8,0)</f>
        <v>5738</v>
      </c>
      <c r="D45" s="1" t="n">
        <f aca="false">C45/B45</f>
        <v>0.0134487106769356</v>
      </c>
      <c r="E45" s="0" t="s">
        <v>50</v>
      </c>
    </row>
    <row r="46" customFormat="false" ht="12.8" hidden="false" customHeight="false" outlineLevel="0" collapsed="false">
      <c r="A46" s="0" t="s">
        <v>51</v>
      </c>
      <c r="B46" s="0" t="n">
        <v>423506</v>
      </c>
      <c r="C46" s="0" t="n">
        <f aca="false">VLOOKUP(A46,INPS!$A$4:$H$133,8,0)</f>
        <v>9340</v>
      </c>
      <c r="D46" s="1" t="n">
        <f aca="false">C46/B46</f>
        <v>0.0220539968737161</v>
      </c>
      <c r="E46" s="0" t="s">
        <v>51</v>
      </c>
    </row>
    <row r="47" customFormat="false" ht="12.8" hidden="false" customHeight="false" outlineLevel="0" collapsed="false">
      <c r="A47" s="0" t="s">
        <v>52</v>
      </c>
      <c r="B47" s="0" t="n">
        <v>421851</v>
      </c>
      <c r="C47" s="0" t="n">
        <f aca="false">VLOOKUP(A47,INPS!$A$4:$H$133,8,0)</f>
        <v>4398</v>
      </c>
      <c r="D47" s="1" t="n">
        <f aca="false">C47/B47</f>
        <v>0.010425481982975</v>
      </c>
      <c r="E47" s="0" t="s">
        <v>52</v>
      </c>
    </row>
    <row r="48" customFormat="false" ht="12.8" hidden="false" customHeight="false" outlineLevel="0" collapsed="false">
      <c r="A48" s="0" t="s">
        <v>53</v>
      </c>
      <c r="B48" s="0" t="n">
        <v>41261</v>
      </c>
      <c r="C48" s="0" t="n">
        <f aca="false">VLOOKUP(A48,INPS!$A$4:$H$133,8,0)</f>
        <v>3351</v>
      </c>
      <c r="D48" s="1" t="n">
        <f aca="false">C48/B48</f>
        <v>0.0812147063813286</v>
      </c>
      <c r="E48" s="0" t="s">
        <v>53</v>
      </c>
    </row>
    <row r="49" customFormat="false" ht="12.8" hidden="false" customHeight="false" outlineLevel="0" collapsed="false">
      <c r="A49" s="0" t="s">
        <v>54</v>
      </c>
      <c r="B49" s="0" t="n">
        <v>402822</v>
      </c>
      <c r="C49" s="0" t="n">
        <f aca="false">VLOOKUP(A49,INPS!$A$4:$H$133,8,0)</f>
        <v>16034</v>
      </c>
      <c r="D49" s="1" t="n">
        <f aca="false">C49/B49</f>
        <v>0.0398041814995209</v>
      </c>
      <c r="E49" s="0" t="s">
        <v>54</v>
      </c>
    </row>
    <row r="50" customFormat="false" ht="12.8" hidden="false" customHeight="false" outlineLevel="0" collapsed="false">
      <c r="A50" s="0" t="s">
        <v>55</v>
      </c>
      <c r="B50" s="0" t="n">
        <v>397083</v>
      </c>
      <c r="C50" s="0" t="n">
        <f aca="false">VLOOKUP(A50,INPS!$A$4:$H$133,8,0)</f>
        <v>9535</v>
      </c>
      <c r="D50" s="1" t="n">
        <f aca="false">C50/B50</f>
        <v>0.0240126119728117</v>
      </c>
      <c r="E50" s="0" t="s">
        <v>55</v>
      </c>
    </row>
    <row r="51" customFormat="false" ht="12.8" hidden="false" customHeight="false" outlineLevel="0" collapsed="false">
      <c r="A51" s="0" t="s">
        <v>56</v>
      </c>
      <c r="B51" s="0" t="n">
        <v>394067</v>
      </c>
      <c r="C51" s="0" t="n">
        <f aca="false">VLOOKUP(A51,INPS!$A$4:$H$133,8,0)</f>
        <v>2405</v>
      </c>
      <c r="D51" s="1" t="n">
        <f aca="false">C51/B51</f>
        <v>0.00610302308998216</v>
      </c>
      <c r="E51" s="0" t="s">
        <v>57</v>
      </c>
    </row>
    <row r="52" customFormat="false" ht="12.8" hidden="false" customHeight="false" outlineLevel="0" collapsed="false">
      <c r="A52" s="0" t="s">
        <v>58</v>
      </c>
      <c r="B52" s="0" t="n">
        <v>392546</v>
      </c>
      <c r="C52" s="0" t="n">
        <f aca="false">VLOOKUP(A52,INPS!$A$4:$H$133,8,0)</f>
        <v>10910</v>
      </c>
      <c r="D52" s="1" t="n">
        <f aca="false">C52/B52</f>
        <v>0.0277929210844079</v>
      </c>
      <c r="E52" s="0" t="s">
        <v>58</v>
      </c>
    </row>
    <row r="53" customFormat="false" ht="12.8" hidden="false" customHeight="false" outlineLevel="0" collapsed="false">
      <c r="A53" s="0" t="s">
        <v>59</v>
      </c>
      <c r="B53" s="0" t="n">
        <v>391414</v>
      </c>
      <c r="C53" s="0" t="n">
        <f aca="false">VLOOKUP(A53,INPS!$A$4:$H$133,8,0)</f>
        <v>2926</v>
      </c>
      <c r="D53" s="1" t="n">
        <f aca="false">C53/B53</f>
        <v>0.00747546076532776</v>
      </c>
      <c r="E53" s="0" t="s">
        <v>59</v>
      </c>
    </row>
    <row r="54" customFormat="false" ht="12.8" hidden="false" customHeight="false" outlineLevel="0" collapsed="false">
      <c r="A54" s="0" t="s">
        <v>60</v>
      </c>
      <c r="B54" s="0" t="n">
        <v>390042</v>
      </c>
      <c r="C54" s="0" t="n">
        <f aca="false">VLOOKUP(A54,INPS!$A$4:$H$133,8,0)</f>
        <v>4174</v>
      </c>
      <c r="D54" s="1" t="n">
        <f aca="false">C54/B54</f>
        <v>0.0107014116428487</v>
      </c>
      <c r="E54" s="0" t="s">
        <v>60</v>
      </c>
    </row>
    <row r="55" customFormat="false" ht="12.8" hidden="false" customHeight="false" outlineLevel="0" collapsed="false">
      <c r="A55" s="0" t="s">
        <v>61</v>
      </c>
      <c r="B55" s="0" t="n">
        <v>389169</v>
      </c>
      <c r="C55" s="0" t="n">
        <f aca="false">VLOOKUP(A55,INPS!$A$4:$H$133,8,0)</f>
        <v>5596</v>
      </c>
      <c r="D55" s="1" t="n">
        <f aca="false">C55/B55</f>
        <v>0.0143793570402576</v>
      </c>
      <c r="E55" s="0" t="s">
        <v>61</v>
      </c>
    </row>
    <row r="56" customFormat="false" ht="12.8" hidden="false" customHeight="false" outlineLevel="0" collapsed="false">
      <c r="A56" s="0" t="s">
        <v>62</v>
      </c>
      <c r="B56" s="0" t="n">
        <v>37068</v>
      </c>
      <c r="C56" s="0" t="n">
        <f aca="false">VLOOKUP(A56,INPS!$A$4:$H$133,8,0)</f>
        <v>5996</v>
      </c>
      <c r="D56" s="1" t="n">
        <f aca="false">C56/B56</f>
        <v>0.16175677133916</v>
      </c>
      <c r="E56" s="0" t="s">
        <v>62</v>
      </c>
    </row>
    <row r="57" customFormat="false" ht="12.8" hidden="false" customHeight="false" outlineLevel="0" collapsed="false">
      <c r="A57" s="0" t="s">
        <v>63</v>
      </c>
      <c r="B57" s="0" t="n">
        <v>370143</v>
      </c>
      <c r="C57" s="0" t="n">
        <f aca="false">VLOOKUP(A57,INPS!$A$4:$H$133,8,0)</f>
        <v>4117</v>
      </c>
      <c r="D57" s="1" t="n">
        <f aca="false">C57/B57</f>
        <v>0.0111227282428683</v>
      </c>
      <c r="E57" s="0" t="s">
        <v>63</v>
      </c>
    </row>
    <row r="58" customFormat="false" ht="12.8" hidden="false" customHeight="false" outlineLevel="0" collapsed="false">
      <c r="A58" s="0" t="s">
        <v>64</v>
      </c>
      <c r="B58" s="0" t="n">
        <v>362343</v>
      </c>
      <c r="C58" s="0" t="n">
        <f aca="false">VLOOKUP(A58,INPS!$A$4:$H$133,8,0)</f>
        <v>13116</v>
      </c>
      <c r="D58" s="1" t="n">
        <f aca="false">C58/B58</f>
        <v>0.0361977463342744</v>
      </c>
      <c r="E58" s="0" t="s">
        <v>64</v>
      </c>
    </row>
    <row r="59" customFormat="false" ht="12.8" hidden="false" customHeight="false" outlineLevel="0" collapsed="false">
      <c r="A59" s="0" t="s">
        <v>65</v>
      </c>
      <c r="B59" s="0" t="n">
        <v>360711</v>
      </c>
      <c r="C59" s="0" t="n">
        <f aca="false">VLOOKUP(A59,INPS!$A$4:$H$133,8,0)</f>
        <v>2794</v>
      </c>
      <c r="D59" s="1" t="n">
        <f aca="false">C59/B59</f>
        <v>0.00774581313017901</v>
      </c>
      <c r="E59" s="0" t="s">
        <v>66</v>
      </c>
    </row>
    <row r="60" customFormat="false" ht="12.8" hidden="false" customHeight="false" outlineLevel="0" collapsed="false">
      <c r="A60" s="0" t="s">
        <v>67</v>
      </c>
      <c r="B60" s="0" t="n">
        <v>359388</v>
      </c>
      <c r="C60" s="0" t="n">
        <f aca="false">VLOOKUP(A60,INPS!$A$4:$H$133,8,0)</f>
        <v>2841</v>
      </c>
      <c r="D60" s="1" t="n">
        <f aca="false">C60/B60</f>
        <v>0.00790510534575445</v>
      </c>
      <c r="E60" s="0" t="s">
        <v>67</v>
      </c>
    </row>
    <row r="61" customFormat="false" ht="12.8" hidden="false" customHeight="false" outlineLevel="0" collapsed="false">
      <c r="A61" s="0" t="s">
        <v>68</v>
      </c>
      <c r="B61" s="0" t="n">
        <v>348362</v>
      </c>
      <c r="C61" s="0" t="n">
        <f aca="false">VLOOKUP(A61,INPS!$A$4:$H$133,8,0)</f>
        <v>3204</v>
      </c>
      <c r="D61" s="1" t="n">
        <f aca="false">C61/B61</f>
        <v>0.00919732921501197</v>
      </c>
      <c r="E61" s="0" t="s">
        <v>68</v>
      </c>
    </row>
    <row r="62" customFormat="false" ht="12.8" hidden="false" customHeight="false" outlineLevel="0" collapsed="false">
      <c r="A62" s="0" t="s">
        <v>69</v>
      </c>
      <c r="B62" s="0" t="n">
        <v>344374</v>
      </c>
      <c r="C62" s="0" t="n">
        <f aca="false">VLOOKUP(A62,INPS!$A$4:$H$133,8,0)</f>
        <v>3036</v>
      </c>
      <c r="D62" s="1" t="n">
        <f aca="false">C62/B62</f>
        <v>0.00881599656187749</v>
      </c>
      <c r="E62" s="0" t="s">
        <v>69</v>
      </c>
    </row>
    <row r="63" customFormat="false" ht="12.8" hidden="false" customHeight="false" outlineLevel="0" collapsed="false">
      <c r="A63" s="0" t="s">
        <v>70</v>
      </c>
      <c r="B63" s="0" t="n">
        <v>339238</v>
      </c>
      <c r="C63" s="0" t="n">
        <f aca="false">VLOOKUP(A63,INPS!$A$4:$H$133,8,0)</f>
        <v>1586</v>
      </c>
      <c r="D63" s="1" t="n">
        <f aca="false">C63/B63</f>
        <v>0.00467518379426833</v>
      </c>
      <c r="E63" s="0" t="s">
        <v>70</v>
      </c>
    </row>
    <row r="64" customFormat="false" ht="12.8" hidden="false" customHeight="false" outlineLevel="0" collapsed="false">
      <c r="A64" s="0" t="s">
        <v>71</v>
      </c>
      <c r="B64" s="0" t="n">
        <v>337334</v>
      </c>
      <c r="C64" s="0" t="n">
        <f aca="false">VLOOKUP(A64,INPS!$A$4:$H$133,8,0)</f>
        <v>4342</v>
      </c>
      <c r="D64" s="1" t="n">
        <f aca="false">C64/B64</f>
        <v>0.0128715160641975</v>
      </c>
      <c r="E64" s="0" t="s">
        <v>71</v>
      </c>
    </row>
    <row r="65" customFormat="false" ht="12.8" hidden="false" customHeight="false" outlineLevel="0" collapsed="false">
      <c r="A65" s="0" t="s">
        <v>72</v>
      </c>
      <c r="B65" s="0" t="n">
        <v>336786</v>
      </c>
      <c r="C65" s="0" t="n">
        <f aca="false">VLOOKUP(A65,INPS!$A$4:$H$133,8,0)</f>
        <v>3241</v>
      </c>
      <c r="D65" s="1" t="n">
        <f aca="false">C65/B65</f>
        <v>0.00962332163450975</v>
      </c>
      <c r="E65" s="0" t="s">
        <v>72</v>
      </c>
    </row>
    <row r="66" customFormat="false" ht="12.8" hidden="false" customHeight="false" outlineLevel="0" collapsed="false">
      <c r="A66" s="0" t="s">
        <v>73</v>
      </c>
      <c r="B66" s="0" t="n">
        <v>333116</v>
      </c>
      <c r="C66" s="0" t="n">
        <f aca="false">VLOOKUP(A66,INPS!$A$4:$H$133,8,0)</f>
        <v>9164</v>
      </c>
      <c r="D66" s="1" t="n">
        <f aca="false">C66/B66</f>
        <v>0.027509936478584</v>
      </c>
      <c r="E66" s="0" t="s">
        <v>73</v>
      </c>
    </row>
    <row r="67" customFormat="false" ht="12.8" hidden="false" customHeight="false" outlineLevel="0" collapsed="false">
      <c r="A67" s="0" t="s">
        <v>74</v>
      </c>
      <c r="B67" s="0" t="n">
        <v>321359</v>
      </c>
      <c r="C67" s="0" t="n">
        <f aca="false">VLOOKUP(A67,INPS!$A$4:$H$133,8,0)</f>
        <v>8035</v>
      </c>
      <c r="D67" s="1" t="n">
        <f aca="false">C67/B67</f>
        <v>0.0250031895792556</v>
      </c>
      <c r="E67" s="0" t="s">
        <v>74</v>
      </c>
    </row>
    <row r="68" customFormat="false" ht="12.8" hidden="false" customHeight="false" outlineLevel="0" collapsed="false">
      <c r="A68" s="0" t="s">
        <v>75</v>
      </c>
      <c r="B68" s="0" t="n">
        <v>321309</v>
      </c>
      <c r="C68" s="0" t="n">
        <f aca="false">VLOOKUP(A68,INPS!$A$4:$H$133,8,0)</f>
        <v>6094</v>
      </c>
      <c r="D68" s="1" t="n">
        <f aca="false">C68/B68</f>
        <v>0.0189661665250584</v>
      </c>
      <c r="E68" s="0" t="s">
        <v>75</v>
      </c>
    </row>
    <row r="69" customFormat="false" ht="12.8" hidden="false" customHeight="false" outlineLevel="0" collapsed="false">
      <c r="A69" s="0" t="s">
        <v>76</v>
      </c>
      <c r="B69" s="0" t="n">
        <v>319008</v>
      </c>
      <c r="C69" s="0" t="n">
        <f aca="false">VLOOKUP(A69,INPS!$A$4:$H$133,8,0)</f>
        <v>5316</v>
      </c>
      <c r="D69" s="1" t="n">
        <f aca="false">C69/B69</f>
        <v>0.016664158892567</v>
      </c>
      <c r="E69" s="0" t="s">
        <v>76</v>
      </c>
    </row>
    <row r="70" customFormat="false" ht="12.8" hidden="false" customHeight="false" outlineLevel="0" collapsed="false">
      <c r="A70" s="0" t="s">
        <v>77</v>
      </c>
      <c r="B70" s="0" t="n">
        <v>318921</v>
      </c>
      <c r="C70" s="0" t="n">
        <f aca="false">VLOOKUP(A70,INPS!$A$4:$H$133,8,0)</f>
        <v>2659</v>
      </c>
      <c r="D70" s="1" t="n">
        <f aca="false">C70/B70</f>
        <v>0.00833748796723954</v>
      </c>
      <c r="E70" s="0" t="s">
        <v>77</v>
      </c>
    </row>
    <row r="71" customFormat="false" ht="12.8" hidden="false" customHeight="false" outlineLevel="0" collapsed="false">
      <c r="A71" s="0" t="s">
        <v>78</v>
      </c>
      <c r="B71" s="0" t="n">
        <v>312051</v>
      </c>
      <c r="C71" s="0" t="n">
        <f aca="false">VLOOKUP(A71,INPS!$A$4:$H$133,8,0)</f>
        <v>1474</v>
      </c>
      <c r="D71" s="1" t="n">
        <f aca="false">C71/B71</f>
        <v>0.00472358684958549</v>
      </c>
      <c r="E71" s="0" t="s">
        <v>78</v>
      </c>
    </row>
    <row r="72" customFormat="false" ht="12.8" hidden="false" customHeight="false" outlineLevel="0" collapsed="false">
      <c r="A72" s="0" t="s">
        <v>79</v>
      </c>
      <c r="B72" s="0" t="n">
        <v>309859</v>
      </c>
      <c r="C72" s="0" t="n">
        <f aca="false">VLOOKUP(A72,INPS!$A$4:$H$133,8,0)</f>
        <v>4142</v>
      </c>
      <c r="D72" s="1" t="n">
        <f aca="false">C72/B72</f>
        <v>0.0133673703200488</v>
      </c>
      <c r="E72" s="0" t="s">
        <v>79</v>
      </c>
    </row>
    <row r="73" customFormat="false" ht="12.8" hidden="false" customHeight="false" outlineLevel="0" collapsed="false">
      <c r="A73" s="0" t="s">
        <v>80</v>
      </c>
      <c r="B73" s="0" t="n">
        <v>30191</v>
      </c>
      <c r="C73" s="0" t="n">
        <f aca="false">VLOOKUP(A73,INPS!$A$4:$H$133,8,0)</f>
        <v>5088</v>
      </c>
      <c r="D73" s="1" t="n">
        <f aca="false">C73/B73</f>
        <v>0.168527044483455</v>
      </c>
      <c r="E73" s="0" t="s">
        <v>80</v>
      </c>
    </row>
    <row r="74" customFormat="false" ht="12.8" hidden="false" customHeight="false" outlineLevel="0" collapsed="false">
      <c r="A74" s="0" t="s">
        <v>81</v>
      </c>
      <c r="B74" s="0" t="n">
        <v>291839</v>
      </c>
      <c r="C74" s="0" t="n">
        <f aca="false">VLOOKUP(A74,INPS!$A$4:$H$133,8,0)</f>
        <v>3477</v>
      </c>
      <c r="D74" s="1" t="n">
        <f aca="false">C74/B74</f>
        <v>0.0119141033240931</v>
      </c>
      <c r="E74" s="0" t="s">
        <v>81</v>
      </c>
    </row>
    <row r="75" customFormat="false" ht="12.8" hidden="false" customHeight="false" outlineLevel="0" collapsed="false">
      <c r="A75" s="0" t="s">
        <v>82</v>
      </c>
      <c r="B75" s="0" t="n">
        <v>286758</v>
      </c>
      <c r="C75" s="0" t="n">
        <f aca="false">VLOOKUP(A75,INPS!$A$4:$H$133,8,0)</f>
        <v>2025</v>
      </c>
      <c r="D75" s="1" t="n">
        <f aca="false">C75/B75</f>
        <v>0.00706170359676103</v>
      </c>
      <c r="E75" s="0" t="s">
        <v>82</v>
      </c>
    </row>
    <row r="76" customFormat="false" ht="12.8" hidden="false" customHeight="false" outlineLevel="0" collapsed="false">
      <c r="A76" s="0" t="s">
        <v>83</v>
      </c>
      <c r="B76" s="0" t="n">
        <v>279675</v>
      </c>
      <c r="C76" s="0" t="n">
        <f aca="false">VLOOKUP(A76,INPS!$A$4:$H$133,8,0)</f>
        <v>6347</v>
      </c>
      <c r="D76" s="1" t="n">
        <f aca="false">C76/B76</f>
        <v>0.0226941986234022</v>
      </c>
      <c r="E76" s="0" t="s">
        <v>83</v>
      </c>
    </row>
    <row r="77" customFormat="false" ht="12.8" hidden="false" customHeight="false" outlineLevel="0" collapsed="false">
      <c r="A77" s="0" t="s">
        <v>84</v>
      </c>
      <c r="B77" s="0" t="n">
        <v>279408</v>
      </c>
      <c r="C77" s="0" t="n">
        <f aca="false">VLOOKUP(A77,INPS!$A$4:$H$133,8,0)</f>
        <v>3256</v>
      </c>
      <c r="D77" s="1" t="n">
        <f aca="false">C77/B77</f>
        <v>0.0116532096432457</v>
      </c>
      <c r="E77" s="0" t="s">
        <v>84</v>
      </c>
    </row>
    <row r="78" customFormat="false" ht="12.8" hidden="false" customHeight="false" outlineLevel="0" collapsed="false">
      <c r="A78" s="0" t="s">
        <v>85</v>
      </c>
      <c r="B78" s="0" t="n">
        <v>26971</v>
      </c>
      <c r="C78" s="0" t="n">
        <f aca="false">VLOOKUP(A78,INPS!$A$4:$H$133,8,0)</f>
        <v>9610</v>
      </c>
      <c r="D78" s="1" t="n">
        <f aca="false">C78/B78</f>
        <v>0.356308627785399</v>
      </c>
      <c r="E78" s="0" t="s">
        <v>85</v>
      </c>
    </row>
    <row r="79" customFormat="false" ht="12.8" hidden="false" customHeight="false" outlineLevel="0" collapsed="false">
      <c r="A79" s="0" t="s">
        <v>86</v>
      </c>
      <c r="B79" s="0" t="n">
        <v>268341</v>
      </c>
      <c r="C79" s="0" t="n">
        <f aca="false">VLOOKUP(A79,INPS!$A$4:$H$133,8,0)</f>
        <v>1817</v>
      </c>
      <c r="D79" s="1" t="n">
        <f aca="false">C79/B79</f>
        <v>0.00677123510756836</v>
      </c>
      <c r="E79" s="0" t="s">
        <v>86</v>
      </c>
    </row>
    <row r="80" customFormat="false" ht="12.8" hidden="false" customHeight="false" outlineLevel="0" collapsed="false">
      <c r="A80" s="0" t="s">
        <v>87</v>
      </c>
      <c r="B80" s="0" t="n">
        <v>254608</v>
      </c>
      <c r="C80" s="0" t="n">
        <f aca="false">VLOOKUP(A80,INPS!$A$4:$H$133,8,0)</f>
        <v>1907</v>
      </c>
      <c r="D80" s="1" t="n">
        <f aca="false">C80/B80</f>
        <v>0.00748994532771947</v>
      </c>
      <c r="E80" s="0" t="s">
        <v>87</v>
      </c>
    </row>
    <row r="81" customFormat="false" ht="12.8" hidden="false" customHeight="false" outlineLevel="0" collapsed="false">
      <c r="A81" s="0" t="s">
        <v>88</v>
      </c>
      <c r="B81" s="0" t="n">
        <v>238588</v>
      </c>
      <c r="C81" s="0" t="n">
        <f aca="false">VLOOKUP(A81,INPS!$A$4:$H$133,8,0)</f>
        <v>1974</v>
      </c>
      <c r="D81" s="1" t="n">
        <f aca="false">C81/B81</f>
        <v>0.00827367679849783</v>
      </c>
      <c r="E81" s="0" t="s">
        <v>88</v>
      </c>
    </row>
    <row r="82" customFormat="false" ht="12.8" hidden="false" customHeight="false" outlineLevel="0" collapsed="false">
      <c r="A82" s="0" t="s">
        <v>89</v>
      </c>
      <c r="B82" s="0" t="n">
        <v>234682</v>
      </c>
      <c r="C82" s="0" t="n">
        <f aca="false">VLOOKUP(A82,INPS!$A$4:$H$133,8,0)</f>
        <v>2819</v>
      </c>
      <c r="D82" s="1" t="n">
        <f aca="false">C82/B82</f>
        <v>0.0120119992159603</v>
      </c>
      <c r="E82" s="0" t="s">
        <v>89</v>
      </c>
    </row>
    <row r="83" customFormat="false" ht="12.8" hidden="false" customHeight="false" outlineLevel="0" collapsed="false">
      <c r="A83" s="0" t="s">
        <v>90</v>
      </c>
      <c r="B83" s="0" t="n">
        <v>229338</v>
      </c>
      <c r="C83" s="0" t="n">
        <f aca="false">VLOOKUP(A83,INPS!$A$4:$H$133,8,0)</f>
        <v>2017</v>
      </c>
      <c r="D83" s="1" t="n">
        <f aca="false">C83/B83</f>
        <v>0.0087948791739703</v>
      </c>
      <c r="E83" s="0" t="s">
        <v>90</v>
      </c>
    </row>
    <row r="84" customFormat="false" ht="12.8" hidden="false" customHeight="false" outlineLevel="0" collapsed="false">
      <c r="A84" s="0" t="s">
        <v>91</v>
      </c>
      <c r="B84" s="0" t="n">
        <v>228218</v>
      </c>
      <c r="C84" s="0" t="n">
        <f aca="false">VLOOKUP(A84,INPS!$A$4:$H$133,8,0)</f>
        <v>3053</v>
      </c>
      <c r="D84" s="1" t="n">
        <f aca="false">C84/B84</f>
        <v>0.0133775600522308</v>
      </c>
      <c r="E84" s="0" t="s">
        <v>91</v>
      </c>
    </row>
    <row r="85" customFormat="false" ht="12.8" hidden="false" customHeight="false" outlineLevel="0" collapsed="false">
      <c r="A85" s="0" t="s">
        <v>92</v>
      </c>
      <c r="B85" s="0" t="n">
        <v>224644</v>
      </c>
      <c r="C85" s="0" t="n">
        <f aca="false">VLOOKUP(A85,INPS!$A$4:$H$133,8,0)</f>
        <v>4294</v>
      </c>
      <c r="D85" s="1" t="n">
        <f aca="false">C85/B85</f>
        <v>0.0191146881287726</v>
      </c>
      <c r="E85" s="0" t="s">
        <v>92</v>
      </c>
    </row>
    <row r="86" customFormat="false" ht="12.8" hidden="false" customHeight="false" outlineLevel="0" collapsed="false">
      <c r="A86" s="0" t="s">
        <v>93</v>
      </c>
      <c r="B86" s="0" t="n">
        <v>223045</v>
      </c>
      <c r="C86" s="0" t="n">
        <f aca="false">VLOOKUP(A86,INPS!$A$4:$H$133,8,0)</f>
        <v>2380</v>
      </c>
      <c r="D86" s="1" t="n">
        <f aca="false">C86/B86</f>
        <v>0.0106704925015131</v>
      </c>
      <c r="E86" s="0" t="s">
        <v>93</v>
      </c>
    </row>
    <row r="87" customFormat="false" ht="12.8" hidden="false" customHeight="false" outlineLevel="0" collapsed="false">
      <c r="A87" s="0" t="s">
        <v>94</v>
      </c>
      <c r="B87" s="0" t="n">
        <v>220698</v>
      </c>
      <c r="C87" s="0" t="n">
        <f aca="false">VLOOKUP(A87,INPS!$A$4:$H$133,8,0)</f>
        <v>2124</v>
      </c>
      <c r="D87" s="1" t="n">
        <f aca="false">C87/B87</f>
        <v>0.00962401109208058</v>
      </c>
      <c r="E87" s="0" t="s">
        <v>94</v>
      </c>
    </row>
    <row r="88" customFormat="false" ht="12.8" hidden="false" customHeight="false" outlineLevel="0" collapsed="false">
      <c r="A88" s="0" t="s">
        <v>95</v>
      </c>
      <c r="B88" s="0" t="n">
        <v>216677</v>
      </c>
      <c r="C88" s="0" t="n">
        <f aca="false">VLOOKUP(A88,INPS!$A$4:$H$133,8,0)</f>
        <v>2695</v>
      </c>
      <c r="D88" s="1" t="n">
        <f aca="false">C88/B88</f>
        <v>0.0124378683478173</v>
      </c>
      <c r="E88" s="0" t="s">
        <v>95</v>
      </c>
    </row>
    <row r="89" customFormat="false" ht="12.8" hidden="false" customHeight="false" outlineLevel="0" collapsed="false">
      <c r="A89" s="0" t="s">
        <v>96</v>
      </c>
      <c r="B89" s="0" t="n">
        <v>21513</v>
      </c>
      <c r="C89" s="0" t="n">
        <f aca="false">VLOOKUP(A89,INPS!$A$4:$H$133,8,0)</f>
        <v>3558</v>
      </c>
      <c r="D89" s="1" t="n">
        <f aca="false">C89/B89</f>
        <v>0.165388369822898</v>
      </c>
      <c r="E89" s="0" t="s">
        <v>96</v>
      </c>
    </row>
    <row r="90" customFormat="false" ht="12.8" hidden="false" customHeight="false" outlineLevel="0" collapsed="false">
      <c r="A90" s="0" t="s">
        <v>97</v>
      </c>
      <c r="B90" s="0" t="n">
        <v>20945</v>
      </c>
      <c r="C90" s="0" t="n">
        <f aca="false">VLOOKUP(A90,INPS!$A$4:$H$133,8,0)</f>
        <v>1963</v>
      </c>
      <c r="D90" s="1" t="n">
        <f aca="false">C90/B90</f>
        <v>0.0937216519455717</v>
      </c>
      <c r="E90" s="0" t="s">
        <v>97</v>
      </c>
    </row>
    <row r="91" customFormat="false" ht="12.8" hidden="false" customHeight="false" outlineLevel="0" collapsed="false">
      <c r="A91" s="0" t="s">
        <v>98</v>
      </c>
      <c r="B91" s="0" t="n">
        <v>205781</v>
      </c>
      <c r="C91" s="0" t="n">
        <f aca="false">VLOOKUP(A91,INPS!$A$4:$H$133,8,0)</f>
        <v>675</v>
      </c>
      <c r="D91" s="1" t="n">
        <f aca="false">C91/B91</f>
        <v>0.00328018621738644</v>
      </c>
      <c r="E91" s="0" t="s">
        <v>98</v>
      </c>
    </row>
    <row r="92" customFormat="false" ht="12.8" hidden="false" customHeight="false" outlineLevel="0" collapsed="false">
      <c r="A92" s="0" t="s">
        <v>99</v>
      </c>
      <c r="B92" s="0" t="n">
        <v>199685</v>
      </c>
      <c r="C92" s="0" t="n">
        <f aca="false">VLOOKUP(A92,INPS!$A$4:$H$133,8,0)</f>
        <v>3531</v>
      </c>
      <c r="D92" s="1" t="n">
        <f aca="false">C92/B92</f>
        <v>0.017682850489521</v>
      </c>
      <c r="E92" s="0" t="s">
        <v>99</v>
      </c>
    </row>
    <row r="93" customFormat="false" ht="12.8" hidden="false" customHeight="false" outlineLevel="0" collapsed="false">
      <c r="A93" s="0" t="s">
        <v>100</v>
      </c>
      <c r="B93" s="0" t="n">
        <v>19658</v>
      </c>
      <c r="C93" s="0" t="n">
        <f aca="false">VLOOKUP(A93,INPS!$A$4:$H$133,8,0)</f>
        <v>2640</v>
      </c>
      <c r="D93" s="1" t="n">
        <f aca="false">C93/B93</f>
        <v>0.134296469630685</v>
      </c>
      <c r="E93" s="0" t="s">
        <v>101</v>
      </c>
    </row>
    <row r="94" customFormat="false" ht="12.8" hidden="false" customHeight="false" outlineLevel="0" collapsed="false">
      <c r="A94" s="0" t="s">
        <v>102</v>
      </c>
      <c r="B94" s="0" t="n">
        <v>181437</v>
      </c>
      <c r="C94" s="0" t="n">
        <f aca="false">VLOOKUP(A94,INPS!$A$4:$H$133,8,0)</f>
        <v>939</v>
      </c>
      <c r="D94" s="1" t="n">
        <f aca="false">C94/B94</f>
        <v>0.00517535012152979</v>
      </c>
      <c r="E94" s="0" t="s">
        <v>102</v>
      </c>
    </row>
    <row r="95" customFormat="false" ht="12.8" hidden="false" customHeight="false" outlineLevel="0" collapsed="false">
      <c r="A95" s="0" t="s">
        <v>103</v>
      </c>
      <c r="B95" s="0" t="n">
        <v>178551</v>
      </c>
      <c r="C95" s="0" t="n">
        <f aca="false">VLOOKUP(A95,INPS!$A$4:$H$133,8,0)</f>
        <v>1898</v>
      </c>
      <c r="D95" s="1" t="n">
        <f aca="false">C95/B95</f>
        <v>0.0106300160738388</v>
      </c>
      <c r="E95" s="0" t="s">
        <v>103</v>
      </c>
    </row>
    <row r="96" customFormat="false" ht="12.8" hidden="false" customHeight="false" outlineLevel="0" collapsed="false">
      <c r="A96" s="0" t="s">
        <v>104</v>
      </c>
      <c r="B96" s="0" t="n">
        <v>175566</v>
      </c>
      <c r="C96" s="0" t="n">
        <f aca="false">VLOOKUP(A96,INPS!$A$4:$H$133,8,0)</f>
        <v>8862</v>
      </c>
      <c r="D96" s="1" t="n">
        <f aca="false">C96/B96</f>
        <v>0.0504767437886607</v>
      </c>
      <c r="E96" s="0" t="s">
        <v>104</v>
      </c>
    </row>
    <row r="97" customFormat="false" ht="12.8" hidden="false" customHeight="false" outlineLevel="0" collapsed="false">
      <c r="A97" s="0" t="s">
        <v>105</v>
      </c>
      <c r="B97" s="0" t="n">
        <v>174849</v>
      </c>
      <c r="C97" s="0" t="n">
        <f aca="false">VLOOKUP(A97,INPS!$A$4:$H$133,8,0)</f>
        <v>1693</v>
      </c>
      <c r="D97" s="1" t="n">
        <f aca="false">C97/B97</f>
        <v>0.00968264044975951</v>
      </c>
      <c r="E97" s="0" t="s">
        <v>105</v>
      </c>
    </row>
    <row r="98" customFormat="false" ht="12.8" hidden="false" customHeight="false" outlineLevel="0" collapsed="false">
      <c r="A98" s="0" t="s">
        <v>106</v>
      </c>
      <c r="B98" s="0" t="n">
        <v>173868</v>
      </c>
      <c r="C98" s="0" t="n">
        <f aca="false">VLOOKUP(A98,INPS!$A$4:$H$133,8,0)</f>
        <v>2345</v>
      </c>
      <c r="D98" s="1" t="n">
        <f aca="false">C98/B98</f>
        <v>0.0134872431959878</v>
      </c>
      <c r="E98" s="0" t="s">
        <v>106</v>
      </c>
    </row>
    <row r="99" customFormat="false" ht="12.8" hidden="false" customHeight="false" outlineLevel="0" collapsed="false">
      <c r="A99" s="0" t="s">
        <v>107</v>
      </c>
      <c r="B99" s="0" t="n">
        <v>168052</v>
      </c>
      <c r="C99" s="0" t="n">
        <f aca="false">VLOOKUP(A99,INPS!$A$4:$H$133,8,0)</f>
        <v>5092</v>
      </c>
      <c r="D99" s="1" t="n">
        <f aca="false">C99/B99</f>
        <v>0.0303001451931545</v>
      </c>
      <c r="E99" s="0" t="s">
        <v>107</v>
      </c>
    </row>
    <row r="100" customFormat="false" ht="12.8" hidden="false" customHeight="false" outlineLevel="0" collapsed="false">
      <c r="A100" s="0" t="s">
        <v>108</v>
      </c>
      <c r="B100" s="0" t="n">
        <v>161619</v>
      </c>
      <c r="C100" s="0" t="n">
        <f aca="false">VLOOKUP(A100,INPS!$A$4:$H$133,8,0)</f>
        <v>5093</v>
      </c>
      <c r="D100" s="1" t="n">
        <f aca="false">C100/B100</f>
        <v>0.0315123840637549</v>
      </c>
      <c r="E100" s="0" t="s">
        <v>108</v>
      </c>
    </row>
    <row r="101" customFormat="false" ht="12.8" hidden="false" customHeight="false" outlineLevel="0" collapsed="false">
      <c r="A101" s="0" t="s">
        <v>109</v>
      </c>
      <c r="B101" s="0" t="n">
        <v>160746</v>
      </c>
      <c r="C101" s="0" t="n">
        <f aca="false">VLOOKUP(A101,INPS!$A$4:$H$133,8,0)</f>
        <v>3585</v>
      </c>
      <c r="D101" s="1" t="n">
        <f aca="false">C101/B101</f>
        <v>0.0223022656862379</v>
      </c>
      <c r="E101" s="0" t="s">
        <v>109</v>
      </c>
    </row>
    <row r="102" customFormat="false" ht="12.8" hidden="false" customHeight="false" outlineLevel="0" collapsed="false">
      <c r="A102" s="0" t="s">
        <v>110</v>
      </c>
      <c r="B102" s="0" t="n">
        <v>160672</v>
      </c>
      <c r="C102" s="0" t="n">
        <f aca="false">VLOOKUP(A102,INPS!$A$4:$H$133,8,0)</f>
        <v>2886</v>
      </c>
      <c r="D102" s="1" t="n">
        <f aca="false">C102/B102</f>
        <v>0.0179620593507269</v>
      </c>
      <c r="E102" s="0" t="s">
        <v>110</v>
      </c>
    </row>
    <row r="103" customFormat="false" ht="12.8" hidden="false" customHeight="false" outlineLevel="0" collapsed="false">
      <c r="A103" s="0" t="s">
        <v>111</v>
      </c>
      <c r="B103" s="0" t="n">
        <v>159664</v>
      </c>
      <c r="C103" s="0" t="n">
        <f aca="false">VLOOKUP(A103,INPS!$A$4:$H$133,8,0)</f>
        <v>1177</v>
      </c>
      <c r="D103" s="1" t="n">
        <f aca="false">C103/B103</f>
        <v>0.0073717306343321</v>
      </c>
      <c r="E103" s="0" t="s">
        <v>111</v>
      </c>
    </row>
    <row r="104" customFormat="false" ht="12.8" hidden="false" customHeight="false" outlineLevel="0" collapsed="false">
      <c r="A104" s="0" t="s">
        <v>112</v>
      </c>
      <c r="B104" s="0" t="n">
        <v>15742</v>
      </c>
      <c r="C104" s="0" t="n">
        <f aca="false">VLOOKUP(A104,INPS!$A$4:$H$133,8,0)</f>
        <v>2636</v>
      </c>
      <c r="D104" s="1" t="n">
        <f aca="false">C104/B104</f>
        <v>0.167450133401093</v>
      </c>
      <c r="E104" s="0" t="s">
        <v>112</v>
      </c>
    </row>
    <row r="105" customFormat="false" ht="12.8" hidden="false" customHeight="false" outlineLevel="0" collapsed="false">
      <c r="A105" s="0" t="s">
        <v>113</v>
      </c>
      <c r="B105" s="0" t="n">
        <v>156096</v>
      </c>
      <c r="C105" s="0" t="n">
        <f aca="false">VLOOKUP(A105,INPS!$A$4:$H$133,8,0)</f>
        <v>3470</v>
      </c>
      <c r="D105" s="1" t="n">
        <f aca="false">C105/B105</f>
        <v>0.022229909799098</v>
      </c>
      <c r="E105" s="0" t="s">
        <v>113</v>
      </c>
    </row>
    <row r="106" customFormat="false" ht="12.8" hidden="false" customHeight="false" outlineLevel="0" collapsed="false">
      <c r="A106" s="0" t="s">
        <v>114</v>
      </c>
      <c r="B106" s="0" t="n">
        <v>139673</v>
      </c>
      <c r="C106" s="0" t="n">
        <f aca="false">VLOOKUP(A106,INPS!$A$4:$H$133,8,0)</f>
        <v>1206</v>
      </c>
      <c r="D106" s="1" t="n">
        <f aca="false">C106/B106</f>
        <v>0.00863445333027858</v>
      </c>
      <c r="E106" s="0" t="s">
        <v>114</v>
      </c>
    </row>
    <row r="107" customFormat="false" ht="12.8" hidden="false" customHeight="false" outlineLevel="0" collapsed="false">
      <c r="A107" s="0" t="s">
        <v>115</v>
      </c>
      <c r="B107" s="0" t="n">
        <v>126883</v>
      </c>
      <c r="C107" s="0" t="n">
        <f aca="false">VLOOKUP(A107,INPS!$A$4:$H$133,8,0)</f>
        <v>844</v>
      </c>
      <c r="D107" s="1" t="n">
        <f aca="false">C107/B107</f>
        <v>0.00665179732509477</v>
      </c>
      <c r="E107" s="0" t="s">
        <v>115</v>
      </c>
    </row>
    <row r="108" customFormat="false" ht="12.8" hidden="false" customHeight="false" outlineLevel="0" collapsed="false">
      <c r="A108" s="0" t="s">
        <v>116</v>
      </c>
      <c r="B108" s="0" t="n">
        <v>126324</v>
      </c>
      <c r="C108" s="0" t="n">
        <f aca="false">VLOOKUP(A108,INPS!$A$4:$H$133,8,0)</f>
        <v>3514</v>
      </c>
      <c r="D108" s="1" t="n">
        <f aca="false">C108/B108</f>
        <v>0.0278173585383617</v>
      </c>
      <c r="E108" s="0" t="s">
        <v>117</v>
      </c>
    </row>
    <row r="109" customFormat="false" ht="12.8" hidden="false" customHeight="false" outlineLevel="0" collapsed="false">
      <c r="A109" s="0" t="s">
        <v>118</v>
      </c>
      <c r="B109" s="0" t="n">
        <v>98623</v>
      </c>
      <c r="C109" s="0" t="n">
        <f aca="false">VLOOKUP(A109,INPS!$A$4:$H$133,8,0)</f>
        <v>2380</v>
      </c>
      <c r="D109" s="1" t="n">
        <f aca="false">C109/B109</f>
        <v>0.0241323017957272</v>
      </c>
      <c r="E109" s="0" t="s">
        <v>118</v>
      </c>
    </row>
    <row r="110" customFormat="false" ht="12.8" hidden="false" customHeight="false" outlineLevel="0" collapsed="false">
      <c r="A110" s="0" t="s">
        <v>119</v>
      </c>
      <c r="B110" s="0" t="n">
        <v>85805</v>
      </c>
      <c r="C110" s="0" t="n">
        <f aca="false">VLOOKUP(A110,INPS!$A$4:$H$133,8,0)</f>
        <v>1414</v>
      </c>
      <c r="D110" s="1" t="n">
        <f aca="false">C110/B110</f>
        <v>0.0164792261523221</v>
      </c>
      <c r="E110" s="0" t="s">
        <v>119</v>
      </c>
    </row>
    <row r="111" customFormat="false" ht="12.8" hidden="false" customHeight="false" outlineLevel="0" collapsed="false">
      <c r="A111" s="0" t="s">
        <v>120</v>
      </c>
      <c r="B111" s="0" t="n">
        <v>57185</v>
      </c>
      <c r="C111" s="0" t="n">
        <f aca="false">VLOOKUP(A111,INPS!$A$4:$H$133,8,0)</f>
        <v>1125</v>
      </c>
      <c r="D111" s="1" t="n">
        <f aca="false">C111/B111</f>
        <v>0.0196729911690129</v>
      </c>
      <c r="E111" s="0" t="s">
        <v>120</v>
      </c>
    </row>
  </sheetData>
  <autoFilter ref="A1:D111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4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A1" activeCellId="0" sqref="A1"/>
    </sheetView>
  </sheetViews>
  <sheetFormatPr defaultColWidth="10.76953125" defaultRowHeight="14.25" zeroHeight="false" outlineLevelRow="0" outlineLevelCol="0"/>
  <cols>
    <col collapsed="false" customWidth="true" hidden="false" outlineLevel="0" max="1" min="1" style="0" width="34.3"/>
    <col collapsed="false" customWidth="true" hidden="false" outlineLevel="0" max="2" min="2" style="4" width="16.66"/>
    <col collapsed="false" customWidth="true" hidden="false" outlineLevel="0" max="4" min="3" style="5" width="16.66"/>
    <col collapsed="false" customWidth="true" hidden="false" outlineLevel="0" max="5" min="5" style="4" width="16.66"/>
    <col collapsed="false" customWidth="true" hidden="false" outlineLevel="0" max="6" min="6" style="5" width="16.66"/>
    <col collapsed="false" customWidth="true" hidden="false" outlineLevel="0" max="7" min="7" style="4" width="16.66"/>
    <col collapsed="false" customWidth="true" hidden="false" outlineLevel="0" max="8" min="8" style="5" width="16.66"/>
    <col collapsed="false" customWidth="true" hidden="false" outlineLevel="0" max="9" min="9" style="4" width="16.66"/>
  </cols>
  <sheetData>
    <row r="1" s="7" customFormat="true" ht="25.5" hidden="false" customHeight="true" outlineLevel="0" collapsed="false">
      <c r="A1" s="6" t="s">
        <v>121</v>
      </c>
      <c r="B1" s="6"/>
      <c r="C1" s="6"/>
      <c r="D1" s="6"/>
      <c r="E1" s="6"/>
      <c r="F1" s="6"/>
      <c r="G1" s="6"/>
      <c r="H1" s="6"/>
      <c r="I1" s="6"/>
    </row>
    <row r="2" s="7" customFormat="true" ht="25.5" hidden="false" customHeight="true" outlineLevel="0" collapsed="false">
      <c r="A2" s="8" t="s">
        <v>122</v>
      </c>
      <c r="B2" s="9" t="s">
        <v>123</v>
      </c>
      <c r="C2" s="9"/>
      <c r="D2" s="10" t="s">
        <v>124</v>
      </c>
      <c r="E2" s="10"/>
      <c r="F2" s="11" t="s">
        <v>125</v>
      </c>
      <c r="G2" s="11"/>
      <c r="H2" s="11" t="s">
        <v>126</v>
      </c>
      <c r="I2" s="11"/>
    </row>
    <row r="3" s="7" customFormat="true" ht="43.5" hidden="false" customHeight="true" outlineLevel="0" collapsed="false">
      <c r="A3" s="8"/>
      <c r="B3" s="12" t="s">
        <v>127</v>
      </c>
      <c r="C3" s="13" t="s">
        <v>128</v>
      </c>
      <c r="D3" s="14" t="s">
        <v>127</v>
      </c>
      <c r="E3" s="15" t="s">
        <v>128</v>
      </c>
      <c r="F3" s="14" t="s">
        <v>127</v>
      </c>
      <c r="G3" s="15" t="s">
        <v>128</v>
      </c>
      <c r="H3" s="14" t="s">
        <v>127</v>
      </c>
      <c r="I3" s="15" t="s">
        <v>128</v>
      </c>
    </row>
    <row r="4" s="20" customFormat="true" ht="15" hidden="false" customHeight="true" outlineLevel="0" collapsed="false">
      <c r="A4" s="16" t="s">
        <v>129</v>
      </c>
      <c r="B4" s="17" t="n">
        <v>96837</v>
      </c>
      <c r="C4" s="18" t="n">
        <v>0.0590647786984486</v>
      </c>
      <c r="D4" s="17" t="n">
        <v>80950</v>
      </c>
      <c r="E4" s="18" t="n">
        <v>0.0554602861188967</v>
      </c>
      <c r="F4" s="17" t="n">
        <v>66305</v>
      </c>
      <c r="G4" s="18" t="n">
        <v>0.0570036073770689</v>
      </c>
      <c r="H4" s="17" t="n">
        <v>56506</v>
      </c>
      <c r="I4" s="18" t="n">
        <v>0.0515825017869385</v>
      </c>
      <c r="J4" s="19"/>
      <c r="K4" s="19"/>
      <c r="L4" s="19"/>
      <c r="M4" s="19"/>
      <c r="N4" s="19"/>
      <c r="O4" s="19"/>
    </row>
    <row r="5" customFormat="false" ht="14.25" hidden="false" customHeight="false" outlineLevel="0" collapsed="false">
      <c r="A5" s="21" t="s">
        <v>50</v>
      </c>
      <c r="B5" s="22" t="n">
        <v>9971</v>
      </c>
      <c r="C5" s="23" t="n">
        <v>0.00608171368797289</v>
      </c>
      <c r="D5" s="22" t="n">
        <v>7988</v>
      </c>
      <c r="E5" s="23" t="n">
        <v>0.00547272100701355</v>
      </c>
      <c r="F5" s="22" t="n">
        <v>6402</v>
      </c>
      <c r="G5" s="23" t="n">
        <v>0.005503915156142</v>
      </c>
      <c r="H5" s="22" t="n">
        <v>5738</v>
      </c>
      <c r="I5" s="23" t="n">
        <v>0.00523803481494803</v>
      </c>
      <c r="J5" s="19"/>
      <c r="K5" s="19"/>
      <c r="L5" s="19"/>
      <c r="M5" s="19"/>
      <c r="N5" s="19"/>
      <c r="O5" s="19"/>
    </row>
    <row r="6" customFormat="false" ht="14.25" hidden="false" customHeight="false" outlineLevel="0" collapsed="false">
      <c r="A6" s="21" t="s">
        <v>95</v>
      </c>
      <c r="B6" s="22" t="n">
        <v>4569</v>
      </c>
      <c r="C6" s="23" t="n">
        <v>0.00278681675261741</v>
      </c>
      <c r="D6" s="22" t="n">
        <v>3557</v>
      </c>
      <c r="E6" s="23" t="n">
        <v>0.00243696402377907</v>
      </c>
      <c r="F6" s="22" t="n">
        <v>2924</v>
      </c>
      <c r="G6" s="23" t="n">
        <v>0.00251381566956564</v>
      </c>
      <c r="H6" s="22" t="n">
        <v>2695</v>
      </c>
      <c r="I6" s="23" t="n">
        <v>0.00246017842911902</v>
      </c>
      <c r="J6" s="19"/>
      <c r="K6" s="19"/>
      <c r="L6" s="19"/>
      <c r="M6" s="19"/>
      <c r="N6" s="19"/>
      <c r="O6" s="19"/>
    </row>
    <row r="7" customFormat="false" ht="14.25" hidden="false" customHeight="false" outlineLevel="0" collapsed="false">
      <c r="A7" s="21" t="s">
        <v>103</v>
      </c>
      <c r="B7" s="22" t="n">
        <v>3645</v>
      </c>
      <c r="C7" s="23" t="n">
        <v>0.00222323201210121</v>
      </c>
      <c r="D7" s="22" t="n">
        <v>2675</v>
      </c>
      <c r="E7" s="23" t="n">
        <v>0.00183269012190301</v>
      </c>
      <c r="F7" s="22" t="n">
        <v>2049</v>
      </c>
      <c r="G7" s="23" t="n">
        <v>0.00176156234847469</v>
      </c>
      <c r="H7" s="22" t="n">
        <v>1898</v>
      </c>
      <c r="I7" s="23" t="n">
        <v>0.00173262287883781</v>
      </c>
      <c r="J7" s="19"/>
      <c r="K7" s="19"/>
      <c r="L7" s="19"/>
      <c r="M7" s="19"/>
      <c r="N7" s="19"/>
      <c r="O7" s="19"/>
    </row>
    <row r="8" customFormat="false" ht="14.25" hidden="false" customHeight="false" outlineLevel="0" collapsed="false">
      <c r="A8" s="21" t="s">
        <v>34</v>
      </c>
      <c r="B8" s="22" t="n">
        <v>8149</v>
      </c>
      <c r="C8" s="23" t="n">
        <v>0.00497040265201997</v>
      </c>
      <c r="D8" s="22" t="n">
        <v>6219</v>
      </c>
      <c r="E8" s="23" t="n">
        <v>0.00426074761424853</v>
      </c>
      <c r="F8" s="22" t="n">
        <v>5356</v>
      </c>
      <c r="G8" s="23" t="n">
        <v>0.00460465004315785</v>
      </c>
      <c r="H8" s="22" t="n">
        <v>4301</v>
      </c>
      <c r="I8" s="23" t="n">
        <v>0.00392624394198178</v>
      </c>
      <c r="J8" s="19"/>
      <c r="K8" s="19"/>
      <c r="L8" s="19"/>
      <c r="M8" s="19"/>
      <c r="N8" s="19"/>
      <c r="O8" s="19"/>
    </row>
    <row r="9" customFormat="false" ht="14.25" hidden="false" customHeight="false" outlineLevel="0" collapsed="false">
      <c r="A9" s="21" t="s">
        <v>63</v>
      </c>
      <c r="B9" s="22" t="n">
        <v>7470</v>
      </c>
      <c r="C9" s="23" t="n">
        <v>0.00455625325936792</v>
      </c>
      <c r="D9" s="22" t="n">
        <v>5796</v>
      </c>
      <c r="E9" s="23" t="n">
        <v>0.00397094278375695</v>
      </c>
      <c r="F9" s="22" t="n">
        <v>4713</v>
      </c>
      <c r="G9" s="23" t="n">
        <v>0.00405185131691616</v>
      </c>
      <c r="H9" s="22" t="n">
        <v>4117</v>
      </c>
      <c r="I9" s="23" t="n">
        <v>0.00375827628670983</v>
      </c>
      <c r="J9" s="19"/>
      <c r="K9" s="19"/>
      <c r="L9" s="19"/>
      <c r="M9" s="19"/>
      <c r="N9" s="19"/>
      <c r="O9" s="19"/>
    </row>
    <row r="10" customFormat="false" ht="14.25" hidden="false" customHeight="false" outlineLevel="0" collapsed="false">
      <c r="A10" s="21" t="s">
        <v>8</v>
      </c>
      <c r="B10" s="22" t="n">
        <v>56726</v>
      </c>
      <c r="C10" s="23" t="n">
        <v>0.0345994675222094</v>
      </c>
      <c r="D10" s="22" t="n">
        <v>49672</v>
      </c>
      <c r="E10" s="23" t="n">
        <v>0.0340311714897818</v>
      </c>
      <c r="F10" s="22" t="n">
        <v>40456</v>
      </c>
      <c r="G10" s="23" t="n">
        <v>0.0347807546949204</v>
      </c>
      <c r="H10" s="22" t="n">
        <v>34235</v>
      </c>
      <c r="I10" s="23" t="n">
        <v>0.0312520254251909</v>
      </c>
      <c r="J10" s="19"/>
      <c r="K10" s="19"/>
      <c r="L10" s="19"/>
      <c r="M10" s="19"/>
      <c r="N10" s="19"/>
      <c r="O10" s="19"/>
    </row>
    <row r="11" customFormat="false" ht="14.25" hidden="false" customHeight="false" outlineLevel="0" collapsed="false">
      <c r="A11" s="21" t="s">
        <v>111</v>
      </c>
      <c r="B11" s="22" t="n">
        <v>2332</v>
      </c>
      <c r="C11" s="23" t="n">
        <v>0.00142238053558849</v>
      </c>
      <c r="D11" s="22" t="n">
        <v>1825</v>
      </c>
      <c r="E11" s="23" t="n">
        <v>0.00125033998970953</v>
      </c>
      <c r="F11" s="22" t="n">
        <v>1663</v>
      </c>
      <c r="G11" s="23" t="n">
        <v>0.00142971116911342</v>
      </c>
      <c r="H11" s="22" t="n">
        <v>1177</v>
      </c>
      <c r="I11" s="23" t="n">
        <v>0.00107444527312545</v>
      </c>
      <c r="J11" s="19"/>
      <c r="K11" s="19"/>
      <c r="L11" s="19"/>
      <c r="M11" s="19"/>
      <c r="N11" s="19"/>
      <c r="O11" s="19"/>
    </row>
    <row r="12" customFormat="false" ht="14.25" hidden="false" customHeight="false" outlineLevel="0" collapsed="false">
      <c r="A12" s="21" t="s">
        <v>106</v>
      </c>
      <c r="B12" s="22" t="n">
        <v>3975</v>
      </c>
      <c r="C12" s="23" t="n">
        <v>0.00242451227657128</v>
      </c>
      <c r="D12" s="22" t="n">
        <v>3218</v>
      </c>
      <c r="E12" s="23" t="n">
        <v>0.00220470908870426</v>
      </c>
      <c r="F12" s="22" t="n">
        <v>2742</v>
      </c>
      <c r="G12" s="23" t="n">
        <v>0.00235734697877872</v>
      </c>
      <c r="H12" s="22" t="n">
        <v>2345</v>
      </c>
      <c r="I12" s="23" t="n">
        <v>0.00214067473702564</v>
      </c>
      <c r="J12" s="19"/>
      <c r="K12" s="19"/>
      <c r="L12" s="19"/>
      <c r="M12" s="19"/>
      <c r="N12" s="19"/>
      <c r="O12" s="19"/>
    </row>
    <row r="13" s="20" customFormat="true" ht="15" hidden="false" customHeight="true" outlineLevel="0" collapsed="false">
      <c r="A13" s="16" t="s">
        <v>130</v>
      </c>
      <c r="B13" s="17" t="n">
        <v>2124</v>
      </c>
      <c r="C13" s="18" t="n">
        <v>0.00129551297495281</v>
      </c>
      <c r="D13" s="17" t="n">
        <v>1369</v>
      </c>
      <c r="E13" s="18" t="n">
        <v>0.000937926271732793</v>
      </c>
      <c r="F13" s="17" t="n">
        <v>1160</v>
      </c>
      <c r="G13" s="18" t="n">
        <v>0.000997272974246285</v>
      </c>
      <c r="H13" s="17" t="n">
        <v>844</v>
      </c>
      <c r="I13" s="18" t="n">
        <v>0.000770460331790891</v>
      </c>
      <c r="J13" s="19"/>
      <c r="K13" s="19"/>
      <c r="L13" s="19"/>
      <c r="M13" s="19"/>
      <c r="N13" s="19"/>
      <c r="O13" s="19"/>
    </row>
    <row r="14" customFormat="false" ht="14.25" hidden="false" customHeight="false" outlineLevel="0" collapsed="false">
      <c r="A14" s="21" t="s">
        <v>115</v>
      </c>
      <c r="B14" s="22" t="n">
        <v>2124</v>
      </c>
      <c r="C14" s="23" t="n">
        <v>0.00129551297495281</v>
      </c>
      <c r="D14" s="22" t="n">
        <v>1369</v>
      </c>
      <c r="E14" s="23" t="n">
        <v>0.000937926271732793</v>
      </c>
      <c r="F14" s="22" t="n">
        <v>1160</v>
      </c>
      <c r="G14" s="23" t="n">
        <v>0.000997272974246285</v>
      </c>
      <c r="H14" s="22" t="n">
        <v>844</v>
      </c>
      <c r="I14" s="23" t="n">
        <v>0.000770460331790891</v>
      </c>
      <c r="J14" s="19"/>
      <c r="K14" s="19"/>
      <c r="L14" s="19"/>
      <c r="M14" s="19"/>
      <c r="N14" s="19"/>
      <c r="O14" s="19"/>
    </row>
    <row r="15" s="20" customFormat="true" ht="15" hidden="false" customHeight="true" outlineLevel="0" collapsed="false">
      <c r="A15" s="16" t="s">
        <v>131</v>
      </c>
      <c r="B15" s="17" t="n">
        <v>163633</v>
      </c>
      <c r="C15" s="18" t="n">
        <v>0.099806343987972</v>
      </c>
      <c r="D15" s="17" t="n">
        <v>146255</v>
      </c>
      <c r="E15" s="18" t="n">
        <v>0.10020190421642</v>
      </c>
      <c r="F15" s="17" t="n">
        <v>120895</v>
      </c>
      <c r="G15" s="18" t="n">
        <v>0.103935617432332</v>
      </c>
      <c r="H15" s="17" t="n">
        <v>89623</v>
      </c>
      <c r="I15" s="18" t="n">
        <v>0.081813941132814</v>
      </c>
      <c r="J15" s="19"/>
      <c r="K15" s="19"/>
      <c r="L15" s="19"/>
      <c r="M15" s="19"/>
      <c r="N15" s="19"/>
      <c r="O15" s="19"/>
    </row>
    <row r="16" customFormat="false" ht="14.25" hidden="false" customHeight="false" outlineLevel="0" collapsed="false">
      <c r="A16" s="21" t="s">
        <v>13</v>
      </c>
      <c r="B16" s="22" t="n">
        <v>13739</v>
      </c>
      <c r="C16" s="23" t="n">
        <v>0.00837996834410386</v>
      </c>
      <c r="D16" s="22" t="n">
        <v>10927</v>
      </c>
      <c r="E16" s="23" t="n">
        <v>0.00748628222879783</v>
      </c>
      <c r="F16" s="22" t="n">
        <v>9655</v>
      </c>
      <c r="G16" s="23" t="n">
        <v>0.00830057807443783</v>
      </c>
      <c r="H16" s="22" t="n">
        <v>6935</v>
      </c>
      <c r="I16" s="23" t="n">
        <v>0.00633073744190738</v>
      </c>
      <c r="J16" s="19"/>
      <c r="K16" s="19"/>
      <c r="L16" s="19"/>
      <c r="M16" s="19"/>
      <c r="N16" s="19"/>
      <c r="O16" s="19"/>
    </row>
    <row r="17" customFormat="false" ht="14.25" hidden="false" customHeight="false" outlineLevel="0" collapsed="false">
      <c r="A17" s="21" t="s">
        <v>10</v>
      </c>
      <c r="B17" s="22" t="n">
        <v>20844</v>
      </c>
      <c r="C17" s="23" t="n">
        <v>0.012713593432164</v>
      </c>
      <c r="D17" s="22" t="n">
        <v>15637</v>
      </c>
      <c r="E17" s="23" t="n">
        <v>0.0107131870789523</v>
      </c>
      <c r="F17" s="22" t="n">
        <v>13580</v>
      </c>
      <c r="G17" s="23" t="n">
        <v>0.0116749715433315</v>
      </c>
      <c r="H17" s="22" t="n">
        <v>9922</v>
      </c>
      <c r="I17" s="23" t="n">
        <v>0.00905747323700145</v>
      </c>
      <c r="J17" s="19"/>
      <c r="K17" s="19"/>
      <c r="L17" s="19"/>
      <c r="M17" s="19"/>
      <c r="N17" s="19"/>
      <c r="O17" s="19"/>
    </row>
    <row r="18" customFormat="false" ht="14.25" hidden="false" customHeight="false" outlineLevel="0" collapsed="false">
      <c r="A18" s="21" t="s">
        <v>33</v>
      </c>
      <c r="B18" s="22" t="n">
        <v>6487</v>
      </c>
      <c r="C18" s="24" t="n">
        <v>0.00395668204732526</v>
      </c>
      <c r="D18" s="22" t="n">
        <v>4894</v>
      </c>
      <c r="E18" s="23" t="n">
        <v>0.00335296652582928</v>
      </c>
      <c r="F18" s="22" t="n">
        <v>4665</v>
      </c>
      <c r="G18" s="23" t="n">
        <v>0.00401058484901631</v>
      </c>
      <c r="H18" s="22" t="n">
        <v>3603</v>
      </c>
      <c r="I18" s="23" t="n">
        <v>0.00328906229317841</v>
      </c>
      <c r="J18" s="19"/>
      <c r="K18" s="19"/>
      <c r="L18" s="19"/>
      <c r="M18" s="19"/>
      <c r="N18" s="19"/>
      <c r="O18" s="19"/>
    </row>
    <row r="19" customFormat="false" ht="14.25" hidden="false" customHeight="false" outlineLevel="0" collapsed="false">
      <c r="A19" s="21" t="s">
        <v>67</v>
      </c>
      <c r="B19" s="22" t="n">
        <v>5494</v>
      </c>
      <c r="C19" s="23" t="n">
        <v>0.00335101143332896</v>
      </c>
      <c r="D19" s="22" t="n">
        <v>4400</v>
      </c>
      <c r="E19" s="23" t="n">
        <v>0.00301451833135448</v>
      </c>
      <c r="F19" s="22" t="n">
        <v>3644</v>
      </c>
      <c r="G19" s="23" t="n">
        <v>0.00313281268806333</v>
      </c>
      <c r="H19" s="22" t="n">
        <v>2841</v>
      </c>
      <c r="I19" s="23" t="n">
        <v>0.00259345711210654</v>
      </c>
      <c r="J19" s="19"/>
      <c r="K19" s="19"/>
      <c r="L19" s="19"/>
      <c r="M19" s="19"/>
      <c r="N19" s="19"/>
      <c r="O19" s="19"/>
    </row>
    <row r="20" customFormat="false" ht="14.25" hidden="false" customHeight="false" outlineLevel="0" collapsed="false">
      <c r="A20" s="21" t="s">
        <v>70</v>
      </c>
      <c r="B20" s="22" t="n">
        <v>3451</v>
      </c>
      <c r="C20" s="23" t="n">
        <v>0.00210490361420063</v>
      </c>
      <c r="D20" s="22" t="n">
        <v>2397</v>
      </c>
      <c r="E20" s="23" t="n">
        <v>0.00164222737278561</v>
      </c>
      <c r="F20" s="22" t="n">
        <v>2207</v>
      </c>
      <c r="G20" s="23" t="n">
        <v>0.00189739780531168</v>
      </c>
      <c r="H20" s="22" t="n">
        <v>1586</v>
      </c>
      <c r="I20" s="23" t="n">
        <v>0.00144780815902885</v>
      </c>
      <c r="J20" s="19"/>
      <c r="K20" s="19"/>
      <c r="L20" s="19"/>
      <c r="M20" s="19"/>
      <c r="N20" s="19"/>
      <c r="O20" s="19"/>
    </row>
    <row r="21" customFormat="false" ht="14.25" hidden="false" customHeight="false" outlineLevel="0" collapsed="false">
      <c r="A21" s="21" t="s">
        <v>90</v>
      </c>
      <c r="B21" s="22" t="n">
        <v>3631</v>
      </c>
      <c r="C21" s="23" t="n">
        <v>0.00221469284936612</v>
      </c>
      <c r="D21" s="22" t="n">
        <v>2867</v>
      </c>
      <c r="E21" s="23" t="n">
        <v>0.00196423273999848</v>
      </c>
      <c r="F21" s="22" t="n">
        <v>2607</v>
      </c>
      <c r="G21" s="23" t="n">
        <v>0.0022412850378104</v>
      </c>
      <c r="H21" s="22" t="n">
        <v>2017</v>
      </c>
      <c r="I21" s="23" t="n">
        <v>0.00184125413414956</v>
      </c>
      <c r="J21" s="19"/>
      <c r="K21" s="19"/>
      <c r="L21" s="19"/>
      <c r="M21" s="19"/>
      <c r="N21" s="19"/>
      <c r="O21" s="19"/>
    </row>
    <row r="22" customFormat="false" ht="14.25" hidden="false" customHeight="false" outlineLevel="0" collapsed="false">
      <c r="A22" s="21" t="s">
        <v>53</v>
      </c>
      <c r="B22" s="22" t="n">
        <v>7249</v>
      </c>
      <c r="C22" s="23" t="n">
        <v>0.00442145647619251</v>
      </c>
      <c r="D22" s="22" t="n">
        <v>5074</v>
      </c>
      <c r="E22" s="23" t="n">
        <v>0.00347628773029379</v>
      </c>
      <c r="F22" s="22" t="n">
        <v>4554</v>
      </c>
      <c r="G22" s="23" t="n">
        <v>0.00391515614199792</v>
      </c>
      <c r="H22" s="22" t="n">
        <v>3351</v>
      </c>
      <c r="I22" s="23" t="n">
        <v>0.00305901963487118</v>
      </c>
      <c r="J22" s="19"/>
      <c r="K22" s="19"/>
      <c r="L22" s="19"/>
      <c r="M22" s="19"/>
      <c r="N22" s="19"/>
      <c r="O22" s="19"/>
    </row>
    <row r="23" customFormat="false" ht="14.25" hidden="false" customHeight="false" outlineLevel="0" collapsed="false">
      <c r="A23" s="21" t="s">
        <v>6</v>
      </c>
      <c r="B23" s="22" t="n">
        <v>64512</v>
      </c>
      <c r="C23" s="23" t="n">
        <v>0.0393484618833123</v>
      </c>
      <c r="D23" s="22" t="n">
        <v>69147</v>
      </c>
      <c r="E23" s="23" t="n">
        <v>0.0473738406950383</v>
      </c>
      <c r="F23" s="22" t="n">
        <v>53404</v>
      </c>
      <c r="G23" s="23" t="n">
        <v>0.045912384410904</v>
      </c>
      <c r="H23" s="22" t="n">
        <v>37469</v>
      </c>
      <c r="I23" s="23" t="n">
        <v>0.0342042395401338</v>
      </c>
      <c r="J23" s="19"/>
      <c r="K23" s="19"/>
      <c r="L23" s="19"/>
      <c r="M23" s="19"/>
      <c r="N23" s="19"/>
      <c r="O23" s="19"/>
    </row>
    <row r="24" customFormat="false" ht="14.25" hidden="false" customHeight="false" outlineLevel="0" collapsed="false">
      <c r="A24" s="21" t="s">
        <v>22</v>
      </c>
      <c r="B24" s="22" t="n">
        <v>11056</v>
      </c>
      <c r="C24" s="23" t="n">
        <v>0.00674349879994267</v>
      </c>
      <c r="D24" s="22" t="n">
        <v>9080</v>
      </c>
      <c r="E24" s="23" t="n">
        <v>0.00622086964743153</v>
      </c>
      <c r="F24" s="22" t="n">
        <v>8510</v>
      </c>
      <c r="G24" s="23" t="n">
        <v>0.00731620087141025</v>
      </c>
      <c r="H24" s="22" t="n">
        <v>6400</v>
      </c>
      <c r="I24" s="23" t="n">
        <v>0.00584235322685036</v>
      </c>
      <c r="J24" s="19"/>
      <c r="K24" s="19"/>
      <c r="L24" s="19"/>
      <c r="M24" s="19"/>
      <c r="N24" s="19"/>
      <c r="O24" s="19"/>
    </row>
    <row r="25" customFormat="false" ht="14.25" hidden="false" customHeight="false" outlineLevel="0" collapsed="false">
      <c r="A25" s="21" t="s">
        <v>39</v>
      </c>
      <c r="B25" s="22" t="n">
        <v>12135</v>
      </c>
      <c r="C25" s="23" t="n">
        <v>0.00740162427074025</v>
      </c>
      <c r="D25" s="22" t="n">
        <v>9768</v>
      </c>
      <c r="E25" s="23" t="n">
        <v>0.00669223069560696</v>
      </c>
      <c r="F25" s="22" t="n">
        <v>7764</v>
      </c>
      <c r="G25" s="23" t="n">
        <v>0.00667485118280014</v>
      </c>
      <c r="H25" s="22" t="n">
        <v>7040</v>
      </c>
      <c r="I25" s="23" t="n">
        <v>0.0064265885495354</v>
      </c>
      <c r="J25" s="19"/>
      <c r="K25" s="19"/>
      <c r="L25" s="19"/>
      <c r="M25" s="19"/>
      <c r="N25" s="19"/>
      <c r="O25" s="19"/>
    </row>
    <row r="26" customFormat="false" ht="14.25" hidden="false" customHeight="false" outlineLevel="0" collapsed="false">
      <c r="A26" s="21" t="s">
        <v>102</v>
      </c>
      <c r="B26" s="22" t="n">
        <v>1754</v>
      </c>
      <c r="C26" s="23" t="n">
        <v>0.00106983510266818</v>
      </c>
      <c r="D26" s="22" t="n">
        <v>1309</v>
      </c>
      <c r="E26" s="23" t="n">
        <v>0.000896819203577959</v>
      </c>
      <c r="F26" s="22" t="n">
        <v>1112</v>
      </c>
      <c r="G26" s="23" t="n">
        <v>0.000956006506346439</v>
      </c>
      <c r="H26" s="22" t="n">
        <v>939</v>
      </c>
      <c r="I26" s="23" t="n">
        <v>0.000857182762501951</v>
      </c>
      <c r="J26" s="19"/>
      <c r="K26" s="19"/>
      <c r="L26" s="19"/>
      <c r="M26" s="19"/>
      <c r="N26" s="19"/>
      <c r="O26" s="19"/>
    </row>
    <row r="27" customFormat="false" ht="14.25" hidden="false" customHeight="false" outlineLevel="0" collapsed="false">
      <c r="A27" s="21" t="s">
        <v>20</v>
      </c>
      <c r="B27" s="22" t="n">
        <v>13281</v>
      </c>
      <c r="C27" s="23" t="n">
        <v>0.00810061573462722</v>
      </c>
      <c r="D27" s="22" t="n">
        <v>10755</v>
      </c>
      <c r="E27" s="23" t="n">
        <v>0.00736844196675397</v>
      </c>
      <c r="F27" s="22" t="n">
        <v>9193</v>
      </c>
      <c r="G27" s="23" t="n">
        <v>0.00790338832090181</v>
      </c>
      <c r="H27" s="22" t="n">
        <v>7520</v>
      </c>
      <c r="I27" s="23" t="n">
        <v>0.00686476504154917</v>
      </c>
      <c r="J27" s="19"/>
      <c r="K27" s="19"/>
      <c r="L27" s="19"/>
      <c r="M27" s="19"/>
      <c r="N27" s="19"/>
      <c r="O27" s="19"/>
    </row>
    <row r="28" s="20" customFormat="true" ht="15" hidden="false" customHeight="true" outlineLevel="0" collapsed="false">
      <c r="A28" s="16" t="s">
        <v>132</v>
      </c>
      <c r="B28" s="17" t="n">
        <v>8755</v>
      </c>
      <c r="C28" s="18" t="n">
        <v>0.00534002641041046</v>
      </c>
      <c r="D28" s="17" t="n">
        <v>6271</v>
      </c>
      <c r="E28" s="18" t="n">
        <v>0.00429637373998272</v>
      </c>
      <c r="F28" s="17" t="n">
        <v>8090</v>
      </c>
      <c r="G28" s="18" t="n">
        <v>0.00695511927728659</v>
      </c>
      <c r="H28" s="17" t="n">
        <v>4660</v>
      </c>
      <c r="I28" s="18" t="n">
        <v>0.00425396344330042</v>
      </c>
      <c r="J28" s="19"/>
      <c r="K28" s="19"/>
      <c r="L28" s="19"/>
      <c r="M28" s="19"/>
      <c r="N28" s="19"/>
      <c r="O28" s="19"/>
    </row>
    <row r="29" customFormat="false" ht="14.25" hidden="false" customHeight="false" outlineLevel="0" collapsed="false">
      <c r="A29" s="21" t="s">
        <v>44</v>
      </c>
      <c r="B29" s="22" t="n">
        <v>838</v>
      </c>
      <c r="C29" s="23" t="n">
        <v>0.000511129883714902</v>
      </c>
      <c r="D29" s="22" t="n">
        <v>607</v>
      </c>
      <c r="E29" s="23" t="n">
        <v>0.000415866506166403</v>
      </c>
      <c r="F29" s="22" t="n">
        <v>793</v>
      </c>
      <c r="G29" s="23" t="n">
        <v>0.00068175643842871</v>
      </c>
      <c r="H29" s="22" t="n">
        <v>545</v>
      </c>
      <c r="I29" s="23" t="n">
        <v>0.000497512891973976</v>
      </c>
      <c r="J29" s="19"/>
      <c r="K29" s="19"/>
      <c r="L29" s="19"/>
      <c r="M29" s="19"/>
      <c r="N29" s="19"/>
      <c r="O29" s="19"/>
    </row>
    <row r="30" customFormat="false" ht="14.25" hidden="false" customHeight="false" outlineLevel="0" collapsed="false">
      <c r="A30" s="21" t="s">
        <v>40</v>
      </c>
      <c r="B30" s="22" t="n">
        <v>7917</v>
      </c>
      <c r="C30" s="23" t="n">
        <v>0.00482889652669556</v>
      </c>
      <c r="D30" s="22" t="n">
        <v>5664</v>
      </c>
      <c r="E30" s="23" t="n">
        <v>0.00388050723381632</v>
      </c>
      <c r="F30" s="22" t="n">
        <v>7297</v>
      </c>
      <c r="G30" s="23" t="n">
        <v>0.00627336283885788</v>
      </c>
      <c r="H30" s="22" t="n">
        <v>4115</v>
      </c>
      <c r="I30" s="23" t="n">
        <v>0.00375645055132644</v>
      </c>
      <c r="J30" s="19"/>
      <c r="K30" s="19"/>
      <c r="L30" s="19"/>
      <c r="M30" s="19"/>
      <c r="N30" s="19"/>
      <c r="O30" s="19"/>
    </row>
    <row r="31" s="20" customFormat="true" ht="15" hidden="false" customHeight="true" outlineLevel="0" collapsed="false">
      <c r="A31" s="16" t="s">
        <v>133</v>
      </c>
      <c r="B31" s="17" t="n">
        <v>61705</v>
      </c>
      <c r="C31" s="18" t="n">
        <v>0.037636359754926</v>
      </c>
      <c r="D31" s="17" t="n">
        <v>44534</v>
      </c>
      <c r="E31" s="18" t="n">
        <v>0.0305110362201229</v>
      </c>
      <c r="F31" s="17" t="n">
        <v>37510</v>
      </c>
      <c r="G31" s="18" t="n">
        <v>0.0322480252275674</v>
      </c>
      <c r="H31" s="17" t="n">
        <v>28662</v>
      </c>
      <c r="I31" s="18" t="n">
        <v>0.0261646137793727</v>
      </c>
      <c r="J31" s="19"/>
      <c r="K31" s="19"/>
      <c r="L31" s="19"/>
      <c r="M31" s="19"/>
      <c r="N31" s="19"/>
      <c r="O31" s="19"/>
    </row>
    <row r="32" customFormat="false" ht="14.25" hidden="false" customHeight="false" outlineLevel="0" collapsed="false">
      <c r="A32" s="21" t="s">
        <v>98</v>
      </c>
      <c r="B32" s="22" t="n">
        <v>1642</v>
      </c>
      <c r="C32" s="23" t="n">
        <v>0.00100152180078743</v>
      </c>
      <c r="D32" s="22" t="n">
        <v>1180</v>
      </c>
      <c r="E32" s="23" t="n">
        <v>0.000808439007045066</v>
      </c>
      <c r="F32" s="22" t="n">
        <v>915</v>
      </c>
      <c r="G32" s="23" t="n">
        <v>0.00078664204434082</v>
      </c>
      <c r="H32" s="22" t="n">
        <v>675</v>
      </c>
      <c r="I32" s="23" t="n">
        <v>0.000616185691894374</v>
      </c>
      <c r="J32" s="19"/>
      <c r="K32" s="19"/>
      <c r="L32" s="19"/>
      <c r="M32" s="19"/>
      <c r="N32" s="19"/>
      <c r="O32" s="19"/>
    </row>
    <row r="33" customFormat="false" ht="14.25" hidden="false" customHeight="false" outlineLevel="0" collapsed="false">
      <c r="A33" s="21" t="s">
        <v>17</v>
      </c>
      <c r="B33" s="22" t="n">
        <v>12036</v>
      </c>
      <c r="C33" s="23" t="n">
        <v>0.00734124019139923</v>
      </c>
      <c r="D33" s="22" t="n">
        <v>8671</v>
      </c>
      <c r="E33" s="23" t="n">
        <v>0.00594065646617608</v>
      </c>
      <c r="F33" s="22" t="n">
        <v>7200</v>
      </c>
      <c r="G33" s="23" t="n">
        <v>0.00618997018497694</v>
      </c>
      <c r="H33" s="22" t="n">
        <v>5600</v>
      </c>
      <c r="I33" s="23" t="n">
        <v>0.00511205907349407</v>
      </c>
      <c r="J33" s="19"/>
      <c r="K33" s="19"/>
      <c r="L33" s="19"/>
      <c r="M33" s="19"/>
      <c r="N33" s="19"/>
      <c r="O33" s="19"/>
    </row>
    <row r="34" customFormat="false" ht="14.25" hidden="false" customHeight="false" outlineLevel="0" collapsed="false">
      <c r="A34" s="21" t="s">
        <v>88</v>
      </c>
      <c r="B34" s="22" t="n">
        <v>3974</v>
      </c>
      <c r="C34" s="23" t="n">
        <v>0.00242390233637592</v>
      </c>
      <c r="D34" s="22" t="n">
        <v>2869</v>
      </c>
      <c r="E34" s="23" t="n">
        <v>0.00196560297560364</v>
      </c>
      <c r="F34" s="22" t="n">
        <v>2165</v>
      </c>
      <c r="G34" s="23" t="n">
        <v>0.00186128964589932</v>
      </c>
      <c r="H34" s="22" t="n">
        <v>1974</v>
      </c>
      <c r="I34" s="23" t="n">
        <v>0.00180200082340666</v>
      </c>
      <c r="J34" s="19"/>
      <c r="K34" s="19"/>
      <c r="L34" s="19"/>
      <c r="M34" s="19"/>
      <c r="N34" s="19"/>
      <c r="O34" s="19"/>
    </row>
    <row r="35" customFormat="false" ht="14.25" hidden="false" customHeight="false" outlineLevel="0" collapsed="false">
      <c r="A35" s="21" t="s">
        <v>21</v>
      </c>
      <c r="B35" s="22" t="n">
        <v>9402</v>
      </c>
      <c r="C35" s="23" t="n">
        <v>0.00573465771681087</v>
      </c>
      <c r="D35" s="22" t="n">
        <v>6434</v>
      </c>
      <c r="E35" s="23" t="n">
        <v>0.00440804794180335</v>
      </c>
      <c r="F35" s="22" t="n">
        <v>5282</v>
      </c>
      <c r="G35" s="23" t="n">
        <v>0.00454103090514559</v>
      </c>
      <c r="H35" s="22" t="n">
        <v>4040</v>
      </c>
      <c r="I35" s="23" t="n">
        <v>0.00368798547444929</v>
      </c>
      <c r="J35" s="19"/>
      <c r="K35" s="19"/>
      <c r="L35" s="19"/>
      <c r="M35" s="19"/>
      <c r="N35" s="19"/>
      <c r="O35" s="19"/>
    </row>
    <row r="36" customFormat="false" ht="14.25" hidden="false" customHeight="false" outlineLevel="0" collapsed="false">
      <c r="A36" s="21" t="s">
        <v>25</v>
      </c>
      <c r="B36" s="22" t="n">
        <v>11732</v>
      </c>
      <c r="C36" s="23" t="n">
        <v>0.00715581837200863</v>
      </c>
      <c r="D36" s="22" t="n">
        <v>8901</v>
      </c>
      <c r="E36" s="23" t="n">
        <v>0.00609823356076961</v>
      </c>
      <c r="F36" s="22" t="n">
        <v>7829</v>
      </c>
      <c r="G36" s="23" t="n">
        <v>0.00673073285808118</v>
      </c>
      <c r="H36" s="22" t="n">
        <v>5872</v>
      </c>
      <c r="I36" s="23" t="n">
        <v>0.0053603590856352</v>
      </c>
      <c r="J36" s="19"/>
      <c r="K36" s="19"/>
      <c r="L36" s="19"/>
      <c r="M36" s="19"/>
      <c r="N36" s="19"/>
      <c r="O36" s="19"/>
    </row>
    <row r="37" customFormat="false" ht="14.25" hidden="false" customHeight="false" outlineLevel="0" collapsed="false">
      <c r="A37" s="21" t="s">
        <v>19</v>
      </c>
      <c r="B37" s="22" t="n">
        <v>13194</v>
      </c>
      <c r="C37" s="23" t="n">
        <v>0.00804755093763057</v>
      </c>
      <c r="D37" s="22" t="n">
        <v>9930</v>
      </c>
      <c r="E37" s="23" t="n">
        <v>0.00680321977962501</v>
      </c>
      <c r="F37" s="22" t="n">
        <v>8441</v>
      </c>
      <c r="G37" s="23" t="n">
        <v>0.00725688032380422</v>
      </c>
      <c r="H37" s="22" t="n">
        <v>6261</v>
      </c>
      <c r="I37" s="23" t="n">
        <v>0.0057154646177047</v>
      </c>
      <c r="J37" s="19"/>
      <c r="K37" s="19"/>
      <c r="L37" s="19"/>
      <c r="M37" s="19"/>
      <c r="N37" s="19"/>
      <c r="O37" s="19"/>
    </row>
    <row r="38" customFormat="false" ht="14.25" hidden="false" customHeight="false" outlineLevel="0" collapsed="false">
      <c r="A38" s="21" t="s">
        <v>24</v>
      </c>
      <c r="B38" s="22" t="n">
        <v>9725</v>
      </c>
      <c r="C38" s="23" t="n">
        <v>0.00593166839991339</v>
      </c>
      <c r="D38" s="22" t="n">
        <v>6549</v>
      </c>
      <c r="E38" s="23" t="n">
        <v>0.00448683648910012</v>
      </c>
      <c r="F38" s="22" t="n">
        <v>5678</v>
      </c>
      <c r="G38" s="23" t="n">
        <v>0.00488147926531932</v>
      </c>
      <c r="H38" s="22" t="n">
        <v>4240</v>
      </c>
      <c r="I38" s="23" t="n">
        <v>0.00387055901278836</v>
      </c>
      <c r="J38" s="19"/>
      <c r="K38" s="19"/>
      <c r="L38" s="19"/>
      <c r="M38" s="19"/>
      <c r="N38" s="19"/>
      <c r="O38" s="19"/>
    </row>
    <row r="39" s="20" customFormat="true" ht="15" hidden="false" customHeight="true" outlineLevel="0" collapsed="false">
      <c r="A39" s="16" t="s">
        <v>134</v>
      </c>
      <c r="B39" s="17" t="n">
        <v>20929</v>
      </c>
      <c r="C39" s="18" t="n">
        <v>0.0127654383487699</v>
      </c>
      <c r="D39" s="17" t="n">
        <v>12845</v>
      </c>
      <c r="E39" s="18" t="n">
        <v>0.00880033817414735</v>
      </c>
      <c r="F39" s="17" t="n">
        <v>10891</v>
      </c>
      <c r="G39" s="18" t="n">
        <v>0.00936318962285887</v>
      </c>
      <c r="H39" s="17" t="n">
        <v>8815</v>
      </c>
      <c r="I39" s="18" t="n">
        <v>0.00804692870229468</v>
      </c>
      <c r="J39" s="19"/>
      <c r="K39" s="19"/>
      <c r="L39" s="19"/>
      <c r="M39" s="19"/>
      <c r="N39" s="19"/>
      <c r="O39" s="19"/>
    </row>
    <row r="40" customFormat="false" ht="14.25" hidden="false" customHeight="false" outlineLevel="0" collapsed="false">
      <c r="A40" s="21" t="s">
        <v>114</v>
      </c>
      <c r="B40" s="22" t="n">
        <v>2969</v>
      </c>
      <c r="C40" s="23" t="n">
        <v>0.00181091244003525</v>
      </c>
      <c r="D40" s="22" t="n">
        <v>1769</v>
      </c>
      <c r="E40" s="23" t="n">
        <v>0.00121197339276502</v>
      </c>
      <c r="F40" s="22" t="n">
        <v>1548</v>
      </c>
      <c r="G40" s="23" t="n">
        <v>0.00133084358977004</v>
      </c>
      <c r="H40" s="22" t="n">
        <v>1206</v>
      </c>
      <c r="I40" s="23" t="n">
        <v>0.00110091843618461</v>
      </c>
      <c r="J40" s="19"/>
      <c r="K40" s="19"/>
      <c r="L40" s="19"/>
      <c r="M40" s="19"/>
      <c r="N40" s="19"/>
      <c r="O40" s="19"/>
    </row>
    <row r="41" customFormat="false" ht="14.25" hidden="false" customHeight="false" outlineLevel="0" collapsed="false">
      <c r="A41" s="21" t="s">
        <v>78</v>
      </c>
      <c r="B41" s="22" t="n">
        <v>3930</v>
      </c>
      <c r="C41" s="23" t="n">
        <v>0.00239706496777991</v>
      </c>
      <c r="D41" s="22" t="n">
        <v>2263</v>
      </c>
      <c r="E41" s="23" t="n">
        <v>0.00155042158723982</v>
      </c>
      <c r="F41" s="22" t="n">
        <v>1898</v>
      </c>
      <c r="G41" s="23" t="n">
        <v>0.00163174491820642</v>
      </c>
      <c r="H41" s="22" t="n">
        <v>1474</v>
      </c>
      <c r="I41" s="23" t="n">
        <v>0.00134556697755897</v>
      </c>
      <c r="J41" s="19"/>
      <c r="K41" s="19"/>
      <c r="L41" s="19"/>
      <c r="M41" s="19"/>
      <c r="N41" s="19"/>
      <c r="O41" s="19"/>
    </row>
    <row r="42" customFormat="false" ht="14.25" hidden="false" customHeight="false" outlineLevel="0" collapsed="false">
      <c r="A42" s="21" t="s">
        <v>89</v>
      </c>
      <c r="B42" s="22" t="n">
        <v>5869</v>
      </c>
      <c r="C42" s="23" t="n">
        <v>0.0035797390065904</v>
      </c>
      <c r="D42" s="22" t="n">
        <v>3823</v>
      </c>
      <c r="E42" s="23" t="n">
        <v>0.0026192053592655</v>
      </c>
      <c r="F42" s="22" t="n">
        <v>3197</v>
      </c>
      <c r="G42" s="23" t="n">
        <v>0.00274851870574601</v>
      </c>
      <c r="H42" s="22" t="n">
        <v>2819</v>
      </c>
      <c r="I42" s="23" t="n">
        <v>0.00257337402288924</v>
      </c>
      <c r="J42" s="19"/>
      <c r="K42" s="19"/>
      <c r="L42" s="19"/>
      <c r="M42" s="19"/>
      <c r="N42" s="19"/>
      <c r="O42" s="19"/>
    </row>
    <row r="43" customFormat="false" ht="14.25" hidden="false" customHeight="false" outlineLevel="0" collapsed="false">
      <c r="A43" s="21" t="s">
        <v>43</v>
      </c>
      <c r="B43" s="22" t="n">
        <v>8161</v>
      </c>
      <c r="C43" s="23" t="n">
        <v>0.00497772193436434</v>
      </c>
      <c r="D43" s="22" t="n">
        <v>4990</v>
      </c>
      <c r="E43" s="23" t="n">
        <v>0.00341873783487702</v>
      </c>
      <c r="F43" s="22" t="n">
        <v>4248</v>
      </c>
      <c r="G43" s="23" t="n">
        <v>0.0036520824091364</v>
      </c>
      <c r="H43" s="22" t="n">
        <v>3316</v>
      </c>
      <c r="I43" s="23" t="n">
        <v>0.00302706926566184</v>
      </c>
      <c r="J43" s="19"/>
      <c r="K43" s="19"/>
      <c r="L43" s="19"/>
      <c r="M43" s="19"/>
      <c r="N43" s="19"/>
      <c r="O43" s="19"/>
    </row>
    <row r="44" s="20" customFormat="true" ht="15" hidden="false" customHeight="true" outlineLevel="0" collapsed="false">
      <c r="A44" s="16" t="s">
        <v>135</v>
      </c>
      <c r="B44" s="17" t="n">
        <v>36069</v>
      </c>
      <c r="C44" s="18" t="n">
        <v>0.0219999329065785</v>
      </c>
      <c r="D44" s="17" t="n">
        <v>31441</v>
      </c>
      <c r="E44" s="18" t="n">
        <v>0.0215407888309355</v>
      </c>
      <c r="F44" s="17" t="n">
        <v>24307</v>
      </c>
      <c r="G44" s="18" t="n">
        <v>0.0208971674008659</v>
      </c>
      <c r="H44" s="17" t="n">
        <v>20209</v>
      </c>
      <c r="I44" s="18" t="n">
        <v>0.0184481431814717</v>
      </c>
      <c r="J44" s="19"/>
      <c r="K44" s="19"/>
      <c r="L44" s="19"/>
      <c r="M44" s="19"/>
      <c r="N44" s="19"/>
      <c r="O44" s="19"/>
    </row>
    <row r="45" customFormat="false" ht="14.25" hidden="false" customHeight="false" outlineLevel="0" collapsed="false">
      <c r="A45" s="21" t="s">
        <v>26</v>
      </c>
      <c r="B45" s="22" t="n">
        <v>20154</v>
      </c>
      <c r="C45" s="23" t="n">
        <v>0.0122927346973629</v>
      </c>
      <c r="D45" s="22" t="n">
        <v>18251</v>
      </c>
      <c r="E45" s="23" t="n">
        <v>0.0125040850148979</v>
      </c>
      <c r="F45" s="22" t="n">
        <v>13605</v>
      </c>
      <c r="G45" s="23" t="n">
        <v>0.0116964644953627</v>
      </c>
      <c r="H45" s="22" t="n">
        <v>11271</v>
      </c>
      <c r="I45" s="23" t="n">
        <v>0.0102889317530985</v>
      </c>
      <c r="J45" s="19"/>
      <c r="K45" s="19"/>
      <c r="L45" s="19"/>
      <c r="M45" s="19"/>
      <c r="N45" s="19"/>
      <c r="O45" s="19"/>
    </row>
    <row r="46" customFormat="false" ht="14.25" hidden="false" customHeight="false" outlineLevel="0" collapsed="false">
      <c r="A46" s="21" t="s">
        <v>96</v>
      </c>
      <c r="B46" s="22" t="n">
        <v>5973</v>
      </c>
      <c r="C46" s="23" t="n">
        <v>0.00364317278690824</v>
      </c>
      <c r="D46" s="22" t="n">
        <v>5198</v>
      </c>
      <c r="E46" s="23" t="n">
        <v>0.00356124233781378</v>
      </c>
      <c r="F46" s="22" t="n">
        <v>4254</v>
      </c>
      <c r="G46" s="23" t="n">
        <v>0.00365724071762388</v>
      </c>
      <c r="H46" s="22" t="n">
        <v>3558</v>
      </c>
      <c r="I46" s="23" t="n">
        <v>0.00324798324705212</v>
      </c>
      <c r="J46" s="19"/>
      <c r="K46" s="19"/>
      <c r="L46" s="19"/>
      <c r="M46" s="19"/>
      <c r="N46" s="19"/>
      <c r="O46" s="19"/>
    </row>
    <row r="47" customFormat="false" ht="14.25" hidden="false" customHeight="false" outlineLevel="0" collapsed="false">
      <c r="A47" s="21" t="s">
        <v>94</v>
      </c>
      <c r="B47" s="22" t="n">
        <v>4277</v>
      </c>
      <c r="C47" s="23" t="n">
        <v>0.00260871421557116</v>
      </c>
      <c r="D47" s="22" t="n">
        <v>3210</v>
      </c>
      <c r="E47" s="23" t="n">
        <v>0.00219922814628361</v>
      </c>
      <c r="F47" s="22" t="n">
        <v>2573</v>
      </c>
      <c r="G47" s="23" t="n">
        <v>0.00221205462304801</v>
      </c>
      <c r="H47" s="22" t="n">
        <v>2124</v>
      </c>
      <c r="I47" s="23" t="n">
        <v>0.00193893097716096</v>
      </c>
      <c r="J47" s="19"/>
      <c r="K47" s="19"/>
      <c r="L47" s="19"/>
      <c r="M47" s="19"/>
      <c r="N47" s="19"/>
      <c r="O47" s="19"/>
    </row>
    <row r="48" customFormat="false" ht="14.25" hidden="false" customHeight="false" outlineLevel="0" collapsed="false">
      <c r="A48" s="21" t="s">
        <v>84</v>
      </c>
      <c r="B48" s="22" t="n">
        <v>5665</v>
      </c>
      <c r="C48" s="23" t="n">
        <v>0.00345531120673618</v>
      </c>
      <c r="D48" s="22" t="n">
        <v>4782</v>
      </c>
      <c r="E48" s="23" t="n">
        <v>0.00327623333194026</v>
      </c>
      <c r="F48" s="22" t="n">
        <v>3875</v>
      </c>
      <c r="G48" s="23" t="n">
        <v>0.00333140756483134</v>
      </c>
      <c r="H48" s="22" t="n">
        <v>3256</v>
      </c>
      <c r="I48" s="23" t="n">
        <v>0.00297229720416012</v>
      </c>
      <c r="J48" s="19"/>
      <c r="K48" s="19"/>
      <c r="L48" s="19"/>
      <c r="M48" s="19"/>
      <c r="N48" s="19"/>
      <c r="O48" s="19"/>
    </row>
    <row r="49" s="20" customFormat="true" ht="15" hidden="false" customHeight="true" outlineLevel="0" collapsed="false">
      <c r="A49" s="16" t="s">
        <v>136</v>
      </c>
      <c r="B49" s="17" t="n">
        <v>72007</v>
      </c>
      <c r="C49" s="18" t="n">
        <v>0.0439199636475644</v>
      </c>
      <c r="D49" s="17" t="n">
        <v>52574</v>
      </c>
      <c r="E49" s="18" t="n">
        <v>0.0360193833528706</v>
      </c>
      <c r="F49" s="17" t="n">
        <v>45864</v>
      </c>
      <c r="G49" s="18" t="n">
        <v>0.0394301100783031</v>
      </c>
      <c r="H49" s="17" t="n">
        <v>35814</v>
      </c>
      <c r="I49" s="18" t="n">
        <v>0.0326934435103779</v>
      </c>
      <c r="J49" s="19"/>
      <c r="K49" s="19"/>
      <c r="L49" s="19"/>
      <c r="M49" s="19"/>
      <c r="N49" s="19"/>
      <c r="O49" s="19"/>
    </row>
    <row r="50" customFormat="false" ht="14.25" hidden="false" customHeight="false" outlineLevel="0" collapsed="false">
      <c r="A50" s="21" t="s">
        <v>16</v>
      </c>
      <c r="B50" s="22" t="n">
        <v>16514</v>
      </c>
      <c r="C50" s="23" t="n">
        <v>0.0100725523862385</v>
      </c>
      <c r="D50" s="22" t="n">
        <v>12566</v>
      </c>
      <c r="E50" s="23" t="n">
        <v>0.00860919030722738</v>
      </c>
      <c r="F50" s="22" t="n">
        <v>11409</v>
      </c>
      <c r="G50" s="23" t="n">
        <v>0.00980852358894471</v>
      </c>
      <c r="H50" s="22" t="n">
        <v>8717</v>
      </c>
      <c r="I50" s="23" t="n">
        <v>0.00795746766850853</v>
      </c>
      <c r="J50" s="19"/>
      <c r="K50" s="19"/>
      <c r="L50" s="19"/>
      <c r="M50" s="19"/>
      <c r="N50" s="19"/>
      <c r="O50" s="19"/>
    </row>
    <row r="51" customFormat="false" ht="14.25" hidden="false" customHeight="false" outlineLevel="0" collapsed="false">
      <c r="A51" s="21" t="s">
        <v>68</v>
      </c>
      <c r="B51" s="22" t="n">
        <v>6237</v>
      </c>
      <c r="C51" s="23" t="n">
        <v>0.0038041969984843</v>
      </c>
      <c r="D51" s="22" t="n">
        <v>4460</v>
      </c>
      <c r="E51" s="23" t="n">
        <v>0.00305562539950932</v>
      </c>
      <c r="F51" s="22" t="n">
        <v>3817</v>
      </c>
      <c r="G51" s="23" t="n">
        <v>0.00328154391611903</v>
      </c>
      <c r="H51" s="22" t="n">
        <v>3204</v>
      </c>
      <c r="I51" s="23" t="n">
        <v>0.00292482808419196</v>
      </c>
      <c r="J51" s="19"/>
      <c r="K51" s="19"/>
      <c r="L51" s="19"/>
      <c r="M51" s="19"/>
      <c r="N51" s="19"/>
      <c r="O51" s="19"/>
    </row>
    <row r="52" customFormat="false" ht="14.25" hidden="false" customHeight="false" outlineLevel="0" collapsed="false">
      <c r="A52" s="21" t="s">
        <v>56</v>
      </c>
      <c r="B52" s="22" t="n">
        <v>5579</v>
      </c>
      <c r="C52" s="23" t="n">
        <v>0.00340285634993489</v>
      </c>
      <c r="D52" s="22" t="n">
        <v>3788</v>
      </c>
      <c r="E52" s="23" t="n">
        <v>0.00259522623617518</v>
      </c>
      <c r="F52" s="22" t="n">
        <v>3239</v>
      </c>
      <c r="G52" s="23" t="n">
        <v>0.00278462686515838</v>
      </c>
      <c r="H52" s="22" t="n">
        <v>2405</v>
      </c>
      <c r="I52" s="23" t="n">
        <v>0.00219544679852736</v>
      </c>
      <c r="J52" s="19"/>
      <c r="K52" s="19"/>
      <c r="L52" s="19"/>
      <c r="M52" s="19"/>
      <c r="N52" s="19"/>
      <c r="O52" s="19"/>
    </row>
    <row r="53" customFormat="false" ht="14.25" hidden="false" customHeight="false" outlineLevel="0" collapsed="false">
      <c r="A53" s="21" t="s">
        <v>29</v>
      </c>
      <c r="B53" s="22" t="n">
        <v>11531</v>
      </c>
      <c r="C53" s="23" t="n">
        <v>0.00703322039274049</v>
      </c>
      <c r="D53" s="22" t="n">
        <v>8283</v>
      </c>
      <c r="E53" s="23" t="n">
        <v>0.00567483075877482</v>
      </c>
      <c r="F53" s="22" t="n">
        <v>7268</v>
      </c>
      <c r="G53" s="23" t="n">
        <v>0.00624843101450173</v>
      </c>
      <c r="H53" s="22" t="n">
        <v>5512</v>
      </c>
      <c r="I53" s="23" t="n">
        <v>0.00503172671662487</v>
      </c>
      <c r="J53" s="19"/>
      <c r="K53" s="19"/>
      <c r="L53" s="19"/>
      <c r="M53" s="19"/>
      <c r="N53" s="19"/>
      <c r="O53" s="19"/>
    </row>
    <row r="54" customFormat="false" ht="14.25" hidden="false" customHeight="false" outlineLevel="0" collapsed="false">
      <c r="A54" s="21" t="s">
        <v>47</v>
      </c>
      <c r="B54" s="22" t="n">
        <v>7639</v>
      </c>
      <c r="C54" s="23" t="n">
        <v>0.00465933315238441</v>
      </c>
      <c r="D54" s="22" t="n">
        <v>5643</v>
      </c>
      <c r="E54" s="23" t="n">
        <v>0.00386611975996213</v>
      </c>
      <c r="F54" s="22" t="n">
        <v>4765</v>
      </c>
      <c r="G54" s="23" t="n">
        <v>0.00409655665714099</v>
      </c>
      <c r="H54" s="22" t="n">
        <v>3455</v>
      </c>
      <c r="I54" s="23" t="n">
        <v>0.0031539578748075</v>
      </c>
      <c r="J54" s="19"/>
      <c r="K54" s="19"/>
      <c r="L54" s="19"/>
      <c r="M54" s="19"/>
      <c r="N54" s="19"/>
      <c r="O54" s="19"/>
    </row>
    <row r="55" customFormat="false" ht="14.25" hidden="false" customHeight="false" outlineLevel="0" collapsed="false">
      <c r="A55" s="21" t="s">
        <v>82</v>
      </c>
      <c r="B55" s="22" t="n">
        <v>3982</v>
      </c>
      <c r="C55" s="23" t="n">
        <v>0.00242878185793883</v>
      </c>
      <c r="D55" s="22" t="n">
        <v>2748</v>
      </c>
      <c r="E55" s="23" t="n">
        <v>0.00188270372149139</v>
      </c>
      <c r="F55" s="22" t="n">
        <v>2618</v>
      </c>
      <c r="G55" s="23" t="n">
        <v>0.00225074193670412</v>
      </c>
      <c r="H55" s="22" t="n">
        <v>2025</v>
      </c>
      <c r="I55" s="23" t="n">
        <v>0.00184855707568312</v>
      </c>
      <c r="J55" s="19"/>
      <c r="K55" s="19"/>
      <c r="L55" s="19"/>
      <c r="M55" s="19"/>
      <c r="N55" s="19"/>
      <c r="O55" s="19"/>
    </row>
    <row r="56" customFormat="false" ht="14.25" hidden="false" customHeight="false" outlineLevel="0" collapsed="false">
      <c r="A56" s="21" t="s">
        <v>59</v>
      </c>
      <c r="B56" s="22" t="n">
        <v>6325</v>
      </c>
      <c r="C56" s="23" t="n">
        <v>0.00385787173567632</v>
      </c>
      <c r="D56" s="22" t="n">
        <v>4257</v>
      </c>
      <c r="E56" s="23" t="n">
        <v>0.00291654648558546</v>
      </c>
      <c r="F56" s="22" t="n">
        <v>3574</v>
      </c>
      <c r="G56" s="23" t="n">
        <v>0.00307263242237605</v>
      </c>
      <c r="H56" s="22" t="n">
        <v>2926</v>
      </c>
      <c r="I56" s="23" t="n">
        <v>0.00267105086590065</v>
      </c>
      <c r="J56" s="19"/>
      <c r="K56" s="19"/>
      <c r="L56" s="19"/>
      <c r="M56" s="19"/>
      <c r="N56" s="19"/>
      <c r="O56" s="19"/>
    </row>
    <row r="57" customFormat="false" ht="14.25" hidden="false" customHeight="false" outlineLevel="0" collapsed="false">
      <c r="A57" s="21" t="s">
        <v>41</v>
      </c>
      <c r="B57" s="22" t="n">
        <v>8407</v>
      </c>
      <c r="C57" s="23" t="n">
        <v>0.00512776722242384</v>
      </c>
      <c r="D57" s="22" t="n">
        <v>6221</v>
      </c>
      <c r="E57" s="23" t="n">
        <v>0.00426211784985369</v>
      </c>
      <c r="F57" s="22" t="n">
        <v>5369</v>
      </c>
      <c r="G57" s="23" t="n">
        <v>0.00461582637821406</v>
      </c>
      <c r="H57" s="22" t="n">
        <v>4329</v>
      </c>
      <c r="I57" s="23" t="n">
        <v>0.00395180423734925</v>
      </c>
      <c r="J57" s="19"/>
      <c r="K57" s="19"/>
      <c r="L57" s="19"/>
      <c r="M57" s="19"/>
      <c r="N57" s="19"/>
      <c r="O57" s="19"/>
    </row>
    <row r="58" customFormat="false" ht="14.25" hidden="false" customHeight="false" outlineLevel="0" collapsed="false">
      <c r="A58" s="21" t="s">
        <v>72</v>
      </c>
      <c r="B58" s="22" t="n">
        <v>5793</v>
      </c>
      <c r="C58" s="23" t="n">
        <v>0.00353338355174275</v>
      </c>
      <c r="D58" s="22" t="n">
        <v>4608</v>
      </c>
      <c r="E58" s="23" t="n">
        <v>0.00315702283429124</v>
      </c>
      <c r="F58" s="22" t="n">
        <v>3805</v>
      </c>
      <c r="G58" s="23" t="n">
        <v>0.00327122729914406</v>
      </c>
      <c r="H58" s="22" t="n">
        <v>3241</v>
      </c>
      <c r="I58" s="23" t="n">
        <v>0.00295860418878469</v>
      </c>
      <c r="J58" s="19"/>
      <c r="K58" s="19"/>
      <c r="L58" s="19"/>
      <c r="M58" s="19"/>
      <c r="N58" s="19"/>
      <c r="O58" s="19"/>
    </row>
    <row r="59" s="20" customFormat="true" ht="15" hidden="false" customHeight="true" outlineLevel="0" collapsed="false">
      <c r="A59" s="16" t="s">
        <v>137</v>
      </c>
      <c r="B59" s="17" t="n">
        <v>71180</v>
      </c>
      <c r="C59" s="18" t="n">
        <v>0.0434155431059985</v>
      </c>
      <c r="D59" s="17" t="n">
        <v>54206</v>
      </c>
      <c r="E59" s="18" t="n">
        <v>0.0371374956066821</v>
      </c>
      <c r="F59" s="17" t="n">
        <v>44071</v>
      </c>
      <c r="G59" s="18" t="n">
        <v>0.0378886355586276</v>
      </c>
      <c r="H59" s="17" t="n">
        <v>36634</v>
      </c>
      <c r="I59" s="18" t="n">
        <v>0.0334419950175681</v>
      </c>
      <c r="J59" s="19"/>
      <c r="K59" s="19"/>
      <c r="L59" s="19"/>
      <c r="M59" s="19"/>
      <c r="N59" s="19"/>
      <c r="O59" s="19"/>
    </row>
    <row r="60" customFormat="false" ht="14.25" hidden="false" customHeight="false" outlineLevel="0" collapsed="false">
      <c r="A60" s="21" t="s">
        <v>69</v>
      </c>
      <c r="B60" s="22" t="n">
        <v>6116</v>
      </c>
      <c r="C60" s="23" t="n">
        <v>0.00373039423484527</v>
      </c>
      <c r="D60" s="22" t="n">
        <v>4763</v>
      </c>
      <c r="E60" s="23" t="n">
        <v>0.00326321609369123</v>
      </c>
      <c r="F60" s="22" t="n">
        <v>3780</v>
      </c>
      <c r="G60" s="23" t="n">
        <v>0.00324973434711289</v>
      </c>
      <c r="H60" s="22" t="n">
        <v>3036</v>
      </c>
      <c r="I60" s="23" t="n">
        <v>0.00277146631198714</v>
      </c>
      <c r="J60" s="19"/>
      <c r="K60" s="19"/>
      <c r="L60" s="19"/>
      <c r="M60" s="19"/>
      <c r="N60" s="19"/>
      <c r="O60" s="19"/>
    </row>
    <row r="61" customFormat="false" ht="14.25" hidden="false" customHeight="false" outlineLevel="0" collapsed="false">
      <c r="A61" s="21" t="s">
        <v>15</v>
      </c>
      <c r="B61" s="22" t="n">
        <v>15872</v>
      </c>
      <c r="C61" s="23" t="n">
        <v>0.00968097078081494</v>
      </c>
      <c r="D61" s="22" t="n">
        <v>12320</v>
      </c>
      <c r="E61" s="23" t="n">
        <v>0.00844065132779256</v>
      </c>
      <c r="F61" s="22" t="n">
        <v>11025</v>
      </c>
      <c r="G61" s="23" t="n">
        <v>0.00947839184574594</v>
      </c>
      <c r="H61" s="22" t="n">
        <v>8463</v>
      </c>
      <c r="I61" s="23" t="n">
        <v>0.00772559927481791</v>
      </c>
      <c r="J61" s="19"/>
      <c r="K61" s="19"/>
      <c r="L61" s="19"/>
      <c r="M61" s="19"/>
      <c r="N61" s="19"/>
      <c r="O61" s="19"/>
    </row>
    <row r="62" customFormat="false" ht="14.25" hidden="false" customHeight="false" outlineLevel="0" collapsed="false">
      <c r="A62" s="21" t="s">
        <v>93</v>
      </c>
      <c r="B62" s="22" t="n">
        <v>4550</v>
      </c>
      <c r="C62" s="23" t="n">
        <v>0.00277522788890549</v>
      </c>
      <c r="D62" s="22" t="n">
        <v>3411</v>
      </c>
      <c r="E62" s="23" t="n">
        <v>0.00233693682460231</v>
      </c>
      <c r="F62" s="22" t="n">
        <v>2866</v>
      </c>
      <c r="G62" s="23" t="n">
        <v>0.00246395202085332</v>
      </c>
      <c r="H62" s="22" t="n">
        <v>2380</v>
      </c>
      <c r="I62" s="23" t="n">
        <v>0.00217262510623498</v>
      </c>
      <c r="J62" s="19"/>
      <c r="K62" s="19"/>
      <c r="L62" s="19"/>
      <c r="M62" s="19"/>
      <c r="N62" s="19"/>
      <c r="O62" s="19"/>
    </row>
    <row r="63" customFormat="false" ht="14.25" hidden="false" customHeight="false" outlineLevel="0" collapsed="false">
      <c r="A63" s="21" t="s">
        <v>71</v>
      </c>
      <c r="B63" s="22" t="n">
        <v>8332</v>
      </c>
      <c r="C63" s="23" t="n">
        <v>0.00508202170777155</v>
      </c>
      <c r="D63" s="22" t="n">
        <v>6407</v>
      </c>
      <c r="E63" s="23" t="n">
        <v>0.00438954976113368</v>
      </c>
      <c r="F63" s="22" t="n">
        <v>5015</v>
      </c>
      <c r="G63" s="23" t="n">
        <v>0.00431148617745269</v>
      </c>
      <c r="H63" s="22" t="n">
        <v>4342</v>
      </c>
      <c r="I63" s="23" t="n">
        <v>0.00396367151734129</v>
      </c>
      <c r="J63" s="19"/>
      <c r="K63" s="19"/>
      <c r="L63" s="19"/>
      <c r="M63" s="19"/>
      <c r="N63" s="19"/>
      <c r="O63" s="19"/>
    </row>
    <row r="64" customFormat="false" ht="14.25" hidden="false" customHeight="false" outlineLevel="0" collapsed="false">
      <c r="A64" s="21" t="s">
        <v>60</v>
      </c>
      <c r="B64" s="22" t="n">
        <v>7948</v>
      </c>
      <c r="C64" s="23" t="n">
        <v>0.00484780467275184</v>
      </c>
      <c r="D64" s="22" t="n">
        <v>6118</v>
      </c>
      <c r="E64" s="23" t="n">
        <v>0.0041915507161879</v>
      </c>
      <c r="F64" s="22" t="n">
        <v>4583</v>
      </c>
      <c r="G64" s="23" t="n">
        <v>0.00394008796635407</v>
      </c>
      <c r="H64" s="22" t="n">
        <v>4174</v>
      </c>
      <c r="I64" s="23" t="n">
        <v>0.00381030974513647</v>
      </c>
      <c r="J64" s="19"/>
      <c r="K64" s="19"/>
      <c r="L64" s="19"/>
      <c r="M64" s="19"/>
      <c r="N64" s="19"/>
      <c r="O64" s="19"/>
    </row>
    <row r="65" customFormat="false" ht="14.25" hidden="false" customHeight="false" outlineLevel="0" collapsed="false">
      <c r="A65" s="21" t="s">
        <v>100</v>
      </c>
      <c r="B65" s="22" t="n">
        <v>5255</v>
      </c>
      <c r="C65" s="23" t="n">
        <v>0.003205235726637</v>
      </c>
      <c r="D65" s="22" t="n">
        <v>4071</v>
      </c>
      <c r="E65" s="23" t="n">
        <v>0.00278911457430548</v>
      </c>
      <c r="F65" s="22" t="n">
        <v>2797</v>
      </c>
      <c r="G65" s="23" t="n">
        <v>0.00240463147324729</v>
      </c>
      <c r="H65" s="22" t="n">
        <v>2640</v>
      </c>
      <c r="I65" s="23" t="n">
        <v>0.00240997070607577</v>
      </c>
      <c r="J65" s="19"/>
      <c r="K65" s="19"/>
      <c r="L65" s="19"/>
      <c r="M65" s="19"/>
      <c r="N65" s="19"/>
      <c r="O65" s="19"/>
    </row>
    <row r="66" customFormat="false" ht="14.25" hidden="false" customHeight="false" outlineLevel="0" collapsed="false">
      <c r="A66" s="21" t="s">
        <v>52</v>
      </c>
      <c r="B66" s="22" t="n">
        <v>8592</v>
      </c>
      <c r="C66" s="23" t="n">
        <v>0.00524060615856615</v>
      </c>
      <c r="D66" s="22" t="n">
        <v>6694</v>
      </c>
      <c r="E66" s="23" t="n">
        <v>0.0045861785704743</v>
      </c>
      <c r="F66" s="22" t="n">
        <v>5375</v>
      </c>
      <c r="G66" s="23" t="n">
        <v>0.00462098468670154</v>
      </c>
      <c r="H66" s="22" t="n">
        <v>4398</v>
      </c>
      <c r="I66" s="23" t="n">
        <v>0.00401479210807623</v>
      </c>
      <c r="J66" s="19"/>
      <c r="K66" s="19"/>
      <c r="L66" s="19"/>
      <c r="M66" s="19"/>
      <c r="N66" s="19"/>
      <c r="O66" s="19"/>
    </row>
    <row r="67" customFormat="false" ht="14.25" hidden="false" customHeight="false" outlineLevel="0" collapsed="false">
      <c r="A67" s="21" t="s">
        <v>81</v>
      </c>
      <c r="B67" s="22" t="n">
        <v>6425</v>
      </c>
      <c r="C67" s="23" t="n">
        <v>0.0039188657552127</v>
      </c>
      <c r="D67" s="22" t="n">
        <v>4742</v>
      </c>
      <c r="E67" s="23" t="n">
        <v>0.00324882861983704</v>
      </c>
      <c r="F67" s="22" t="n">
        <v>3840</v>
      </c>
      <c r="G67" s="23" t="n">
        <v>0.0033013174319877</v>
      </c>
      <c r="H67" s="22" t="n">
        <v>3477</v>
      </c>
      <c r="I67" s="23" t="n">
        <v>0.0031740409640248</v>
      </c>
      <c r="J67" s="19"/>
      <c r="K67" s="19"/>
      <c r="L67" s="19"/>
      <c r="M67" s="19"/>
      <c r="N67" s="19"/>
      <c r="O67" s="19"/>
    </row>
    <row r="68" customFormat="false" ht="14.25" hidden="false" customHeight="false" outlineLevel="0" collapsed="false">
      <c r="A68" s="21" t="s">
        <v>87</v>
      </c>
      <c r="B68" s="22" t="n">
        <v>4046</v>
      </c>
      <c r="C68" s="23" t="n">
        <v>0.00246781803044211</v>
      </c>
      <c r="D68" s="22" t="n">
        <v>2890</v>
      </c>
      <c r="E68" s="23" t="n">
        <v>0.00197999044945783</v>
      </c>
      <c r="F68" s="22" t="n">
        <v>2476</v>
      </c>
      <c r="G68" s="23" t="n">
        <v>0.00212866196916707</v>
      </c>
      <c r="H68" s="22" t="n">
        <v>1907</v>
      </c>
      <c r="I68" s="23" t="n">
        <v>0.00174083868806307</v>
      </c>
      <c r="J68" s="19"/>
      <c r="K68" s="19"/>
      <c r="L68" s="19"/>
      <c r="M68" s="19"/>
      <c r="N68" s="19"/>
      <c r="O68" s="19"/>
    </row>
    <row r="69" customFormat="false" ht="14.25" hidden="false" customHeight="false" outlineLevel="0" collapsed="false">
      <c r="A69" s="21" t="s">
        <v>86</v>
      </c>
      <c r="B69" s="22" t="n">
        <v>4044</v>
      </c>
      <c r="C69" s="23" t="n">
        <v>0.00246659815005139</v>
      </c>
      <c r="D69" s="22" t="n">
        <v>2790</v>
      </c>
      <c r="E69" s="23" t="n">
        <v>0.00191147866919978</v>
      </c>
      <c r="F69" s="22" t="n">
        <v>2314</v>
      </c>
      <c r="G69" s="23" t="n">
        <v>0.00198938764000509</v>
      </c>
      <c r="H69" s="22" t="n">
        <v>1817</v>
      </c>
      <c r="I69" s="23" t="n">
        <v>0.00165868059581049</v>
      </c>
      <c r="J69" s="19"/>
      <c r="K69" s="19"/>
      <c r="L69" s="19"/>
      <c r="M69" s="19"/>
      <c r="N69" s="19"/>
      <c r="O69" s="19"/>
    </row>
    <row r="70" s="20" customFormat="true" ht="15" hidden="false" customHeight="true" outlineLevel="0" collapsed="false">
      <c r="A70" s="16" t="s">
        <v>138</v>
      </c>
      <c r="B70" s="17" t="n">
        <v>18942</v>
      </c>
      <c r="C70" s="18" t="n">
        <v>0.0115534871805819</v>
      </c>
      <c r="D70" s="17" t="n">
        <v>15027</v>
      </c>
      <c r="E70" s="18" t="n">
        <v>0.0102952652193781</v>
      </c>
      <c r="F70" s="17" t="n">
        <v>11932</v>
      </c>
      <c r="G70" s="18" t="n">
        <v>0.0102581561454368</v>
      </c>
      <c r="H70" s="17" t="n">
        <v>10252</v>
      </c>
      <c r="I70" s="18" t="n">
        <v>0.00935871957526092</v>
      </c>
      <c r="J70" s="19"/>
      <c r="K70" s="19"/>
      <c r="L70" s="19"/>
      <c r="M70" s="19"/>
      <c r="N70" s="19"/>
      <c r="O70" s="19"/>
    </row>
    <row r="71" customFormat="false" ht="14.25" hidden="false" customHeight="false" outlineLevel="0" collapsed="false">
      <c r="A71" s="21" t="s">
        <v>30</v>
      </c>
      <c r="B71" s="22" t="n">
        <v>13735</v>
      </c>
      <c r="C71" s="23" t="n">
        <v>0.00837752858332241</v>
      </c>
      <c r="D71" s="22" t="n">
        <v>10854</v>
      </c>
      <c r="E71" s="23" t="n">
        <v>0.00743626862920945</v>
      </c>
      <c r="F71" s="22" t="n">
        <v>8533</v>
      </c>
      <c r="G71" s="23" t="n">
        <v>0.00733597438727892</v>
      </c>
      <c r="H71" s="22" t="n">
        <v>7199</v>
      </c>
      <c r="I71" s="23" t="n">
        <v>0.00657173451251496</v>
      </c>
      <c r="J71" s="19"/>
      <c r="K71" s="19"/>
      <c r="L71" s="19"/>
      <c r="M71" s="19"/>
      <c r="N71" s="19"/>
      <c r="O71" s="19"/>
    </row>
    <row r="72" customFormat="false" ht="14.25" hidden="false" customHeight="false" outlineLevel="0" collapsed="false">
      <c r="A72" s="21" t="s">
        <v>91</v>
      </c>
      <c r="B72" s="22" t="n">
        <v>5207</v>
      </c>
      <c r="C72" s="23" t="n">
        <v>0.00317595859725954</v>
      </c>
      <c r="D72" s="22" t="n">
        <v>4173</v>
      </c>
      <c r="E72" s="23" t="n">
        <v>0.0028589965901687</v>
      </c>
      <c r="F72" s="22" t="n">
        <v>3399</v>
      </c>
      <c r="G72" s="23" t="n">
        <v>0.00292218175815786</v>
      </c>
      <c r="H72" s="22" t="n">
        <v>3053</v>
      </c>
      <c r="I72" s="23" t="n">
        <v>0.00278698506274596</v>
      </c>
      <c r="J72" s="19"/>
      <c r="K72" s="19"/>
      <c r="L72" s="19"/>
      <c r="M72" s="19"/>
      <c r="N72" s="19"/>
      <c r="O72" s="19"/>
    </row>
    <row r="73" s="20" customFormat="true" ht="15" hidden="false" customHeight="true" outlineLevel="0" collapsed="false">
      <c r="A73" s="16" t="s">
        <v>139</v>
      </c>
      <c r="B73" s="17" t="n">
        <v>29504</v>
      </c>
      <c r="C73" s="18" t="n">
        <v>0.0179956755240149</v>
      </c>
      <c r="D73" s="17" t="n">
        <v>20484</v>
      </c>
      <c r="E73" s="18" t="n">
        <v>0.0140339530680603</v>
      </c>
      <c r="F73" s="17" t="n">
        <v>15554</v>
      </c>
      <c r="G73" s="18" t="n">
        <v>0.0133720550357127</v>
      </c>
      <c r="H73" s="17" t="n">
        <v>13409</v>
      </c>
      <c r="I73" s="18" t="n">
        <v>0.0122406428779432</v>
      </c>
      <c r="J73" s="19"/>
      <c r="K73" s="19"/>
      <c r="L73" s="19"/>
      <c r="M73" s="19"/>
      <c r="N73" s="19"/>
      <c r="O73" s="19"/>
    </row>
    <row r="74" customFormat="false" ht="14.25" hidden="false" customHeight="false" outlineLevel="0" collapsed="false">
      <c r="A74" s="21" t="s">
        <v>46</v>
      </c>
      <c r="B74" s="22" t="n">
        <v>9241</v>
      </c>
      <c r="C74" s="23" t="n">
        <v>0.00563645734535729</v>
      </c>
      <c r="D74" s="22" t="n">
        <v>6668</v>
      </c>
      <c r="E74" s="23" t="n">
        <v>0.00456836550760721</v>
      </c>
      <c r="F74" s="22" t="n">
        <v>5159</v>
      </c>
      <c r="G74" s="23" t="n">
        <v>0.00443528558115223</v>
      </c>
      <c r="H74" s="22" t="n">
        <v>4300</v>
      </c>
      <c r="I74" s="23" t="n">
        <v>0.00392533107429009</v>
      </c>
      <c r="J74" s="19"/>
      <c r="K74" s="19"/>
      <c r="L74" s="19"/>
      <c r="M74" s="19"/>
      <c r="N74" s="19"/>
      <c r="O74" s="19"/>
    </row>
    <row r="75" customFormat="false" ht="14.25" hidden="false" customHeight="false" outlineLevel="0" collapsed="false">
      <c r="A75" s="21" t="s">
        <v>97</v>
      </c>
      <c r="B75" s="22" t="n">
        <v>4240</v>
      </c>
      <c r="C75" s="23" t="n">
        <v>0.0025861464283427</v>
      </c>
      <c r="D75" s="22" t="n">
        <v>2998</v>
      </c>
      <c r="E75" s="23" t="n">
        <v>0.00205398317213653</v>
      </c>
      <c r="F75" s="22" t="n">
        <v>2169</v>
      </c>
      <c r="G75" s="23" t="n">
        <v>0.0018647285182243</v>
      </c>
      <c r="H75" s="22" t="n">
        <v>1963</v>
      </c>
      <c r="I75" s="23" t="n">
        <v>0.00179195927879801</v>
      </c>
      <c r="J75" s="19"/>
      <c r="K75" s="19"/>
      <c r="L75" s="19"/>
      <c r="M75" s="19"/>
      <c r="N75" s="19"/>
      <c r="O75" s="19"/>
    </row>
    <row r="76" customFormat="false" ht="14.25" hidden="false" customHeight="false" outlineLevel="0" collapsed="false">
      <c r="A76" s="21" t="s">
        <v>105</v>
      </c>
      <c r="B76" s="22" t="n">
        <v>3349</v>
      </c>
      <c r="C76" s="23" t="n">
        <v>0.00204268971427352</v>
      </c>
      <c r="D76" s="22" t="n">
        <v>2545</v>
      </c>
      <c r="E76" s="23" t="n">
        <v>0.00174362480756754</v>
      </c>
      <c r="F76" s="22" t="n">
        <v>1954</v>
      </c>
      <c r="G76" s="23" t="n">
        <v>0.00167988913075624</v>
      </c>
      <c r="H76" s="22" t="n">
        <v>1693</v>
      </c>
      <c r="I76" s="23" t="n">
        <v>0.00154548500204026</v>
      </c>
      <c r="J76" s="19"/>
      <c r="K76" s="19"/>
      <c r="L76" s="19"/>
      <c r="M76" s="19"/>
      <c r="N76" s="19"/>
      <c r="O76" s="19"/>
    </row>
    <row r="77" customFormat="false" ht="14.25" hidden="false" customHeight="false" outlineLevel="0" collapsed="false">
      <c r="A77" s="21" t="s">
        <v>77</v>
      </c>
      <c r="B77" s="22" t="n">
        <v>6194</v>
      </c>
      <c r="C77" s="23" t="n">
        <v>0.00377796957008365</v>
      </c>
      <c r="D77" s="22" t="n">
        <v>4181</v>
      </c>
      <c r="E77" s="23" t="n">
        <v>0.00286447753258934</v>
      </c>
      <c r="F77" s="22" t="n">
        <v>3207</v>
      </c>
      <c r="G77" s="23" t="n">
        <v>0.00275711588655848</v>
      </c>
      <c r="H77" s="22" t="n">
        <v>2659</v>
      </c>
      <c r="I77" s="23" t="n">
        <v>0.00242731519221799</v>
      </c>
      <c r="J77" s="19"/>
      <c r="K77" s="19"/>
      <c r="L77" s="19"/>
      <c r="M77" s="19"/>
      <c r="N77" s="19"/>
      <c r="O77" s="19"/>
    </row>
    <row r="78" customFormat="false" ht="14.25" hidden="false" customHeight="false" outlineLevel="0" collapsed="false">
      <c r="A78" s="21" t="s">
        <v>65</v>
      </c>
      <c r="B78" s="22" t="n">
        <v>6480</v>
      </c>
      <c r="C78" s="23" t="n">
        <v>0.00395241246595771</v>
      </c>
      <c r="D78" s="22" t="n">
        <v>4092</v>
      </c>
      <c r="E78" s="23" t="n">
        <v>0.00280350204815967</v>
      </c>
      <c r="F78" s="22" t="n">
        <v>3065</v>
      </c>
      <c r="G78" s="23" t="n">
        <v>0.00263503591902143</v>
      </c>
      <c r="H78" s="22" t="n">
        <v>2794</v>
      </c>
      <c r="I78" s="23" t="n">
        <v>0.00255055233059686</v>
      </c>
      <c r="J78" s="19"/>
      <c r="K78" s="19"/>
      <c r="L78" s="19"/>
      <c r="M78" s="19"/>
      <c r="N78" s="19"/>
      <c r="O78" s="19"/>
    </row>
    <row r="79" s="20" customFormat="true" ht="15" hidden="false" customHeight="true" outlineLevel="0" collapsed="false">
      <c r="A79" s="16" t="s">
        <v>140</v>
      </c>
      <c r="B79" s="17" t="n">
        <v>147974</v>
      </c>
      <c r="C79" s="18" t="n">
        <v>0.0902552904687695</v>
      </c>
      <c r="D79" s="17" t="n">
        <v>147470</v>
      </c>
      <c r="E79" s="18" t="n">
        <v>0.101034322346556</v>
      </c>
      <c r="F79" s="17" t="n">
        <v>129470</v>
      </c>
      <c r="G79" s="18" t="n">
        <v>0.111307699979023</v>
      </c>
      <c r="H79" s="17" t="n">
        <v>113687</v>
      </c>
      <c r="I79" s="18" t="n">
        <v>0.103781189265771</v>
      </c>
      <c r="J79" s="19"/>
      <c r="K79" s="19"/>
      <c r="L79" s="19"/>
      <c r="M79" s="19"/>
      <c r="N79" s="19"/>
      <c r="O79" s="19"/>
    </row>
    <row r="80" customFormat="false" ht="14.25" hidden="false" customHeight="false" outlineLevel="0" collapsed="false">
      <c r="A80" s="21" t="s">
        <v>45</v>
      </c>
      <c r="B80" s="22" t="n">
        <v>15191</v>
      </c>
      <c r="C80" s="23" t="n">
        <v>0.00926560150777216</v>
      </c>
      <c r="D80" s="22" t="n">
        <v>13078</v>
      </c>
      <c r="E80" s="23" t="n">
        <v>0.00895997062214862</v>
      </c>
      <c r="F80" s="22" t="n">
        <v>9593</v>
      </c>
      <c r="G80" s="23" t="n">
        <v>0.00824727555340053</v>
      </c>
      <c r="H80" s="22" t="n">
        <v>9831</v>
      </c>
      <c r="I80" s="23" t="n">
        <v>0.00897440227705717</v>
      </c>
      <c r="J80" s="19"/>
      <c r="K80" s="19"/>
      <c r="L80" s="19"/>
      <c r="M80" s="19"/>
      <c r="N80" s="19"/>
      <c r="O80" s="19"/>
    </row>
    <row r="81" customFormat="false" ht="14.25" hidden="false" customHeight="false" outlineLevel="0" collapsed="false">
      <c r="A81" s="21" t="s">
        <v>36</v>
      </c>
      <c r="B81" s="22" t="n">
        <v>16686</v>
      </c>
      <c r="C81" s="23" t="n">
        <v>0.0101774620998411</v>
      </c>
      <c r="D81" s="22" t="n">
        <v>15458</v>
      </c>
      <c r="E81" s="23" t="n">
        <v>0.0105905509922904</v>
      </c>
      <c r="F81" s="22" t="n">
        <v>12228</v>
      </c>
      <c r="G81" s="23" t="n">
        <v>0.0105126326974858</v>
      </c>
      <c r="H81" s="22" t="n">
        <v>11620</v>
      </c>
      <c r="I81" s="23" t="n">
        <v>0.0106075225775002</v>
      </c>
      <c r="J81" s="19"/>
      <c r="K81" s="19"/>
      <c r="L81" s="19"/>
      <c r="M81" s="19"/>
      <c r="N81" s="19"/>
      <c r="O81" s="19"/>
    </row>
    <row r="82" customFormat="false" ht="14.25" hidden="false" customHeight="false" outlineLevel="0" collapsed="false">
      <c r="A82" s="21" t="s">
        <v>112</v>
      </c>
      <c r="B82" s="22" t="n">
        <v>4335</v>
      </c>
      <c r="C82" s="23" t="n">
        <v>0.00264409074690227</v>
      </c>
      <c r="D82" s="22" t="n">
        <v>3725</v>
      </c>
      <c r="E82" s="23" t="n">
        <v>0.0025520638146126</v>
      </c>
      <c r="F82" s="22" t="n">
        <v>2953</v>
      </c>
      <c r="G82" s="23" t="n">
        <v>0.00253874749392179</v>
      </c>
      <c r="H82" s="22" t="n">
        <v>2636</v>
      </c>
      <c r="I82" s="23" t="n">
        <v>0.00240631923530899</v>
      </c>
      <c r="J82" s="19"/>
      <c r="K82" s="19"/>
      <c r="L82" s="19"/>
      <c r="M82" s="19"/>
      <c r="N82" s="19"/>
      <c r="O82" s="19"/>
    </row>
    <row r="83" customFormat="false" ht="14.25" hidden="false" customHeight="false" outlineLevel="0" collapsed="false">
      <c r="A83" s="21" t="s">
        <v>5</v>
      </c>
      <c r="B83" s="22" t="n">
        <v>103179</v>
      </c>
      <c r="C83" s="23" t="n">
        <v>0.0629330194174461</v>
      </c>
      <c r="D83" s="22" t="n">
        <v>107655</v>
      </c>
      <c r="E83" s="23" t="n">
        <v>0.0737563570368107</v>
      </c>
      <c r="F83" s="22" t="n">
        <v>98905</v>
      </c>
      <c r="G83" s="23" t="n">
        <v>0.0850304168257145</v>
      </c>
      <c r="H83" s="22" t="n">
        <v>84284</v>
      </c>
      <c r="I83" s="23" t="n">
        <v>0.0769401405268525</v>
      </c>
      <c r="J83" s="19"/>
      <c r="K83" s="19"/>
      <c r="L83" s="19"/>
      <c r="M83" s="19"/>
      <c r="N83" s="19"/>
      <c r="O83" s="19"/>
    </row>
    <row r="84" customFormat="false" ht="14.25" hidden="false" customHeight="false" outlineLevel="0" collapsed="false">
      <c r="A84" s="21" t="s">
        <v>76</v>
      </c>
      <c r="B84" s="22" t="n">
        <v>8583</v>
      </c>
      <c r="C84" s="23" t="n">
        <v>0.00523511669680788</v>
      </c>
      <c r="D84" s="22" t="n">
        <v>7554</v>
      </c>
      <c r="E84" s="23" t="n">
        <v>0.00517537988069359</v>
      </c>
      <c r="F84" s="22" t="n">
        <v>5791</v>
      </c>
      <c r="G84" s="23" t="n">
        <v>0.00497862740850021</v>
      </c>
      <c r="H84" s="22" t="n">
        <v>5316</v>
      </c>
      <c r="I84" s="23" t="n">
        <v>0.00485280464905258</v>
      </c>
      <c r="J84" s="19"/>
      <c r="K84" s="19"/>
      <c r="L84" s="19"/>
      <c r="M84" s="19"/>
      <c r="N84" s="19"/>
      <c r="O84" s="19"/>
    </row>
    <row r="85" s="20" customFormat="true" ht="15" hidden="false" customHeight="true" outlineLevel="0" collapsed="false">
      <c r="A85" s="16" t="s">
        <v>141</v>
      </c>
      <c r="B85" s="17" t="n">
        <v>34879</v>
      </c>
      <c r="C85" s="18" t="n">
        <v>0.0212741040740955</v>
      </c>
      <c r="D85" s="17" t="n">
        <v>27442</v>
      </c>
      <c r="E85" s="18" t="n">
        <v>0.0188010027384159</v>
      </c>
      <c r="F85" s="17" t="n">
        <v>20967</v>
      </c>
      <c r="G85" s="18" t="n">
        <v>0.0180257090095016</v>
      </c>
      <c r="H85" s="17" t="n">
        <v>20920</v>
      </c>
      <c r="I85" s="18" t="n">
        <v>0.0190971921102671</v>
      </c>
      <c r="J85" s="19"/>
      <c r="K85" s="19"/>
      <c r="L85" s="19"/>
      <c r="M85" s="19"/>
      <c r="N85" s="19"/>
      <c r="O85" s="19"/>
    </row>
    <row r="86" customFormat="false" ht="14.25" hidden="false" customHeight="false" outlineLevel="0" collapsed="false">
      <c r="A86" s="21" t="s">
        <v>61</v>
      </c>
      <c r="B86" s="22" t="n">
        <v>9363</v>
      </c>
      <c r="C86" s="23" t="n">
        <v>0.00571087004919168</v>
      </c>
      <c r="D86" s="22" t="n">
        <v>7184</v>
      </c>
      <c r="E86" s="23" t="n">
        <v>0.00492188629373878</v>
      </c>
      <c r="F86" s="22" t="n">
        <v>5316</v>
      </c>
      <c r="G86" s="23" t="n">
        <v>0.00457026131990798</v>
      </c>
      <c r="H86" s="22" t="n">
        <v>5596</v>
      </c>
      <c r="I86" s="23" t="n">
        <v>0.00510840760272728</v>
      </c>
      <c r="J86" s="19"/>
      <c r="K86" s="19"/>
      <c r="L86" s="19"/>
      <c r="M86" s="19"/>
      <c r="N86" s="19"/>
      <c r="O86" s="19"/>
    </row>
    <row r="87" customFormat="false" ht="14.25" hidden="false" customHeight="false" outlineLevel="0" collapsed="false">
      <c r="A87" s="21" t="s">
        <v>80</v>
      </c>
      <c r="B87" s="22" t="n">
        <v>8823</v>
      </c>
      <c r="C87" s="23" t="n">
        <v>0.0053815023436952</v>
      </c>
      <c r="D87" s="22" t="n">
        <v>7027</v>
      </c>
      <c r="E87" s="23" t="n">
        <v>0.00481432279873363</v>
      </c>
      <c r="F87" s="22" t="n">
        <v>5445</v>
      </c>
      <c r="G87" s="23" t="n">
        <v>0.00468116495238881</v>
      </c>
      <c r="H87" s="22" t="n">
        <v>5088</v>
      </c>
      <c r="I87" s="23" t="n">
        <v>0.00464467081534604</v>
      </c>
      <c r="J87" s="19"/>
      <c r="K87" s="19"/>
      <c r="L87" s="19"/>
      <c r="M87" s="19"/>
      <c r="N87" s="19"/>
      <c r="O87" s="19"/>
    </row>
    <row r="88" customFormat="false" ht="14.25" hidden="false" customHeight="false" outlineLevel="0" collapsed="false">
      <c r="A88" s="21" t="s">
        <v>75</v>
      </c>
      <c r="B88" s="22" t="n">
        <v>9336</v>
      </c>
      <c r="C88" s="23" t="n">
        <v>0.00569440166391685</v>
      </c>
      <c r="D88" s="22" t="n">
        <v>7511</v>
      </c>
      <c r="E88" s="23" t="n">
        <v>0.00514591981518262</v>
      </c>
      <c r="F88" s="22" t="n">
        <v>5826</v>
      </c>
      <c r="G88" s="23" t="n">
        <v>0.00500871754134384</v>
      </c>
      <c r="H88" s="22" t="n">
        <v>6094</v>
      </c>
      <c r="I88" s="23" t="n">
        <v>0.00556301571319158</v>
      </c>
      <c r="J88" s="19"/>
      <c r="K88" s="19"/>
      <c r="L88" s="19"/>
      <c r="M88" s="19"/>
      <c r="N88" s="19"/>
      <c r="O88" s="19"/>
    </row>
    <row r="89" customFormat="false" ht="14.25" hidden="false" customHeight="false" outlineLevel="0" collapsed="false">
      <c r="A89" s="21" t="s">
        <v>79</v>
      </c>
      <c r="B89" s="22" t="n">
        <v>7357</v>
      </c>
      <c r="C89" s="23" t="n">
        <v>0.0044873300172918</v>
      </c>
      <c r="D89" s="22" t="n">
        <v>5720</v>
      </c>
      <c r="E89" s="23" t="n">
        <v>0.00391887383076083</v>
      </c>
      <c r="F89" s="22" t="n">
        <v>4380</v>
      </c>
      <c r="G89" s="23" t="n">
        <v>0.00376556519586097</v>
      </c>
      <c r="H89" s="22" t="n">
        <v>4142</v>
      </c>
      <c r="I89" s="23" t="n">
        <v>0.00378109797900222</v>
      </c>
      <c r="J89" s="19"/>
      <c r="K89" s="19"/>
      <c r="L89" s="19"/>
      <c r="M89" s="19"/>
      <c r="N89" s="19"/>
      <c r="O89" s="19"/>
    </row>
    <row r="90" s="20" customFormat="true" ht="15" hidden="false" customHeight="true" outlineLevel="0" collapsed="false">
      <c r="A90" s="16" t="s">
        <v>142</v>
      </c>
      <c r="B90" s="17" t="n">
        <v>9059</v>
      </c>
      <c r="C90" s="18" t="n">
        <v>0.00552544822980107</v>
      </c>
      <c r="D90" s="17" t="n">
        <v>7797</v>
      </c>
      <c r="E90" s="18" t="n">
        <v>0.00534186350672066</v>
      </c>
      <c r="F90" s="17" t="n">
        <v>5351</v>
      </c>
      <c r="G90" s="18" t="n">
        <v>0.00460035145275161</v>
      </c>
      <c r="H90" s="17" t="n">
        <v>5708</v>
      </c>
      <c r="I90" s="18" t="n">
        <v>0.00521064878419717</v>
      </c>
      <c r="J90" s="19"/>
      <c r="K90" s="19"/>
      <c r="L90" s="19"/>
      <c r="M90" s="19"/>
      <c r="N90" s="19"/>
      <c r="O90" s="19"/>
    </row>
    <row r="91" customFormat="false" ht="14.25" hidden="false" customHeight="false" outlineLevel="0" collapsed="false">
      <c r="A91" s="21" t="s">
        <v>92</v>
      </c>
      <c r="B91" s="22" t="n">
        <v>6924</v>
      </c>
      <c r="C91" s="23" t="n">
        <v>0.00422322591269926</v>
      </c>
      <c r="D91" s="22" t="n">
        <v>5771</v>
      </c>
      <c r="E91" s="23" t="n">
        <v>0.00395381483869244</v>
      </c>
      <c r="F91" s="22" t="n">
        <v>3882</v>
      </c>
      <c r="G91" s="23" t="n">
        <v>0.00333742559140007</v>
      </c>
      <c r="H91" s="22" t="n">
        <v>4294</v>
      </c>
      <c r="I91" s="23" t="n">
        <v>0.00391985386813991</v>
      </c>
      <c r="J91" s="19"/>
      <c r="K91" s="19"/>
      <c r="L91" s="19"/>
      <c r="M91" s="19"/>
      <c r="N91" s="19"/>
      <c r="O91" s="19"/>
    </row>
    <row r="92" customFormat="false" ht="14.25" hidden="false" customHeight="false" outlineLevel="0" collapsed="false">
      <c r="A92" s="21" t="s">
        <v>119</v>
      </c>
      <c r="B92" s="22" t="n">
        <v>2135</v>
      </c>
      <c r="C92" s="23" t="n">
        <v>0.00130222231710181</v>
      </c>
      <c r="D92" s="22" t="n">
        <v>2026</v>
      </c>
      <c r="E92" s="23" t="n">
        <v>0.00138804866802822</v>
      </c>
      <c r="F92" s="22" t="n">
        <v>1469</v>
      </c>
      <c r="G92" s="23" t="n">
        <v>0.00126292586135155</v>
      </c>
      <c r="H92" s="22" t="n">
        <v>1414</v>
      </c>
      <c r="I92" s="23" t="n">
        <v>0.00129079491605725</v>
      </c>
      <c r="J92" s="19"/>
      <c r="K92" s="19"/>
      <c r="L92" s="19"/>
      <c r="M92" s="19"/>
      <c r="N92" s="19"/>
      <c r="O92" s="19"/>
    </row>
    <row r="93" s="20" customFormat="true" ht="15" hidden="false" customHeight="true" outlineLevel="0" collapsed="false">
      <c r="A93" s="16" t="s">
        <v>143</v>
      </c>
      <c r="B93" s="17" t="n">
        <v>284990</v>
      </c>
      <c r="C93" s="25" t="n">
        <v>0.173826856276742</v>
      </c>
      <c r="D93" s="17" t="n">
        <v>286587</v>
      </c>
      <c r="E93" s="18" t="n">
        <v>0.196345855688156</v>
      </c>
      <c r="F93" s="17" t="n">
        <v>227183</v>
      </c>
      <c r="G93" s="18" t="n">
        <v>0.195313332851891</v>
      </c>
      <c r="H93" s="17" t="n">
        <v>228604</v>
      </c>
      <c r="I93" s="18" t="n">
        <v>0.208685205792328</v>
      </c>
      <c r="J93" s="19"/>
      <c r="K93" s="19"/>
      <c r="L93" s="19"/>
      <c r="M93" s="19"/>
      <c r="N93" s="19"/>
      <c r="O93" s="19"/>
    </row>
    <row r="94" customFormat="false" ht="14.25" hidden="false" customHeight="false" outlineLevel="0" collapsed="false">
      <c r="A94" s="21" t="s">
        <v>51</v>
      </c>
      <c r="B94" s="22" t="n">
        <v>14130</v>
      </c>
      <c r="C94" s="23" t="n">
        <v>0.00861845496049112</v>
      </c>
      <c r="D94" s="22" t="n">
        <v>12168</v>
      </c>
      <c r="E94" s="23" t="n">
        <v>0.00833651342180031</v>
      </c>
      <c r="F94" s="22" t="n">
        <v>8374</v>
      </c>
      <c r="G94" s="23" t="n">
        <v>0.00719927921236068</v>
      </c>
      <c r="H94" s="22" t="n">
        <v>9340</v>
      </c>
      <c r="I94" s="23" t="n">
        <v>0.00852618424043475</v>
      </c>
      <c r="J94" s="19"/>
      <c r="K94" s="19"/>
      <c r="L94" s="19"/>
      <c r="M94" s="19"/>
      <c r="N94" s="19"/>
      <c r="O94" s="19"/>
    </row>
    <row r="95" customFormat="false" ht="14.25" hidden="false" customHeight="false" outlineLevel="0" collapsed="false">
      <c r="A95" s="21" t="s">
        <v>83</v>
      </c>
      <c r="B95" s="22" t="n">
        <v>9329</v>
      </c>
      <c r="C95" s="23" t="n">
        <v>0.00569013208254931</v>
      </c>
      <c r="D95" s="22" t="n">
        <v>8552</v>
      </c>
      <c r="E95" s="23" t="n">
        <v>0.00585912744766899</v>
      </c>
      <c r="F95" s="22" t="n">
        <v>5902</v>
      </c>
      <c r="G95" s="23" t="n">
        <v>0.0050740561155186</v>
      </c>
      <c r="H95" s="22" t="n">
        <v>6347</v>
      </c>
      <c r="I95" s="23" t="n">
        <v>0.00579397123919051</v>
      </c>
      <c r="J95" s="19"/>
      <c r="K95" s="19"/>
      <c r="L95" s="19"/>
      <c r="M95" s="19"/>
      <c r="N95" s="19"/>
      <c r="O95" s="19"/>
    </row>
    <row r="96" customFormat="false" ht="14.25" hidden="false" customHeight="false" outlineLevel="0" collapsed="false">
      <c r="A96" s="21" t="s">
        <v>18</v>
      </c>
      <c r="B96" s="22" t="n">
        <v>50460</v>
      </c>
      <c r="C96" s="23" t="n">
        <v>0.0307775822580596</v>
      </c>
      <c r="D96" s="22" t="n">
        <v>51978</v>
      </c>
      <c r="E96" s="23" t="n">
        <v>0.0356110531425326</v>
      </c>
      <c r="F96" s="22" t="n">
        <v>41911</v>
      </c>
      <c r="G96" s="23" t="n">
        <v>0.0360316445031345</v>
      </c>
      <c r="H96" s="22" t="n">
        <v>41554</v>
      </c>
      <c r="I96" s="23" t="n">
        <v>0.0379333040607094</v>
      </c>
      <c r="J96" s="19"/>
      <c r="K96" s="19"/>
      <c r="L96" s="19"/>
      <c r="M96" s="19"/>
      <c r="N96" s="19"/>
      <c r="O96" s="19"/>
    </row>
    <row r="97" customFormat="false" ht="14.25" hidden="false" customHeight="false" outlineLevel="0" collapsed="false">
      <c r="A97" s="21" t="s">
        <v>7</v>
      </c>
      <c r="B97" s="22" t="n">
        <v>170633</v>
      </c>
      <c r="C97" s="23" t="n">
        <v>0.104075925355519</v>
      </c>
      <c r="D97" s="22" t="n">
        <v>176006</v>
      </c>
      <c r="E97" s="23" t="n">
        <v>0.120584843960995</v>
      </c>
      <c r="F97" s="22" t="n">
        <v>142746</v>
      </c>
      <c r="G97" s="23" t="n">
        <v>0.122721317225655</v>
      </c>
      <c r="H97" s="22" t="n">
        <v>142561</v>
      </c>
      <c r="I97" s="23" t="n">
        <v>0.130139330995783</v>
      </c>
      <c r="J97" s="19"/>
      <c r="K97" s="19"/>
      <c r="L97" s="19"/>
      <c r="M97" s="19"/>
      <c r="N97" s="19"/>
      <c r="O97" s="19"/>
    </row>
    <row r="98" customFormat="false" ht="14.25" hidden="false" customHeight="false" outlineLevel="0" collapsed="false">
      <c r="A98" s="21" t="s">
        <v>14</v>
      </c>
      <c r="B98" s="22" t="n">
        <v>40438</v>
      </c>
      <c r="C98" s="23" t="n">
        <v>0.0246647616201231</v>
      </c>
      <c r="D98" s="22" t="n">
        <v>37883</v>
      </c>
      <c r="E98" s="23" t="n">
        <v>0.0259543177151595</v>
      </c>
      <c r="F98" s="22" t="n">
        <v>28250</v>
      </c>
      <c r="G98" s="23" t="n">
        <v>0.024287035795222</v>
      </c>
      <c r="H98" s="22" t="n">
        <v>28802</v>
      </c>
      <c r="I98" s="23" t="n">
        <v>0.02629241525621</v>
      </c>
      <c r="J98" s="19"/>
      <c r="K98" s="19"/>
      <c r="L98" s="19"/>
      <c r="M98" s="19"/>
      <c r="N98" s="19"/>
      <c r="O98" s="19"/>
    </row>
    <row r="99" s="20" customFormat="true" ht="15" hidden="false" customHeight="true" outlineLevel="0" collapsed="false">
      <c r="A99" s="16" t="s">
        <v>144</v>
      </c>
      <c r="B99" s="17" t="n">
        <v>142371</v>
      </c>
      <c r="C99" s="18" t="n">
        <v>0.0868377955541459</v>
      </c>
      <c r="D99" s="17" t="n">
        <v>127849</v>
      </c>
      <c r="E99" s="18" t="n">
        <v>0.0875916259421226</v>
      </c>
      <c r="F99" s="17" t="n">
        <v>98589</v>
      </c>
      <c r="G99" s="18" t="n">
        <v>0.0847587459120405</v>
      </c>
      <c r="H99" s="17" t="n">
        <v>100687</v>
      </c>
      <c r="I99" s="18" t="n">
        <v>0.0919139092737316</v>
      </c>
      <c r="J99" s="19"/>
      <c r="K99" s="19"/>
      <c r="L99" s="19"/>
      <c r="M99" s="19"/>
      <c r="N99" s="19"/>
      <c r="O99" s="19"/>
    </row>
    <row r="100" customFormat="false" ht="14.25" hidden="false" customHeight="false" outlineLevel="0" collapsed="false">
      <c r="A100" s="21" t="s">
        <v>11</v>
      </c>
      <c r="B100" s="22" t="n">
        <v>40997</v>
      </c>
      <c r="C100" s="23" t="n">
        <v>0.0250057181893315</v>
      </c>
      <c r="D100" s="22" t="n">
        <v>36036</v>
      </c>
      <c r="E100" s="23" t="n">
        <v>0.0246889051337932</v>
      </c>
      <c r="F100" s="22" t="n">
        <v>27467</v>
      </c>
      <c r="G100" s="23" t="n">
        <v>0.0236138765376058</v>
      </c>
      <c r="H100" s="22" t="n">
        <v>26701</v>
      </c>
      <c r="I100" s="23" t="n">
        <v>0.024374480235958</v>
      </c>
      <c r="J100" s="19"/>
      <c r="K100" s="19"/>
      <c r="L100" s="19"/>
      <c r="M100" s="19"/>
      <c r="N100" s="19"/>
      <c r="O100" s="19"/>
    </row>
    <row r="101" customFormat="false" ht="14.25" hidden="false" customHeight="false" outlineLevel="0" collapsed="false">
      <c r="A101" s="21" t="s">
        <v>58</v>
      </c>
      <c r="B101" s="22" t="n">
        <v>15334</v>
      </c>
      <c r="C101" s="23" t="n">
        <v>0.00935282295570919</v>
      </c>
      <c r="D101" s="22" t="n">
        <v>13730</v>
      </c>
      <c r="E101" s="23" t="n">
        <v>0.00940666742943115</v>
      </c>
      <c r="F101" s="22" t="n">
        <v>10759</v>
      </c>
      <c r="G101" s="23" t="n">
        <v>0.0092497068361343</v>
      </c>
      <c r="H101" s="22" t="n">
        <v>10910</v>
      </c>
      <c r="I101" s="23" t="n">
        <v>0.00995938651639647</v>
      </c>
      <c r="J101" s="19"/>
      <c r="K101" s="19"/>
      <c r="L101" s="19"/>
      <c r="M101" s="19"/>
      <c r="N101" s="19"/>
      <c r="O101" s="19"/>
    </row>
    <row r="102" customFormat="false" ht="14.25" hidden="false" customHeight="false" outlineLevel="0" collapsed="false">
      <c r="A102" s="21" t="s">
        <v>55</v>
      </c>
      <c r="B102" s="22" t="n">
        <v>13345</v>
      </c>
      <c r="C102" s="23" t="n">
        <v>0.00813965190713051</v>
      </c>
      <c r="D102" s="22" t="n">
        <v>12052</v>
      </c>
      <c r="E102" s="23" t="n">
        <v>0.00825703975670097</v>
      </c>
      <c r="F102" s="22" t="n">
        <v>9218</v>
      </c>
      <c r="G102" s="23" t="n">
        <v>0.00792488127293298</v>
      </c>
      <c r="H102" s="22" t="n">
        <v>9535</v>
      </c>
      <c r="I102" s="23" t="n">
        <v>0.00870419344031534</v>
      </c>
      <c r="J102" s="19"/>
      <c r="K102" s="19"/>
      <c r="L102" s="19"/>
      <c r="M102" s="19"/>
      <c r="N102" s="19"/>
      <c r="O102" s="19"/>
    </row>
    <row r="103" customFormat="false" ht="14.25" hidden="false" customHeight="false" outlineLevel="0" collapsed="false">
      <c r="A103" s="21" t="s">
        <v>32</v>
      </c>
      <c r="B103" s="22" t="n">
        <v>23809</v>
      </c>
      <c r="C103" s="23" t="n">
        <v>0.0145220661114178</v>
      </c>
      <c r="D103" s="22" t="n">
        <v>20972</v>
      </c>
      <c r="E103" s="23" t="n">
        <v>0.0143682905557196</v>
      </c>
      <c r="F103" s="22" t="n">
        <v>16415</v>
      </c>
      <c r="G103" s="23" t="n">
        <v>0.0141122723036662</v>
      </c>
      <c r="H103" s="22" t="n">
        <v>16988</v>
      </c>
      <c r="I103" s="23" t="n">
        <v>0.0155077963465209</v>
      </c>
      <c r="J103" s="19"/>
      <c r="K103" s="19"/>
      <c r="L103" s="19"/>
      <c r="M103" s="19"/>
      <c r="N103" s="19"/>
      <c r="O103" s="19"/>
    </row>
    <row r="104" customFormat="false" ht="14.25" hidden="false" customHeight="false" outlineLevel="0" collapsed="false">
      <c r="A104" s="21" t="s">
        <v>27</v>
      </c>
      <c r="B104" s="22" t="n">
        <v>25803</v>
      </c>
      <c r="C104" s="23" t="n">
        <v>0.0157382868609733</v>
      </c>
      <c r="D104" s="22" t="n">
        <v>24398</v>
      </c>
      <c r="E104" s="23" t="n">
        <v>0.0167155041473606</v>
      </c>
      <c r="F104" s="22" t="n">
        <v>18598</v>
      </c>
      <c r="G104" s="23" t="n">
        <v>0.0159890368750279</v>
      </c>
      <c r="H104" s="22" t="n">
        <v>18815</v>
      </c>
      <c r="I104" s="23" t="n">
        <v>0.0171756056192484</v>
      </c>
      <c r="J104" s="19"/>
      <c r="K104" s="19"/>
      <c r="L104" s="19"/>
      <c r="M104" s="19"/>
      <c r="N104" s="19"/>
      <c r="O104" s="19"/>
    </row>
    <row r="105" customFormat="false" ht="14.25" hidden="false" customHeight="false" outlineLevel="0" collapsed="false">
      <c r="A105" s="21" t="s">
        <v>35</v>
      </c>
      <c r="B105" s="22" t="n">
        <v>23083</v>
      </c>
      <c r="C105" s="23" t="n">
        <v>0.0140792495295836</v>
      </c>
      <c r="D105" s="22" t="n">
        <v>20661</v>
      </c>
      <c r="E105" s="23" t="n">
        <v>0.014155218919117</v>
      </c>
      <c r="F105" s="22" t="n">
        <v>16132</v>
      </c>
      <c r="G105" s="23" t="n">
        <v>0.0138689720866733</v>
      </c>
      <c r="H105" s="22" t="n">
        <v>17738</v>
      </c>
      <c r="I105" s="23" t="n">
        <v>0.0161924471152925</v>
      </c>
      <c r="J105" s="19"/>
      <c r="K105" s="19"/>
      <c r="L105" s="19"/>
      <c r="M105" s="19"/>
      <c r="N105" s="19"/>
      <c r="O105" s="19"/>
    </row>
    <row r="106" s="20" customFormat="true" ht="15" hidden="false" customHeight="true" outlineLevel="0" collapsed="false">
      <c r="A106" s="16" t="s">
        <v>145</v>
      </c>
      <c r="B106" s="17" t="n">
        <v>16591</v>
      </c>
      <c r="C106" s="18" t="n">
        <v>0.0101195177812815</v>
      </c>
      <c r="D106" s="17" t="n">
        <v>11988</v>
      </c>
      <c r="E106" s="18" t="n">
        <v>0.00821319221733581</v>
      </c>
      <c r="F106" s="17" t="n">
        <v>8155</v>
      </c>
      <c r="G106" s="18" t="n">
        <v>0.00701100095256763</v>
      </c>
      <c r="H106" s="17" t="n">
        <v>9527</v>
      </c>
      <c r="I106" s="18" t="n">
        <v>0.00869689049878178</v>
      </c>
      <c r="J106" s="19"/>
      <c r="K106" s="19"/>
      <c r="L106" s="19"/>
      <c r="M106" s="19"/>
      <c r="N106" s="19"/>
      <c r="O106" s="19"/>
    </row>
    <row r="107" customFormat="false" ht="14.25" hidden="false" customHeight="false" outlineLevel="0" collapsed="false">
      <c r="A107" s="21" t="s">
        <v>99</v>
      </c>
      <c r="B107" s="22" t="n">
        <v>6046</v>
      </c>
      <c r="C107" s="23" t="n">
        <v>0.0036876984211698</v>
      </c>
      <c r="D107" s="22" t="n">
        <v>4416</v>
      </c>
      <c r="E107" s="23" t="n">
        <v>0.00302548021619577</v>
      </c>
      <c r="F107" s="22" t="n">
        <v>3156</v>
      </c>
      <c r="G107" s="23" t="n">
        <v>0.00271327026441489</v>
      </c>
      <c r="H107" s="22" t="n">
        <v>3531</v>
      </c>
      <c r="I107" s="23" t="n">
        <v>0.00322333581937635</v>
      </c>
      <c r="J107" s="19"/>
      <c r="K107" s="19"/>
      <c r="L107" s="19"/>
      <c r="M107" s="19"/>
      <c r="N107" s="19"/>
      <c r="O107" s="19"/>
    </row>
    <row r="108" customFormat="false" ht="14.25" hidden="false" customHeight="false" outlineLevel="0" collapsed="false">
      <c r="A108" s="21" t="s">
        <v>62</v>
      </c>
      <c r="B108" s="22" t="n">
        <v>10545</v>
      </c>
      <c r="C108" s="23" t="n">
        <v>0.00643181936011174</v>
      </c>
      <c r="D108" s="22" t="n">
        <v>7572</v>
      </c>
      <c r="E108" s="23" t="n">
        <v>0.00518771200114004</v>
      </c>
      <c r="F108" s="22" t="n">
        <v>4999</v>
      </c>
      <c r="G108" s="23" t="n">
        <v>0.00429773068815274</v>
      </c>
      <c r="H108" s="22" t="n">
        <v>5996</v>
      </c>
      <c r="I108" s="23" t="n">
        <v>0.00547355467940543</v>
      </c>
      <c r="J108" s="19"/>
      <c r="K108" s="19"/>
      <c r="L108" s="19"/>
      <c r="M108" s="19"/>
      <c r="N108" s="19"/>
      <c r="O108" s="19"/>
    </row>
    <row r="109" s="20" customFormat="true" ht="15" hidden="false" customHeight="true" outlineLevel="0" collapsed="false">
      <c r="A109" s="16" t="s">
        <v>146</v>
      </c>
      <c r="B109" s="17" t="n">
        <v>102192</v>
      </c>
      <c r="C109" s="18" t="n">
        <v>0.062331008444622</v>
      </c>
      <c r="D109" s="17" t="n">
        <v>89816</v>
      </c>
      <c r="E109" s="18" t="n">
        <v>0.061534540556576</v>
      </c>
      <c r="F109" s="17" t="n">
        <v>64156</v>
      </c>
      <c r="G109" s="18" t="n">
        <v>0.0551560732204695</v>
      </c>
      <c r="H109" s="17" t="n">
        <v>73485</v>
      </c>
      <c r="I109" s="18" t="n">
        <v>0.0670820823242342</v>
      </c>
      <c r="J109" s="19"/>
      <c r="K109" s="19"/>
      <c r="L109" s="19"/>
      <c r="M109" s="19"/>
      <c r="N109" s="19"/>
      <c r="O109" s="19"/>
    </row>
    <row r="110" customFormat="false" ht="14.25" hidden="false" customHeight="false" outlineLevel="0" collapsed="false">
      <c r="A110" s="21" t="s">
        <v>64</v>
      </c>
      <c r="B110" s="22" t="n">
        <v>17754</v>
      </c>
      <c r="C110" s="23" t="n">
        <v>0.0108288782284897</v>
      </c>
      <c r="D110" s="22" t="n">
        <v>16069</v>
      </c>
      <c r="E110" s="23" t="n">
        <v>0.0110091579696671</v>
      </c>
      <c r="F110" s="22" t="n">
        <v>11060</v>
      </c>
      <c r="G110" s="23" t="n">
        <v>0.00950848197858958</v>
      </c>
      <c r="H110" s="22" t="n">
        <v>13116</v>
      </c>
      <c r="I110" s="23" t="n">
        <v>0.0119731726442765</v>
      </c>
      <c r="J110" s="19"/>
      <c r="K110" s="19"/>
      <c r="L110" s="19"/>
      <c r="M110" s="19"/>
      <c r="N110" s="19"/>
      <c r="O110" s="19"/>
    </row>
    <row r="111" customFormat="false" ht="14.25" hidden="false" customHeight="false" outlineLevel="0" collapsed="false">
      <c r="A111" s="21" t="s">
        <v>28</v>
      </c>
      <c r="B111" s="22" t="n">
        <v>36194</v>
      </c>
      <c r="C111" s="23" t="n">
        <v>0.022076175430999</v>
      </c>
      <c r="D111" s="22" t="n">
        <v>31555</v>
      </c>
      <c r="E111" s="23" t="n">
        <v>0.0216188922604297</v>
      </c>
      <c r="F111" s="22" t="n">
        <v>22381</v>
      </c>
      <c r="G111" s="23" t="n">
        <v>0.0192413503763846</v>
      </c>
      <c r="H111" s="22" t="n">
        <v>26087</v>
      </c>
      <c r="I111" s="23" t="n">
        <v>0.0238139794732571</v>
      </c>
      <c r="J111" s="19"/>
      <c r="K111" s="19"/>
      <c r="L111" s="19"/>
      <c r="M111" s="19"/>
      <c r="N111" s="19"/>
      <c r="O111" s="19"/>
    </row>
    <row r="112" customFormat="false" ht="14.25" hidden="false" customHeight="false" outlineLevel="0" collapsed="false">
      <c r="A112" s="21" t="s">
        <v>104</v>
      </c>
      <c r="B112" s="22" t="n">
        <v>12555</v>
      </c>
      <c r="C112" s="23" t="n">
        <v>0.00765779915279307</v>
      </c>
      <c r="D112" s="22" t="n">
        <v>10701</v>
      </c>
      <c r="E112" s="23" t="n">
        <v>0.00733144560541462</v>
      </c>
      <c r="F112" s="22" t="n">
        <v>7265</v>
      </c>
      <c r="G112" s="23" t="n">
        <v>0.00624585186025798</v>
      </c>
      <c r="H112" s="22" t="n">
        <v>8862</v>
      </c>
      <c r="I112" s="23" t="n">
        <v>0.00808983348380436</v>
      </c>
      <c r="J112" s="19"/>
      <c r="K112" s="19"/>
      <c r="L112" s="19"/>
      <c r="M112" s="19"/>
      <c r="N112" s="19"/>
      <c r="O112" s="19"/>
    </row>
    <row r="113" customFormat="false" ht="14.25" hidden="false" customHeight="false" outlineLevel="0" collapsed="false">
      <c r="A113" s="21" t="s">
        <v>38</v>
      </c>
      <c r="B113" s="22" t="n">
        <v>28414</v>
      </c>
      <c r="C113" s="23" t="n">
        <v>0.0173308407110683</v>
      </c>
      <c r="D113" s="22" t="n">
        <v>25181</v>
      </c>
      <c r="E113" s="23" t="n">
        <v>0.0172519513867812</v>
      </c>
      <c r="F113" s="22" t="n">
        <v>18739</v>
      </c>
      <c r="G113" s="23" t="n">
        <v>0.0161102571244837</v>
      </c>
      <c r="H113" s="22" t="n">
        <v>20327</v>
      </c>
      <c r="I113" s="23" t="n">
        <v>0.0185558615690918</v>
      </c>
      <c r="J113" s="19"/>
      <c r="K113" s="19"/>
      <c r="L113" s="19"/>
      <c r="M113" s="19"/>
      <c r="N113" s="19"/>
      <c r="O113" s="19"/>
    </row>
    <row r="114" customFormat="false" ht="14.25" hidden="false" customHeight="false" outlineLevel="0" collapsed="false">
      <c r="A114" s="21" t="s">
        <v>108</v>
      </c>
      <c r="B114" s="22" t="n">
        <v>7275</v>
      </c>
      <c r="C114" s="23" t="n">
        <v>0.00443731492127197</v>
      </c>
      <c r="D114" s="22" t="n">
        <v>6310</v>
      </c>
      <c r="E114" s="23" t="n">
        <v>0.00432309333428336</v>
      </c>
      <c r="F114" s="22" t="n">
        <v>4711</v>
      </c>
      <c r="G114" s="23" t="n">
        <v>0.00405013188075366</v>
      </c>
      <c r="H114" s="22" t="n">
        <v>5093</v>
      </c>
      <c r="I114" s="23" t="n">
        <v>0.00464923515380451</v>
      </c>
      <c r="J114" s="19"/>
      <c r="K114" s="19"/>
      <c r="L114" s="19"/>
      <c r="M114" s="19"/>
      <c r="N114" s="19"/>
      <c r="O114" s="19"/>
    </row>
    <row r="115" s="20" customFormat="true" ht="15" hidden="false" customHeight="true" outlineLevel="0" collapsed="false">
      <c r="A115" s="16" t="s">
        <v>147</v>
      </c>
      <c r="B115" s="17" t="n">
        <v>252791</v>
      </c>
      <c r="C115" s="18" t="n">
        <v>0.154187391926222</v>
      </c>
      <c r="D115" s="17" t="n">
        <v>241404</v>
      </c>
      <c r="E115" s="18" t="n">
        <v>0.165390178014159</v>
      </c>
      <c r="F115" s="17" t="n">
        <v>183558</v>
      </c>
      <c r="G115" s="18" t="n">
        <v>0.1578081315575</v>
      </c>
      <c r="H115" s="17" t="n">
        <v>196079</v>
      </c>
      <c r="I115" s="18" t="n">
        <v>0.178994184119936</v>
      </c>
      <c r="J115" s="19"/>
      <c r="K115" s="19"/>
      <c r="L115" s="19"/>
      <c r="M115" s="19"/>
      <c r="N115" s="19"/>
      <c r="O115" s="19"/>
    </row>
    <row r="116" customFormat="false" ht="14.25" hidden="false" customHeight="false" outlineLevel="0" collapsed="false">
      <c r="A116" s="21" t="s">
        <v>48</v>
      </c>
      <c r="B116" s="22" t="n">
        <v>19286</v>
      </c>
      <c r="C116" s="23" t="n">
        <v>0.0117633066077871</v>
      </c>
      <c r="D116" s="22" t="n">
        <v>17968</v>
      </c>
      <c r="E116" s="23" t="n">
        <v>0.0123101966767676</v>
      </c>
      <c r="F116" s="22" t="n">
        <v>13252</v>
      </c>
      <c r="G116" s="23" t="n">
        <v>0.0113929840126826</v>
      </c>
      <c r="H116" s="22" t="n">
        <v>14844</v>
      </c>
      <c r="I116" s="23" t="n">
        <v>0.0135506080155261</v>
      </c>
      <c r="J116" s="19"/>
      <c r="K116" s="19"/>
      <c r="L116" s="19"/>
      <c r="M116" s="19"/>
      <c r="N116" s="19"/>
      <c r="O116" s="19"/>
    </row>
    <row r="117" customFormat="false" ht="14.25" hidden="false" customHeight="false" outlineLevel="0" collapsed="false">
      <c r="A117" s="21" t="s">
        <v>85</v>
      </c>
      <c r="B117" s="22" t="n">
        <v>13208</v>
      </c>
      <c r="C117" s="23" t="n">
        <v>0.00805609010036566</v>
      </c>
      <c r="D117" s="22" t="n">
        <v>11751</v>
      </c>
      <c r="E117" s="23" t="n">
        <v>0.00805081929812422</v>
      </c>
      <c r="F117" s="22" t="n">
        <v>8280</v>
      </c>
      <c r="G117" s="23" t="n">
        <v>0.00711846571272348</v>
      </c>
      <c r="H117" s="22" t="n">
        <v>9610</v>
      </c>
      <c r="I117" s="23" t="n">
        <v>0.00877265851719249</v>
      </c>
      <c r="J117" s="19"/>
      <c r="K117" s="19"/>
      <c r="L117" s="19"/>
      <c r="M117" s="19"/>
      <c r="N117" s="19"/>
      <c r="O117" s="19"/>
    </row>
    <row r="118" customFormat="false" ht="14.25" hidden="false" customHeight="false" outlineLevel="0" collapsed="false">
      <c r="A118" s="21" t="s">
        <v>12</v>
      </c>
      <c r="B118" s="22" t="n">
        <v>60299</v>
      </c>
      <c r="C118" s="23" t="n">
        <v>0.0367787838402445</v>
      </c>
      <c r="D118" s="22" t="n">
        <v>59379</v>
      </c>
      <c r="E118" s="23" t="n">
        <v>0.0406816099994314</v>
      </c>
      <c r="F118" s="22" t="n">
        <v>48022</v>
      </c>
      <c r="G118" s="23" t="n">
        <v>0.0412853816976337</v>
      </c>
      <c r="H118" s="22" t="n">
        <v>47207</v>
      </c>
      <c r="I118" s="23" t="n">
        <v>0.0430937451218633</v>
      </c>
      <c r="J118" s="19"/>
      <c r="K118" s="19"/>
      <c r="L118" s="19"/>
      <c r="M118" s="19"/>
      <c r="N118" s="19"/>
      <c r="O118" s="19"/>
    </row>
    <row r="119" customFormat="false" ht="14.25" hidden="false" customHeight="false" outlineLevel="0" collapsed="false">
      <c r="A119" s="21" t="s">
        <v>107</v>
      </c>
      <c r="B119" s="22" t="n">
        <v>6778</v>
      </c>
      <c r="C119" s="23" t="n">
        <v>0.00413417464417614</v>
      </c>
      <c r="D119" s="22" t="n">
        <v>5937</v>
      </c>
      <c r="E119" s="23" t="n">
        <v>0.00406754439392081</v>
      </c>
      <c r="F119" s="22" t="n">
        <v>4153</v>
      </c>
      <c r="G119" s="23" t="n">
        <v>0.00357040919141795</v>
      </c>
      <c r="H119" s="22" t="n">
        <v>5092</v>
      </c>
      <c r="I119" s="23" t="n">
        <v>0.00464832228611282</v>
      </c>
      <c r="J119" s="19"/>
      <c r="K119" s="19"/>
      <c r="L119" s="19"/>
      <c r="M119" s="19"/>
      <c r="N119" s="19"/>
      <c r="O119" s="19"/>
    </row>
    <row r="120" customFormat="false" ht="14.25" hidden="false" customHeight="false" outlineLevel="0" collapsed="false">
      <c r="A120" s="21" t="s">
        <v>31</v>
      </c>
      <c r="B120" s="22" t="n">
        <v>28318</v>
      </c>
      <c r="C120" s="23" t="n">
        <v>0.0172722864523134</v>
      </c>
      <c r="D120" s="22" t="n">
        <v>25477</v>
      </c>
      <c r="E120" s="23" t="n">
        <v>0.017454746256345</v>
      </c>
      <c r="F120" s="22" t="n">
        <v>18299</v>
      </c>
      <c r="G120" s="23" t="n">
        <v>0.0157319811687352</v>
      </c>
      <c r="H120" s="22" t="n">
        <v>20797</v>
      </c>
      <c r="I120" s="23" t="n">
        <v>0.0189849093841886</v>
      </c>
      <c r="J120" s="19"/>
      <c r="K120" s="19"/>
      <c r="L120" s="19"/>
      <c r="M120" s="19"/>
      <c r="N120" s="19"/>
      <c r="O120" s="19"/>
    </row>
    <row r="121" customFormat="false" ht="14.25" hidden="false" customHeight="false" outlineLevel="0" collapsed="false">
      <c r="A121" s="21" t="s">
        <v>9</v>
      </c>
      <c r="B121" s="22" t="n">
        <v>73740</v>
      </c>
      <c r="C121" s="23" t="n">
        <v>0.0449769900061299</v>
      </c>
      <c r="D121" s="22" t="n">
        <v>71066</v>
      </c>
      <c r="E121" s="23" t="n">
        <v>0.0486885817581904</v>
      </c>
      <c r="F121" s="22" t="n">
        <v>51695</v>
      </c>
      <c r="G121" s="23" t="n">
        <v>0.0444431262100532</v>
      </c>
      <c r="H121" s="22" t="n">
        <v>58478</v>
      </c>
      <c r="I121" s="23" t="n">
        <v>0.0533826768749618</v>
      </c>
      <c r="J121" s="19"/>
      <c r="K121" s="19"/>
      <c r="L121" s="19"/>
      <c r="M121" s="19"/>
      <c r="N121" s="19"/>
      <c r="O121" s="19"/>
    </row>
    <row r="122" customFormat="false" ht="14.25" hidden="false" customHeight="false" outlineLevel="0" collapsed="false">
      <c r="A122" s="21" t="s">
        <v>74</v>
      </c>
      <c r="B122" s="22" t="n">
        <v>10126</v>
      </c>
      <c r="C122" s="23" t="n">
        <v>0.00617625441825429</v>
      </c>
      <c r="D122" s="22" t="n">
        <v>9926</v>
      </c>
      <c r="E122" s="23" t="n">
        <v>0.00680047930841469</v>
      </c>
      <c r="F122" s="22" t="n">
        <v>8631</v>
      </c>
      <c r="G122" s="23" t="n">
        <v>0.00742022675924111</v>
      </c>
      <c r="H122" s="22" t="n">
        <v>8035</v>
      </c>
      <c r="I122" s="23" t="n">
        <v>0.00733489190277229</v>
      </c>
      <c r="J122" s="19"/>
      <c r="K122" s="19"/>
      <c r="L122" s="19"/>
      <c r="M122" s="19"/>
      <c r="N122" s="19"/>
      <c r="O122" s="19"/>
    </row>
    <row r="123" customFormat="false" ht="14.25" hidden="false" customHeight="false" outlineLevel="0" collapsed="false">
      <c r="A123" s="21" t="s">
        <v>54</v>
      </c>
      <c r="B123" s="22" t="n">
        <v>20068</v>
      </c>
      <c r="C123" s="23" t="n">
        <v>0.0122402798405616</v>
      </c>
      <c r="D123" s="22" t="n">
        <v>19797</v>
      </c>
      <c r="E123" s="23" t="n">
        <v>0.0135632771376874</v>
      </c>
      <c r="F123" s="22" t="n">
        <v>15995</v>
      </c>
      <c r="G123" s="23" t="n">
        <v>0.0137511907095425</v>
      </c>
      <c r="H123" s="22" t="n">
        <v>16034</v>
      </c>
      <c r="I123" s="23" t="n">
        <v>0.0146369205686435</v>
      </c>
      <c r="J123" s="19"/>
      <c r="K123" s="19"/>
      <c r="L123" s="19"/>
      <c r="M123" s="19"/>
      <c r="N123" s="19"/>
      <c r="O123" s="19"/>
    </row>
    <row r="124" customFormat="false" ht="14.25" hidden="false" customHeight="false" outlineLevel="0" collapsed="false">
      <c r="A124" s="21" t="s">
        <v>49</v>
      </c>
      <c r="B124" s="22" t="n">
        <v>20968</v>
      </c>
      <c r="C124" s="23" t="n">
        <v>0.0127892260163891</v>
      </c>
      <c r="D124" s="22" t="n">
        <v>20103</v>
      </c>
      <c r="E124" s="23" t="n">
        <v>0.0137729231852771</v>
      </c>
      <c r="F124" s="22" t="n">
        <v>15231</v>
      </c>
      <c r="G124" s="23" t="n">
        <v>0.01309436609547</v>
      </c>
      <c r="H124" s="22" t="n">
        <v>15982</v>
      </c>
      <c r="I124" s="23" t="n">
        <v>0.0145894514486754</v>
      </c>
      <c r="J124" s="19"/>
      <c r="K124" s="19"/>
      <c r="L124" s="19"/>
      <c r="M124" s="19"/>
      <c r="N124" s="19"/>
      <c r="O124" s="19"/>
    </row>
    <row r="125" s="20" customFormat="true" ht="15" hidden="false" customHeight="true" outlineLevel="0" collapsed="false">
      <c r="A125" s="16" t="s">
        <v>148</v>
      </c>
      <c r="B125" s="17" t="n">
        <v>66973</v>
      </c>
      <c r="C125" s="18" t="n">
        <v>0.0408495247041028</v>
      </c>
      <c r="D125" s="17" t="n">
        <v>53294</v>
      </c>
      <c r="E125" s="18" t="n">
        <v>0.0365126681707286</v>
      </c>
      <c r="F125" s="17" t="n">
        <v>39164</v>
      </c>
      <c r="G125" s="18" t="n">
        <v>0.0336699989339496</v>
      </c>
      <c r="H125" s="17" t="n">
        <v>41324</v>
      </c>
      <c r="I125" s="18" t="n">
        <v>0.0377233444916194</v>
      </c>
      <c r="J125" s="19"/>
      <c r="K125" s="19"/>
      <c r="L125" s="19"/>
      <c r="M125" s="19"/>
      <c r="N125" s="19"/>
      <c r="O125" s="19"/>
    </row>
    <row r="126" customFormat="false" ht="14.25" hidden="false" customHeight="false" outlineLevel="0" collapsed="false">
      <c r="A126" s="21" t="s">
        <v>37</v>
      </c>
      <c r="B126" s="22" t="n">
        <v>23576</v>
      </c>
      <c r="C126" s="23" t="n">
        <v>0.014379950045898</v>
      </c>
      <c r="D126" s="22" t="n">
        <v>19147</v>
      </c>
      <c r="E126" s="23" t="n">
        <v>0.0131179505660101</v>
      </c>
      <c r="F126" s="22" t="n">
        <v>13980</v>
      </c>
      <c r="G126" s="23" t="n">
        <v>0.0120188587758302</v>
      </c>
      <c r="H126" s="22" t="n">
        <v>15200</v>
      </c>
      <c r="I126" s="23" t="n">
        <v>0.0138755889137696</v>
      </c>
      <c r="J126" s="19"/>
      <c r="K126" s="19"/>
      <c r="L126" s="19"/>
      <c r="M126" s="19"/>
      <c r="N126" s="19"/>
      <c r="O126" s="19"/>
    </row>
    <row r="127" customFormat="false" ht="14.25" hidden="false" customHeight="false" outlineLevel="0" collapsed="false">
      <c r="A127" s="21" t="s">
        <v>116</v>
      </c>
      <c r="B127" s="22" t="n">
        <v>5910</v>
      </c>
      <c r="C127" s="23" t="n">
        <v>0.00360474655460032</v>
      </c>
      <c r="D127" s="22" t="n">
        <v>4318</v>
      </c>
      <c r="E127" s="23" t="n">
        <v>0.00295833867154288</v>
      </c>
      <c r="F127" s="22" t="n">
        <v>3288</v>
      </c>
      <c r="G127" s="23" t="n">
        <v>0.00282675305113947</v>
      </c>
      <c r="H127" s="22" t="n">
        <v>3514</v>
      </c>
      <c r="I127" s="23" t="n">
        <v>0.00320781706861753</v>
      </c>
      <c r="J127" s="19"/>
      <c r="K127" s="19"/>
      <c r="L127" s="19"/>
      <c r="M127" s="19"/>
      <c r="N127" s="19"/>
      <c r="O127" s="19"/>
    </row>
    <row r="128" customFormat="false" ht="14.25" hidden="false" customHeight="false" outlineLevel="0" collapsed="false">
      <c r="A128" s="21" t="s">
        <v>118</v>
      </c>
      <c r="B128" s="22" t="n">
        <v>3961</v>
      </c>
      <c r="C128" s="23" t="n">
        <v>0.00241597311383619</v>
      </c>
      <c r="D128" s="22" t="n">
        <v>2881</v>
      </c>
      <c r="E128" s="23" t="n">
        <v>0.00197382438923461</v>
      </c>
      <c r="F128" s="22" t="n">
        <v>1992</v>
      </c>
      <c r="G128" s="23" t="n">
        <v>0.00171255841784362</v>
      </c>
      <c r="H128" s="22" t="n">
        <v>2380</v>
      </c>
      <c r="I128" s="23" t="n">
        <v>0.00217262510623498</v>
      </c>
      <c r="J128" s="19"/>
      <c r="K128" s="19"/>
      <c r="L128" s="19"/>
      <c r="M128" s="19"/>
      <c r="N128" s="19"/>
      <c r="O128" s="19"/>
    </row>
    <row r="129" customFormat="false" ht="14.25" hidden="false" customHeight="false" outlineLevel="0" collapsed="false">
      <c r="A129" s="21" t="s">
        <v>113</v>
      </c>
      <c r="B129" s="22" t="n">
        <v>5873</v>
      </c>
      <c r="C129" s="23" t="n">
        <v>0.00358217876737186</v>
      </c>
      <c r="D129" s="22" t="n">
        <v>4524</v>
      </c>
      <c r="E129" s="23" t="n">
        <v>0.00309947293887447</v>
      </c>
      <c r="F129" s="22" t="n">
        <v>3348</v>
      </c>
      <c r="G129" s="23" t="n">
        <v>0.00287833613601428</v>
      </c>
      <c r="H129" s="22" t="n">
        <v>3470</v>
      </c>
      <c r="I129" s="23" t="n">
        <v>0.00316765089018293</v>
      </c>
      <c r="J129" s="19"/>
      <c r="K129" s="19"/>
      <c r="L129" s="19"/>
      <c r="M129" s="19"/>
      <c r="N129" s="19"/>
      <c r="O129" s="19"/>
    </row>
    <row r="130" customFormat="false" ht="14.25" hidden="false" customHeight="false" outlineLevel="0" collapsed="false">
      <c r="A130" s="21" t="s">
        <v>120</v>
      </c>
      <c r="B130" s="22" t="n">
        <v>2105</v>
      </c>
      <c r="C130" s="23" t="n">
        <v>0.00128392411124089</v>
      </c>
      <c r="D130" s="22" t="n">
        <v>1607</v>
      </c>
      <c r="E130" s="23" t="n">
        <v>0.00110098430874697</v>
      </c>
      <c r="F130" s="22" t="n">
        <v>1046</v>
      </c>
      <c r="G130" s="23" t="n">
        <v>0.00089926511298415</v>
      </c>
      <c r="H130" s="22" t="n">
        <v>1125</v>
      </c>
      <c r="I130" s="23" t="n">
        <v>0.00102697615315729</v>
      </c>
      <c r="J130" s="19"/>
      <c r="K130" s="19"/>
      <c r="L130" s="19"/>
      <c r="M130" s="19"/>
      <c r="N130" s="19"/>
      <c r="O130" s="19"/>
    </row>
    <row r="131" customFormat="false" ht="14.25" hidden="false" customHeight="false" outlineLevel="0" collapsed="false">
      <c r="A131" s="21" t="s">
        <v>110</v>
      </c>
      <c r="B131" s="22" t="n">
        <v>4542</v>
      </c>
      <c r="C131" s="23" t="n">
        <v>0.00277034836734258</v>
      </c>
      <c r="D131" s="22" t="n">
        <v>3684</v>
      </c>
      <c r="E131" s="23" t="n">
        <v>0.0025239739847068</v>
      </c>
      <c r="F131" s="22" t="n">
        <v>3269</v>
      </c>
      <c r="G131" s="23" t="n">
        <v>0.00281041840759578</v>
      </c>
      <c r="H131" s="22" t="n">
        <v>2886</v>
      </c>
      <c r="I131" s="23" t="n">
        <v>0.00263453615823283</v>
      </c>
      <c r="J131" s="19"/>
      <c r="K131" s="19"/>
      <c r="L131" s="19"/>
      <c r="M131" s="19"/>
      <c r="N131" s="19"/>
      <c r="O131" s="19"/>
    </row>
    <row r="132" customFormat="false" ht="14.25" hidden="false" customHeight="false" outlineLevel="0" collapsed="false">
      <c r="A132" s="21" t="s">
        <v>109</v>
      </c>
      <c r="B132" s="22" t="n">
        <v>6191</v>
      </c>
      <c r="C132" s="23" t="n">
        <v>0.00377613974949756</v>
      </c>
      <c r="D132" s="22" t="n">
        <v>4619</v>
      </c>
      <c r="E132" s="23" t="n">
        <v>0.00316455913011963</v>
      </c>
      <c r="F132" s="22" t="n">
        <v>3272</v>
      </c>
      <c r="G132" s="23" t="n">
        <v>0.00281299756183952</v>
      </c>
      <c r="H132" s="22" t="n">
        <v>3585</v>
      </c>
      <c r="I132" s="23" t="n">
        <v>0.0032726306747279</v>
      </c>
      <c r="J132" s="19"/>
      <c r="K132" s="19"/>
      <c r="L132" s="19"/>
      <c r="M132" s="19"/>
      <c r="N132" s="19"/>
      <c r="O132" s="19"/>
    </row>
    <row r="133" customFormat="false" ht="14.25" hidden="false" customHeight="false" outlineLevel="0" collapsed="false">
      <c r="A133" s="26" t="s">
        <v>73</v>
      </c>
      <c r="B133" s="27" t="n">
        <v>14815</v>
      </c>
      <c r="C133" s="28" t="n">
        <v>0.00903626399431536</v>
      </c>
      <c r="D133" s="27" t="n">
        <v>12514</v>
      </c>
      <c r="E133" s="28" t="n">
        <v>0.00857356418149319</v>
      </c>
      <c r="F133" s="27" t="n">
        <v>8969</v>
      </c>
      <c r="G133" s="28" t="n">
        <v>0.00771081147070253</v>
      </c>
      <c r="H133" s="27" t="n">
        <v>9164</v>
      </c>
      <c r="I133" s="28" t="n">
        <v>0.00836551952669636</v>
      </c>
      <c r="J133" s="19"/>
      <c r="K133" s="19"/>
      <c r="L133" s="19"/>
      <c r="M133" s="19"/>
      <c r="N133" s="19"/>
      <c r="O133" s="19"/>
    </row>
    <row r="134" s="20" customFormat="true" ht="28.5" hidden="false" customHeight="true" outlineLevel="0" collapsed="false">
      <c r="A134" s="29" t="s">
        <v>149</v>
      </c>
      <c r="B134" s="30" t="n">
        <v>1639505</v>
      </c>
      <c r="C134" s="31" t="n">
        <v>1</v>
      </c>
      <c r="D134" s="30" t="n">
        <v>1459603</v>
      </c>
      <c r="E134" s="31" t="n">
        <v>1</v>
      </c>
      <c r="F134" s="30" t="n">
        <v>1163172</v>
      </c>
      <c r="G134" s="31" t="n">
        <v>1</v>
      </c>
      <c r="H134" s="30" t="n">
        <v>1095449</v>
      </c>
      <c r="I134" s="31" t="n">
        <v>1</v>
      </c>
      <c r="J134" s="19"/>
      <c r="K134" s="19"/>
      <c r="L134" s="19"/>
      <c r="M134" s="19"/>
      <c r="N134" s="19"/>
      <c r="O134" s="19"/>
    </row>
    <row r="135" customFormat="false" ht="9" hidden="false" customHeight="true" outlineLevel="0" collapsed="false">
      <c r="J135" s="19"/>
      <c r="K135" s="19"/>
      <c r="L135" s="19"/>
      <c r="M135" s="19"/>
      <c r="N135" s="19"/>
      <c r="O135" s="19"/>
    </row>
    <row r="136" customFormat="false" ht="41.25" hidden="false" customHeight="true" outlineLevel="0" collapsed="false">
      <c r="A136" s="32" t="s">
        <v>150</v>
      </c>
      <c r="B136" s="32"/>
      <c r="C136" s="32"/>
      <c r="D136" s="32"/>
      <c r="E136" s="32"/>
      <c r="F136" s="32"/>
      <c r="G136" s="32"/>
      <c r="H136" s="32"/>
      <c r="I136" s="32"/>
      <c r="J136" s="19"/>
      <c r="K136" s="19"/>
      <c r="L136" s="19"/>
      <c r="M136" s="19"/>
      <c r="N136" s="19"/>
      <c r="O136" s="19"/>
    </row>
    <row r="137" customFormat="false" ht="14.25" hidden="false" customHeight="false" outlineLevel="0" collapsed="false">
      <c r="J137" s="19"/>
      <c r="K137" s="19"/>
      <c r="L137" s="19"/>
      <c r="M137" s="19"/>
      <c r="N137" s="19"/>
      <c r="O137" s="19"/>
    </row>
    <row r="138" customFormat="false" ht="14.25" hidden="false" customHeight="false" outlineLevel="0" collapsed="false">
      <c r="J138" s="19"/>
      <c r="K138" s="19"/>
      <c r="L138" s="19"/>
      <c r="M138" s="19"/>
      <c r="N138" s="19"/>
      <c r="O138" s="19"/>
    </row>
    <row r="139" customFormat="false" ht="14.25" hidden="false" customHeight="false" outlineLevel="0" collapsed="false">
      <c r="J139" s="19"/>
      <c r="K139" s="19"/>
      <c r="L139" s="19"/>
      <c r="M139" s="19"/>
      <c r="N139" s="19"/>
      <c r="O139" s="19"/>
    </row>
    <row r="140" customFormat="false" ht="14.25" hidden="false" customHeight="false" outlineLevel="0" collapsed="false">
      <c r="J140" s="19"/>
      <c r="K140" s="19"/>
      <c r="L140" s="19"/>
      <c r="M140" s="19"/>
      <c r="N140" s="19"/>
      <c r="O140" s="19"/>
    </row>
    <row r="141" customFormat="false" ht="14.25" hidden="false" customHeight="false" outlineLevel="0" collapsed="false">
      <c r="J141" s="19"/>
      <c r="K141" s="19"/>
      <c r="L141" s="19"/>
      <c r="M141" s="19"/>
      <c r="N141" s="19"/>
      <c r="O141" s="19"/>
    </row>
    <row r="142" customFormat="false" ht="14.25" hidden="false" customHeight="false" outlineLevel="0" collapsed="false">
      <c r="J142" s="19"/>
      <c r="K142" s="19"/>
      <c r="L142" s="19"/>
      <c r="M142" s="19"/>
      <c r="N142" s="19"/>
      <c r="O142" s="19"/>
    </row>
    <row r="143" customFormat="false" ht="14.25" hidden="false" customHeight="false" outlineLevel="0" collapsed="false">
      <c r="J143" s="19"/>
      <c r="K143" s="19"/>
      <c r="L143" s="19"/>
      <c r="M143" s="19"/>
      <c r="N143" s="19"/>
      <c r="O143" s="19"/>
    </row>
    <row r="144" customFormat="false" ht="14.25" hidden="false" customHeight="false" outlineLevel="0" collapsed="false">
      <c r="J144" s="19"/>
      <c r="K144" s="19"/>
      <c r="L144" s="19"/>
      <c r="M144" s="19"/>
      <c r="N144" s="19"/>
      <c r="O144" s="19"/>
    </row>
    <row r="145" customFormat="false" ht="14.25" hidden="false" customHeight="false" outlineLevel="0" collapsed="false">
      <c r="J145" s="19"/>
      <c r="K145" s="19"/>
      <c r="L145" s="19"/>
      <c r="M145" s="19"/>
      <c r="N145" s="19"/>
      <c r="O145" s="19"/>
    </row>
    <row r="146" customFormat="false" ht="14.25" hidden="false" customHeight="false" outlineLevel="0" collapsed="false">
      <c r="J146" s="19"/>
      <c r="K146" s="19"/>
      <c r="L146" s="19"/>
      <c r="M146" s="19"/>
      <c r="N146" s="19"/>
      <c r="O146" s="19"/>
    </row>
    <row r="147" customFormat="false" ht="14.25" hidden="false" customHeight="false" outlineLevel="0" collapsed="false">
      <c r="J147" s="19"/>
      <c r="K147" s="19"/>
      <c r="L147" s="19"/>
      <c r="M147" s="19"/>
      <c r="N147" s="19"/>
      <c r="O147" s="19"/>
    </row>
    <row r="148" customFormat="false" ht="14.25" hidden="false" customHeight="false" outlineLevel="0" collapsed="false">
      <c r="J148" s="19"/>
      <c r="K148" s="19"/>
      <c r="L148" s="19"/>
      <c r="M148" s="19"/>
      <c r="N148" s="19"/>
      <c r="O148" s="19"/>
    </row>
    <row r="149" customFormat="false" ht="14.25" hidden="false" customHeight="false" outlineLevel="0" collapsed="false">
      <c r="J149" s="19"/>
      <c r="K149" s="19"/>
      <c r="L149" s="19"/>
      <c r="M149" s="19"/>
      <c r="N149" s="19"/>
      <c r="O149" s="19"/>
    </row>
    <row r="150" customFormat="false" ht="14.25" hidden="false" customHeight="false" outlineLevel="0" collapsed="false">
      <c r="J150" s="19"/>
      <c r="K150" s="19"/>
      <c r="L150" s="19"/>
      <c r="M150" s="19"/>
      <c r="N150" s="19"/>
      <c r="O150" s="19"/>
    </row>
    <row r="151" customFormat="false" ht="14.25" hidden="false" customHeight="false" outlineLevel="0" collapsed="false">
      <c r="J151" s="19"/>
      <c r="K151" s="19"/>
      <c r="L151" s="19"/>
      <c r="M151" s="19"/>
      <c r="N151" s="19"/>
      <c r="O151" s="19"/>
    </row>
    <row r="152" customFormat="false" ht="14.25" hidden="false" customHeight="false" outlineLevel="0" collapsed="false">
      <c r="J152" s="19"/>
      <c r="K152" s="19"/>
      <c r="L152" s="19"/>
      <c r="M152" s="19"/>
      <c r="N152" s="19"/>
      <c r="O152" s="19"/>
    </row>
    <row r="153" customFormat="false" ht="14.25" hidden="false" customHeight="false" outlineLevel="0" collapsed="false">
      <c r="J153" s="19"/>
      <c r="K153" s="19"/>
      <c r="L153" s="19"/>
      <c r="M153" s="19"/>
      <c r="N153" s="19"/>
      <c r="O153" s="19"/>
    </row>
    <row r="154" customFormat="false" ht="14.25" hidden="false" customHeight="false" outlineLevel="0" collapsed="false">
      <c r="J154" s="19"/>
      <c r="K154" s="19"/>
      <c r="L154" s="19"/>
      <c r="M154" s="19"/>
      <c r="N154" s="19"/>
      <c r="O154" s="19"/>
    </row>
    <row r="155" customFormat="false" ht="14.25" hidden="false" customHeight="false" outlineLevel="0" collapsed="false">
      <c r="J155" s="19"/>
      <c r="K155" s="19"/>
      <c r="L155" s="19"/>
      <c r="M155" s="19"/>
      <c r="N155" s="19"/>
      <c r="O155" s="19"/>
    </row>
    <row r="156" customFormat="false" ht="14.25" hidden="false" customHeight="false" outlineLevel="0" collapsed="false">
      <c r="J156" s="19"/>
      <c r="K156" s="19"/>
      <c r="L156" s="19"/>
      <c r="M156" s="19"/>
      <c r="N156" s="19"/>
      <c r="O156" s="19"/>
    </row>
    <row r="157" customFormat="false" ht="14.25" hidden="false" customHeight="false" outlineLevel="0" collapsed="false">
      <c r="J157" s="19"/>
      <c r="K157" s="19"/>
      <c r="L157" s="19"/>
      <c r="M157" s="19"/>
      <c r="N157" s="19"/>
      <c r="O157" s="19"/>
    </row>
    <row r="158" customFormat="false" ht="14.25" hidden="false" customHeight="false" outlineLevel="0" collapsed="false">
      <c r="J158" s="19"/>
      <c r="K158" s="19"/>
      <c r="L158" s="19"/>
      <c r="M158" s="19"/>
      <c r="N158" s="19"/>
      <c r="O158" s="19"/>
    </row>
    <row r="159" customFormat="false" ht="14.25" hidden="false" customHeight="false" outlineLevel="0" collapsed="false">
      <c r="J159" s="19"/>
      <c r="K159" s="19"/>
      <c r="L159" s="19"/>
      <c r="M159" s="19"/>
      <c r="N159" s="19"/>
      <c r="O159" s="19"/>
    </row>
    <row r="160" customFormat="false" ht="14.25" hidden="false" customHeight="false" outlineLevel="0" collapsed="false">
      <c r="J160" s="19"/>
      <c r="K160" s="19"/>
      <c r="L160" s="19"/>
      <c r="M160" s="19"/>
      <c r="N160" s="19"/>
      <c r="O160" s="19"/>
    </row>
    <row r="161" customFormat="false" ht="14.25" hidden="false" customHeight="false" outlineLevel="0" collapsed="false">
      <c r="J161" s="19"/>
      <c r="K161" s="19"/>
      <c r="L161" s="19"/>
      <c r="M161" s="19"/>
      <c r="N161" s="19"/>
      <c r="O161" s="19"/>
    </row>
    <row r="162" customFormat="false" ht="14.25" hidden="false" customHeight="false" outlineLevel="0" collapsed="false">
      <c r="J162" s="19"/>
      <c r="K162" s="19"/>
      <c r="L162" s="19"/>
      <c r="M162" s="19"/>
      <c r="N162" s="19"/>
      <c r="O162" s="19"/>
    </row>
    <row r="163" customFormat="false" ht="14.25" hidden="false" customHeight="false" outlineLevel="0" collapsed="false">
      <c r="J163" s="19"/>
      <c r="K163" s="19"/>
      <c r="L163" s="19"/>
      <c r="M163" s="19"/>
      <c r="N163" s="19"/>
      <c r="O163" s="19"/>
    </row>
    <row r="164" customFormat="false" ht="14.25" hidden="false" customHeight="false" outlineLevel="0" collapsed="false">
      <c r="J164" s="19"/>
      <c r="K164" s="19"/>
      <c r="L164" s="19"/>
      <c r="M164" s="19"/>
      <c r="N164" s="19"/>
      <c r="O164" s="19"/>
    </row>
    <row r="165" customFormat="false" ht="14.25" hidden="false" customHeight="false" outlineLevel="0" collapsed="false">
      <c r="J165" s="19"/>
      <c r="K165" s="19"/>
      <c r="L165" s="19"/>
      <c r="M165" s="19"/>
      <c r="N165" s="19"/>
      <c r="O165" s="19"/>
    </row>
    <row r="166" customFormat="false" ht="14.25" hidden="false" customHeight="false" outlineLevel="0" collapsed="false">
      <c r="J166" s="19"/>
      <c r="K166" s="19"/>
      <c r="L166" s="19"/>
      <c r="M166" s="19"/>
      <c r="N166" s="19"/>
      <c r="O166" s="19"/>
    </row>
    <row r="167" customFormat="false" ht="14.25" hidden="false" customHeight="false" outlineLevel="0" collapsed="false">
      <c r="J167" s="19"/>
      <c r="K167" s="19"/>
      <c r="L167" s="19"/>
      <c r="M167" s="19"/>
      <c r="N167" s="19"/>
      <c r="O167" s="19"/>
    </row>
    <row r="168" customFormat="false" ht="14.25" hidden="false" customHeight="false" outlineLevel="0" collapsed="false">
      <c r="J168" s="19"/>
      <c r="K168" s="19"/>
      <c r="L168" s="19"/>
      <c r="M168" s="19"/>
      <c r="N168" s="19"/>
      <c r="O168" s="19"/>
    </row>
    <row r="169" customFormat="false" ht="14.25" hidden="false" customHeight="false" outlineLevel="0" collapsed="false">
      <c r="J169" s="19"/>
      <c r="K169" s="19"/>
      <c r="L169" s="19"/>
      <c r="M169" s="19"/>
      <c r="N169" s="19"/>
      <c r="O169" s="19"/>
    </row>
    <row r="170" customFormat="false" ht="14.25" hidden="false" customHeight="false" outlineLevel="0" collapsed="false">
      <c r="J170" s="19"/>
      <c r="K170" s="19"/>
      <c r="L170" s="19"/>
      <c r="M170" s="19"/>
      <c r="N170" s="19"/>
      <c r="O170" s="19"/>
    </row>
    <row r="171" customFormat="false" ht="14.25" hidden="false" customHeight="false" outlineLevel="0" collapsed="false">
      <c r="J171" s="19"/>
      <c r="K171" s="19"/>
      <c r="L171" s="19"/>
      <c r="M171" s="19"/>
      <c r="N171" s="19"/>
      <c r="O171" s="19"/>
    </row>
    <row r="172" customFormat="false" ht="14.25" hidden="false" customHeight="false" outlineLevel="0" collapsed="false">
      <c r="J172" s="19"/>
      <c r="K172" s="19"/>
      <c r="L172" s="19"/>
      <c r="M172" s="19"/>
      <c r="N172" s="19"/>
      <c r="O172" s="19"/>
    </row>
    <row r="173" customFormat="false" ht="14.25" hidden="false" customHeight="false" outlineLevel="0" collapsed="false">
      <c r="J173" s="19"/>
      <c r="K173" s="19"/>
      <c r="L173" s="19"/>
      <c r="M173" s="19"/>
      <c r="N173" s="19"/>
      <c r="O173" s="19"/>
    </row>
    <row r="174" customFormat="false" ht="14.25" hidden="false" customHeight="false" outlineLevel="0" collapsed="false">
      <c r="J174" s="19"/>
      <c r="K174" s="19"/>
      <c r="L174" s="19"/>
      <c r="M174" s="19"/>
      <c r="N174" s="19"/>
      <c r="O174" s="19"/>
    </row>
    <row r="175" customFormat="false" ht="14.25" hidden="false" customHeight="false" outlineLevel="0" collapsed="false">
      <c r="J175" s="19"/>
      <c r="K175" s="19"/>
      <c r="L175" s="19"/>
      <c r="M175" s="19"/>
      <c r="N175" s="19"/>
      <c r="O175" s="19"/>
    </row>
    <row r="176" customFormat="false" ht="14.25" hidden="false" customHeight="false" outlineLevel="0" collapsed="false">
      <c r="J176" s="19"/>
      <c r="K176" s="19"/>
      <c r="L176" s="19"/>
      <c r="M176" s="19"/>
      <c r="N176" s="19"/>
      <c r="O176" s="19"/>
    </row>
    <row r="177" customFormat="false" ht="14.25" hidden="false" customHeight="false" outlineLevel="0" collapsed="false">
      <c r="J177" s="19"/>
      <c r="K177" s="19"/>
      <c r="L177" s="19"/>
      <c r="M177" s="19"/>
      <c r="N177" s="19"/>
      <c r="O177" s="19"/>
    </row>
    <row r="178" customFormat="false" ht="14.25" hidden="false" customHeight="false" outlineLevel="0" collapsed="false">
      <c r="J178" s="19"/>
      <c r="K178" s="19"/>
      <c r="L178" s="19"/>
      <c r="M178" s="19"/>
      <c r="N178" s="19"/>
      <c r="O178" s="19"/>
    </row>
    <row r="179" customFormat="false" ht="14.25" hidden="false" customHeight="false" outlineLevel="0" collapsed="false">
      <c r="J179" s="19"/>
      <c r="K179" s="19"/>
      <c r="L179" s="19"/>
      <c r="M179" s="19"/>
      <c r="N179" s="19"/>
      <c r="O179" s="19"/>
    </row>
    <row r="180" customFormat="false" ht="14.25" hidden="false" customHeight="false" outlineLevel="0" collapsed="false">
      <c r="J180" s="19"/>
      <c r="K180" s="19"/>
      <c r="L180" s="19"/>
      <c r="M180" s="19"/>
      <c r="N180" s="19"/>
      <c r="O180" s="19"/>
    </row>
    <row r="181" customFormat="false" ht="14.25" hidden="false" customHeight="false" outlineLevel="0" collapsed="false">
      <c r="J181" s="19"/>
      <c r="K181" s="19"/>
      <c r="L181" s="19"/>
      <c r="M181" s="19"/>
      <c r="N181" s="19"/>
      <c r="O181" s="19"/>
    </row>
    <row r="182" customFormat="false" ht="14.25" hidden="false" customHeight="false" outlineLevel="0" collapsed="false">
      <c r="J182" s="19"/>
      <c r="K182" s="19"/>
      <c r="L182" s="19"/>
      <c r="M182" s="19"/>
      <c r="N182" s="19"/>
      <c r="O182" s="19"/>
    </row>
    <row r="183" customFormat="false" ht="14.25" hidden="false" customHeight="false" outlineLevel="0" collapsed="false">
      <c r="J183" s="19"/>
      <c r="K183" s="19"/>
      <c r="L183" s="19"/>
      <c r="M183" s="19"/>
      <c r="N183" s="19"/>
      <c r="O183" s="19"/>
    </row>
    <row r="184" customFormat="false" ht="14.25" hidden="false" customHeight="false" outlineLevel="0" collapsed="false">
      <c r="J184" s="19"/>
      <c r="K184" s="19"/>
      <c r="L184" s="19"/>
      <c r="M184" s="19"/>
      <c r="N184" s="19"/>
      <c r="O184" s="19"/>
    </row>
  </sheetData>
  <mergeCells count="7">
    <mergeCell ref="A1:I1"/>
    <mergeCell ref="A2:A3"/>
    <mergeCell ref="B2:C2"/>
    <mergeCell ref="D2:E2"/>
    <mergeCell ref="F2:G2"/>
    <mergeCell ref="H2:I2"/>
    <mergeCell ref="A136:I1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rowBreaks count="1" manualBreakCount="1">
    <brk id="69" man="true" max="16383" min="0"/>
  </rowBreaks>
  <colBreaks count="1" manualBreakCount="1">
    <brk id="7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2022-10-01T18:31:14Z</dcterms:created>
  <dc:creator/>
  <dc:description/>
  <dc:language>en-GB</dc:language>
  <cp:lastModifiedBy/>
  <dcterms:modified xsi:type="dcterms:W3CDTF">2022-10-01T23:19:09Z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