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7235" windowHeight="11505"/>
  </bookViews>
  <sheets>
    <sheet name="Sheet1" sheetId="1" r:id="rId1"/>
    <sheet name="Sheet2" sheetId="2" r:id="rId2"/>
    <sheet name="Sheet3" sheetId="3" r:id="rId3"/>
    <sheet name="Sheet4" sheetId="4" r:id="rId4"/>
    <sheet name="Chart1" sheetId="5" r:id="rId5"/>
    <sheet name="Chart2" sheetId="6" r:id="rId6"/>
  </sheets>
  <definedNames>
    <definedName name="_xlnm._FilterDatabase" localSheetId="0" hidden="1">Sheet1!$A$1:$AC$28</definedName>
    <definedName name="_xlnm._FilterDatabase" localSheetId="2" hidden="1">Sheet3!$A$1:$Q$77</definedName>
  </definedNames>
  <calcPr calcId="145621"/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8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8" i="4"/>
  <c r="E2" i="4"/>
  <c r="C2" i="4"/>
</calcChain>
</file>

<file path=xl/sharedStrings.xml><?xml version="1.0" encoding="utf-8"?>
<sst xmlns="http://schemas.openxmlformats.org/spreadsheetml/2006/main" count="827" uniqueCount="271">
  <si>
    <t>Id</t>
  </si>
  <si>
    <t>PublicId</t>
  </si>
  <si>
    <t>ShortCode</t>
  </si>
  <si>
    <t>FundName</t>
  </si>
  <si>
    <t>BaseCCYiso</t>
  </si>
  <si>
    <t>Company</t>
  </si>
  <si>
    <t>SoldAs</t>
  </si>
  <si>
    <t>PrimaryObj</t>
  </si>
  <si>
    <t>BenchmarkId</t>
  </si>
  <si>
    <t>Strategy</t>
  </si>
  <si>
    <t>Style</t>
  </si>
  <si>
    <t>AssetClass</t>
  </si>
  <si>
    <t>SizeBias</t>
  </si>
  <si>
    <t>GeoFocus</t>
  </si>
  <si>
    <t>OurPM</t>
  </si>
  <si>
    <t>OurTeam</t>
  </si>
  <si>
    <t>InceptionDate</t>
  </si>
  <si>
    <t>RefShClass</t>
  </si>
  <si>
    <t>LastPMChange</t>
  </si>
  <si>
    <t>IsSelect</t>
  </si>
  <si>
    <t>IsSelectFull</t>
  </si>
  <si>
    <t>IsCore</t>
  </si>
  <si>
    <t>RiskLimitName</t>
  </si>
  <si>
    <t>RiskLimitValue</t>
  </si>
  <si>
    <t>BenchLN</t>
  </si>
  <si>
    <t>IsCash</t>
  </si>
  <si>
    <t>SectorLong</t>
  </si>
  <si>
    <t>IE00BFZCNB74</t>
  </si>
  <si>
    <t>OMUKALPHA</t>
  </si>
  <si>
    <t>Old Mutual UK Alpha Fund (IRL)</t>
  </si>
  <si>
    <t>GBP</t>
  </si>
  <si>
    <t/>
  </si>
  <si>
    <t>OMGIS</t>
  </si>
  <si>
    <t>UCITS4</t>
  </si>
  <si>
    <t>Peer</t>
  </si>
  <si>
    <t>Long Only</t>
  </si>
  <si>
    <t>Growth</t>
  </si>
  <si>
    <t>Equity</t>
  </si>
  <si>
    <t>LargeCap</t>
  </si>
  <si>
    <t>UK</t>
  </si>
  <si>
    <t>Richard Buxton</t>
  </si>
  <si>
    <t>DiscEq</t>
  </si>
  <si>
    <t>F</t>
  </si>
  <si>
    <t>Exposure</t>
  </si>
  <si>
    <t>FTSE All Share</t>
  </si>
  <si>
    <t>IMA - UK All Companies</t>
  </si>
  <si>
    <t>FOUNDUKALPHA</t>
  </si>
  <si>
    <t>F4 - UKAlpha seg.</t>
  </si>
  <si>
    <t>OMIML</t>
  </si>
  <si>
    <t>Mandate</t>
  </si>
  <si>
    <t>LongOnly</t>
  </si>
  <si>
    <t>IE0005264092</t>
  </si>
  <si>
    <t>SKEUREQ</t>
  </si>
  <si>
    <t>Old Mutual European Equity Fund</t>
  </si>
  <si>
    <t>EUR</t>
  </si>
  <si>
    <t>Index</t>
  </si>
  <si>
    <t>Value</t>
  </si>
  <si>
    <t>Europe</t>
  </si>
  <si>
    <t>Kevin Lilley</t>
  </si>
  <si>
    <t>A1 EUR Acc</t>
  </si>
  <si>
    <t>Relative</t>
  </si>
  <si>
    <t>MSCI Europe</t>
  </si>
  <si>
    <t>MStar - Europe Large-Cap Blend Equity</t>
  </si>
  <si>
    <t>GB0032544065</t>
  </si>
  <si>
    <t>SKUKCONST</t>
  </si>
  <si>
    <t>Old Mutual UK Alpha Fund</t>
  </si>
  <si>
    <t>OEIC</t>
  </si>
  <si>
    <t>Acc</t>
  </si>
  <si>
    <t>GB00B1XG7G63</t>
  </si>
  <si>
    <t>EEFO</t>
  </si>
  <si>
    <t>Old Mutual European Equity (ex UK) Fund</t>
  </si>
  <si>
    <t>OMFM</t>
  </si>
  <si>
    <t>EuExUK</t>
  </si>
  <si>
    <t>MSCI Europe ex-UK</t>
  </si>
  <si>
    <t>IMA - Europe ex UK</t>
  </si>
  <si>
    <t>GB00B1XG7551</t>
  </si>
  <si>
    <t>EQIO</t>
  </si>
  <si>
    <t>Old Mutual UK Equity Income Fund</t>
  </si>
  <si>
    <t>Income</t>
  </si>
  <si>
    <t>LargeMidCap</t>
  </si>
  <si>
    <t>Stephen Message</t>
  </si>
  <si>
    <t>IMA - UK Equity Income</t>
  </si>
  <si>
    <t>UKALPBARONSA</t>
  </si>
  <si>
    <t>Barclays UK Alpha Onshore A</t>
  </si>
  <si>
    <t>OMGI UK</t>
  </si>
  <si>
    <t>IE00BLP58F76</t>
  </si>
  <si>
    <t>OMDUS</t>
  </si>
  <si>
    <t>Old Mutual UK Smaller Companies Focus Fund</t>
  </si>
  <si>
    <t>StockSelection</t>
  </si>
  <si>
    <t>SmallCap</t>
  </si>
  <si>
    <t>Daniel Nickols</t>
  </si>
  <si>
    <t>A Inc GBP</t>
  </si>
  <si>
    <t>Numis Smaller Companies index</t>
  </si>
  <si>
    <t>IMA - UK Smaller companies</t>
  </si>
  <si>
    <t>SKAN</t>
  </si>
  <si>
    <t>SKANDIA BEST IDEAS</t>
  </si>
  <si>
    <t>BestIdeas</t>
  </si>
  <si>
    <t>SMID</t>
  </si>
  <si>
    <t>L&amp;G (Barclays) MM Lower Cap</t>
  </si>
  <si>
    <t>SmallMidCap</t>
  </si>
  <si>
    <t>Tim Service</t>
  </si>
  <si>
    <t>FTSE All-share ex-FTSE 100 ex IT</t>
  </si>
  <si>
    <t>IE00BLP59769</t>
  </si>
  <si>
    <t>UKDEFOS</t>
  </si>
  <si>
    <t>Old Mutual UK Dynamic Equity Fund</t>
  </si>
  <si>
    <t>MidCap</t>
  </si>
  <si>
    <t>Luke Kerr</t>
  </si>
  <si>
    <t>R - GBP</t>
  </si>
  <si>
    <t>FTSE 250 ex-IT</t>
  </si>
  <si>
    <t>GB00B1XG7999</t>
  </si>
  <si>
    <t>UKMCO</t>
  </si>
  <si>
    <t>Old Mutual UK Mid Cap Fund</t>
  </si>
  <si>
    <t>Richard Watts</t>
  </si>
  <si>
    <t>KYG7988H1149</t>
  </si>
  <si>
    <t>UKSEF</t>
  </si>
  <si>
    <t>UK SPECIALIST EQUITY</t>
  </si>
  <si>
    <t>HF</t>
  </si>
  <si>
    <t>MarketNeutral</t>
  </si>
  <si>
    <t>Absolute</t>
  </si>
  <si>
    <t>GBP Libor 1m</t>
  </si>
  <si>
    <t>GB00B1XG7Q61</t>
  </si>
  <si>
    <t>UKSEO</t>
  </si>
  <si>
    <t>Old Mutual UK Equity Fund</t>
  </si>
  <si>
    <t>Simon Murphy</t>
  </si>
  <si>
    <t>GB00B1XG7C26</t>
  </si>
  <si>
    <t>UKSSO</t>
  </si>
  <si>
    <t>Old Mutual UK Smaller Companies Fund</t>
  </si>
  <si>
    <t>TEWK</t>
  </si>
  <si>
    <t>WORLDWIDE TRANSACTIONS</t>
  </si>
  <si>
    <t>USD</t>
  </si>
  <si>
    <t>BBQ2T09</t>
  </si>
  <si>
    <t>UKOPP</t>
  </si>
  <si>
    <t>Old Mutual UK Opportunities Fund</t>
  </si>
  <si>
    <t>Long Short</t>
  </si>
  <si>
    <t>Blend</t>
  </si>
  <si>
    <t>A Acc</t>
  </si>
  <si>
    <t>GBP Libor 6m</t>
  </si>
  <si>
    <t>IMA - Targeted Absolute Return</t>
  </si>
  <si>
    <t>EBIOM</t>
  </si>
  <si>
    <t>SKANDIA BEST IDEAS - EBI</t>
  </si>
  <si>
    <t>VGDEOMUK</t>
  </si>
  <si>
    <t>Old Mutual UK Alpha Fund (GDE mandate)</t>
  </si>
  <si>
    <t>EBIKL</t>
  </si>
  <si>
    <t>EU-exUK SKEUBI mandate</t>
  </si>
  <si>
    <t>FOUNDUKEQ</t>
  </si>
  <si>
    <t>F4 - UKequity large cap seg.</t>
  </si>
  <si>
    <t>Errol Francis</t>
  </si>
  <si>
    <t>FOUNDUKSEF</t>
  </si>
  <si>
    <t>F4 - SEF SPV arrangement</t>
  </si>
  <si>
    <t>Ashton Bradbury</t>
  </si>
  <si>
    <t>FOUNDEURXUK</t>
  </si>
  <si>
    <t>F4 - EU ex-UK seg.</t>
  </si>
  <si>
    <t>UKALPBARONSB</t>
  </si>
  <si>
    <t>Barclays UK Alpha Onshore B</t>
  </si>
  <si>
    <t>UKALPBAROFF</t>
  </si>
  <si>
    <t>Barclays UK Alpha Offshore</t>
  </si>
  <si>
    <t>IE00BRTNQ884</t>
  </si>
  <si>
    <t>EURSCOFF</t>
  </si>
  <si>
    <t>Old Mutual Europe (ex-UK) Smaller Companies Fund</t>
  </si>
  <si>
    <t>Ian Ormiston</t>
  </si>
  <si>
    <t>R GBP</t>
  </si>
  <si>
    <t>Euromoney Europe Small Cap x-UK</t>
  </si>
  <si>
    <t>IMA - Europe Smaller Companies</t>
  </si>
  <si>
    <t>Old Mutual Equity 1 Fund</t>
  </si>
  <si>
    <t>SKUKOPP</t>
  </si>
  <si>
    <t>Included</t>
  </si>
  <si>
    <t>FundCode</t>
  </si>
  <si>
    <t>Desk</t>
  </si>
  <si>
    <t>Objective</t>
  </si>
  <si>
    <t>Sector</t>
  </si>
  <si>
    <t>Peers1y</t>
  </si>
  <si>
    <t>Disp1Y</t>
  </si>
  <si>
    <t>Disp1Y-1</t>
  </si>
  <si>
    <t>Disp1Y-2</t>
  </si>
  <si>
    <t>Disp1Y-3</t>
  </si>
  <si>
    <t>Disp1Y-4</t>
  </si>
  <si>
    <t>Disp1Y-5</t>
  </si>
  <si>
    <t>RefDate</t>
  </si>
  <si>
    <t>BcmkId</t>
  </si>
  <si>
    <t>LExpFundVol</t>
  </si>
  <si>
    <t>WExpFundVol</t>
  </si>
  <si>
    <t>MExpFundVol</t>
  </si>
  <si>
    <t>LExpBenchVol</t>
  </si>
  <si>
    <t>WExpBenchVol</t>
  </si>
  <si>
    <t>MExpBenchVol</t>
  </si>
  <si>
    <t>LExpTE</t>
  </si>
  <si>
    <t>WExpTE</t>
  </si>
  <si>
    <t>MExpTE</t>
  </si>
  <si>
    <t>LPtflBeta</t>
  </si>
  <si>
    <t>WPtflBeta</t>
  </si>
  <si>
    <t>MPtflBeta</t>
  </si>
  <si>
    <t>FManager</t>
  </si>
  <si>
    <t>HoD</t>
  </si>
  <si>
    <t>MIHYB</t>
  </si>
  <si>
    <t>BW</t>
  </si>
  <si>
    <t>CJ</t>
  </si>
  <si>
    <t>CBFO</t>
  </si>
  <si>
    <t>DBFO</t>
  </si>
  <si>
    <t>FOUNDDBFO</t>
  </si>
  <si>
    <t>FOUNDGSBO</t>
  </si>
  <si>
    <t>SC</t>
  </si>
  <si>
    <t>FRGBF</t>
  </si>
  <si>
    <t>GSBO</t>
  </si>
  <si>
    <t>OMGB</t>
  </si>
  <si>
    <t>SKGBLBND</t>
  </si>
  <si>
    <t>SMFO</t>
  </si>
  <si>
    <t>U3</t>
  </si>
  <si>
    <t>SKGCHNEQ</t>
  </si>
  <si>
    <t>DL</t>
  </si>
  <si>
    <t>JC</t>
  </si>
  <si>
    <t>SKASIANEQ</t>
  </si>
  <si>
    <t>SKPACEQ</t>
  </si>
  <si>
    <t>SKDIV</t>
  </si>
  <si>
    <t>JV</t>
  </si>
  <si>
    <t>SKGEN34</t>
  </si>
  <si>
    <t>SKGEN36</t>
  </si>
  <si>
    <t>SKGEN44</t>
  </si>
  <si>
    <t>SKGEN46</t>
  </si>
  <si>
    <t>SKINTDIV</t>
  </si>
  <si>
    <t>SKINTGRW</t>
  </si>
  <si>
    <t>SKSPEC3</t>
  </si>
  <si>
    <t>SKSPEC4</t>
  </si>
  <si>
    <t>SKSPEC5</t>
  </si>
  <si>
    <t>SKSPEC6</t>
  </si>
  <si>
    <t>SKSPEC7</t>
  </si>
  <si>
    <t>SKSPEC8</t>
  </si>
  <si>
    <t>SKSTRATBND</t>
  </si>
  <si>
    <t>CBAL</t>
  </si>
  <si>
    <t>PC</t>
  </si>
  <si>
    <t>CBAP</t>
  </si>
  <si>
    <t>CCON</t>
  </si>
  <si>
    <t>CCOP</t>
  </si>
  <si>
    <t>CDYN</t>
  </si>
  <si>
    <t>CDYP</t>
  </si>
  <si>
    <t>CMOD</t>
  </si>
  <si>
    <t>CMOP</t>
  </si>
  <si>
    <t>CSTI</t>
  </si>
  <si>
    <t>ARBEA</t>
  </si>
  <si>
    <t>IH</t>
  </si>
  <si>
    <t>PS</t>
  </si>
  <si>
    <t>AS4</t>
  </si>
  <si>
    <t>ASFO</t>
  </si>
  <si>
    <t>FOUNDGEMEQ</t>
  </si>
  <si>
    <t>GEAR</t>
  </si>
  <si>
    <t>GEFO</t>
  </si>
  <si>
    <t>HBOS</t>
  </si>
  <si>
    <t>JSFO</t>
  </si>
  <si>
    <t>NAEO</t>
  </si>
  <si>
    <t>SFSYPT</t>
  </si>
  <si>
    <t>SKGEQ</t>
  </si>
  <si>
    <t>SKJPNEQ</t>
  </si>
  <si>
    <t>SKUSCAPGR</t>
  </si>
  <si>
    <t>GSAF</t>
  </si>
  <si>
    <t>DN</t>
  </si>
  <si>
    <t>RB</t>
  </si>
  <si>
    <t>EF</t>
  </si>
  <si>
    <t>IO</t>
  </si>
  <si>
    <t>KL</t>
  </si>
  <si>
    <t>LK</t>
  </si>
  <si>
    <t>RW</t>
  </si>
  <si>
    <t>SBM</t>
  </si>
  <si>
    <t>SM</t>
  </si>
  <si>
    <t>TS</t>
  </si>
  <si>
    <t>Date</t>
  </si>
  <si>
    <t>UKSEFVaR</t>
  </si>
  <si>
    <t>UKSEFvol</t>
  </si>
  <si>
    <t>UKOPPVaR</t>
  </si>
  <si>
    <t>UKOPPvol</t>
  </si>
  <si>
    <t>UKoppNet</t>
  </si>
  <si>
    <t>UKOPPNetLow</t>
  </si>
  <si>
    <t>UKOPPNetHigh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</si>
</sst>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9" fontId="4" fillId="0" borderId="0" applyFont="0" applyFill="0" applyBorder="0" applyAlignment="0" applyProtection="0"/>
    <xf numFmtId="0" fontId="2" fillId="0" borderId="0"/>
  </cellStyleXfs>
  <cellXfs count="27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/>
    </xf>
    <xf numFmtId="0" fontId="1" fillId="0" borderId="2" xfId="1" applyFont="1" applyFill="1" applyBorder="1" applyAlignment="1"/>
    <xf numFmtId="0" fontId="2" fillId="0" borderId="0" xfId="1" applyAlignment="1"/>
    <xf numFmtId="15" fontId="1" fillId="0" borderId="2" xfId="1" applyNumberFormat="1" applyFont="1" applyFill="1" applyBorder="1" applyAlignment="1">
      <alignment horizontal="right"/>
    </xf>
    <xf numFmtId="0" fontId="3" fillId="0" borderId="2" xfId="1" applyFont="1" applyFill="1" applyBorder="1" applyAlignment="1"/>
    <xf numFmtId="0" fontId="1" fillId="2" borderId="3" xfId="1" applyFont="1" applyFill="1" applyBorder="1" applyAlignment="1">
      <alignment horizontal="center"/>
    </xf>
    <xf numFmtId="2" fontId="0" fillId="0" borderId="0" xfId="0" applyNumberFormat="1"/>
    <xf numFmtId="0" fontId="1" fillId="2" borderId="1" xfId="3" applyFont="1" applyFill="1" applyBorder="1" applyAlignment="1">
      <alignment horizontal="center"/>
    </xf>
    <xf numFmtId="15" fontId="1" fillId="0" borderId="2" xfId="3" applyNumberFormat="1" applyFont="1" applyFill="1" applyBorder="1" applyAlignment="1">
      <alignment horizontal="right"/>
    </xf>
    <xf numFmtId="0" fontId="1" fillId="0" borderId="2" xfId="3" applyFont="1" applyFill="1" applyBorder="1" applyAlignment="1"/>
    <xf numFmtId="0" fontId="1" fillId="0" borderId="2" xfId="3" applyFont="1" applyFill="1" applyBorder="1" applyAlignment="1">
      <alignment horizontal="right"/>
    </xf>
    <xf numFmtId="0" fontId="2" fillId="0" borderId="0" xfId="3" applyAlignment="1"/>
    <xf numFmtId="10" fontId="1" fillId="0" borderId="2" xfId="3" applyNumberFormat="1" applyFont="1" applyFill="1" applyBorder="1" applyAlignment="1">
      <alignment horizontal="right"/>
    </xf>
    <xf numFmtId="10" fontId="2" fillId="0" borderId="0" xfId="3" applyNumberFormat="1" applyAlignment="1"/>
    <xf numFmtId="10" fontId="2" fillId="0" borderId="0" xfId="2" applyNumberFormat="1" applyFont="1" applyAlignment="1"/>
    <xf numFmtId="10" fontId="1" fillId="0" borderId="2" xfId="2" applyNumberFormat="1" applyFont="1" applyFill="1" applyBorder="1" applyAlignment="1">
      <alignment horizontal="right"/>
    </xf>
    <xf numFmtId="0" fontId="5" fillId="0" borderId="4" xfId="0" applyFont="1" applyBorder="1" applyAlignment="1">
      <alignment horizontal="right"/>
    </xf>
    <xf numFmtId="15" fontId="0" fillId="0" borderId="0" xfId="0" applyNumberFormat="1"/>
    <xf numFmtId="10" fontId="0" fillId="0" borderId="0" xfId="0" applyNumberFormat="1"/>
    <xf numFmtId="10" fontId="0" fillId="0" borderId="0" xfId="2" applyNumberFormat="1" applyFont="1"/>
    <xf numFmtId="10" fontId="0" fillId="0" borderId="4" xfId="2" applyNumberFormat="1" applyFont="1" applyBorder="1"/>
    <xf numFmtId="15" fontId="5" fillId="0" borderId="0" xfId="0" applyNumberFormat="1" applyFont="1"/>
    <xf numFmtId="0" fontId="5" fillId="0" borderId="4" xfId="0" applyFont="1" applyFill="1" applyBorder="1" applyAlignment="1">
      <alignment horizontal="right"/>
    </xf>
    <xf numFmtId="10" fontId="0" fillId="0" borderId="0" xfId="2" applyNumberFormat="1" applyFont="1" applyFill="1" applyBorder="1"/>
    <xf numFmtId="9" fontId="0" fillId="0" borderId="0" xfId="0" applyNumberFormat="1"/>
  </cellXfs>
  <cellStyles count="4">
    <cellStyle name="Normal" xfId="0" builtinId="0"/>
    <cellStyle name="Normal_Sheet1" xfId="1"/>
    <cellStyle name="Normal_Sheet3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UKSEFvol</c:v>
                </c:pt>
              </c:strCache>
            </c:strRef>
          </c:tx>
          <c:marker>
            <c:symbol val="none"/>
          </c:marker>
          <c:xVal>
            <c:numRef>
              <c:f>Sheet4!$A$2:$A$248</c:f>
              <c:numCache>
                <c:formatCode>d\-mmm\-yy</c:formatCode>
                <c:ptCount val="247"/>
                <c:pt idx="0">
                  <c:v>41669</c:v>
                </c:pt>
                <c:pt idx="1">
                  <c:v>41670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41680</c:v>
                </c:pt>
                <c:pt idx="8">
                  <c:v>41681</c:v>
                </c:pt>
                <c:pt idx="9">
                  <c:v>41682</c:v>
                </c:pt>
                <c:pt idx="10">
                  <c:v>41683</c:v>
                </c:pt>
                <c:pt idx="11">
                  <c:v>41684</c:v>
                </c:pt>
                <c:pt idx="12">
                  <c:v>41687</c:v>
                </c:pt>
                <c:pt idx="13">
                  <c:v>41688</c:v>
                </c:pt>
                <c:pt idx="14">
                  <c:v>41689</c:v>
                </c:pt>
                <c:pt idx="15">
                  <c:v>41690</c:v>
                </c:pt>
                <c:pt idx="16">
                  <c:v>41691</c:v>
                </c:pt>
                <c:pt idx="17">
                  <c:v>41694</c:v>
                </c:pt>
                <c:pt idx="18">
                  <c:v>41695</c:v>
                </c:pt>
                <c:pt idx="19">
                  <c:v>41696</c:v>
                </c:pt>
                <c:pt idx="20">
                  <c:v>41697</c:v>
                </c:pt>
                <c:pt idx="21">
                  <c:v>41698</c:v>
                </c:pt>
                <c:pt idx="22">
                  <c:v>41701</c:v>
                </c:pt>
                <c:pt idx="23">
                  <c:v>41702</c:v>
                </c:pt>
                <c:pt idx="24">
                  <c:v>41703</c:v>
                </c:pt>
                <c:pt idx="25">
                  <c:v>41704</c:v>
                </c:pt>
                <c:pt idx="26">
                  <c:v>41705</c:v>
                </c:pt>
                <c:pt idx="27">
                  <c:v>41708</c:v>
                </c:pt>
                <c:pt idx="28">
                  <c:v>41709</c:v>
                </c:pt>
                <c:pt idx="29">
                  <c:v>41710</c:v>
                </c:pt>
                <c:pt idx="30">
                  <c:v>41711</c:v>
                </c:pt>
                <c:pt idx="31">
                  <c:v>41712</c:v>
                </c:pt>
                <c:pt idx="32">
                  <c:v>41715</c:v>
                </c:pt>
                <c:pt idx="33">
                  <c:v>41716</c:v>
                </c:pt>
                <c:pt idx="34">
                  <c:v>41717</c:v>
                </c:pt>
                <c:pt idx="35">
                  <c:v>41718</c:v>
                </c:pt>
                <c:pt idx="36">
                  <c:v>41719</c:v>
                </c:pt>
                <c:pt idx="37">
                  <c:v>41722</c:v>
                </c:pt>
                <c:pt idx="38">
                  <c:v>41723</c:v>
                </c:pt>
                <c:pt idx="39">
                  <c:v>41724</c:v>
                </c:pt>
                <c:pt idx="40">
                  <c:v>41725</c:v>
                </c:pt>
                <c:pt idx="41">
                  <c:v>41726</c:v>
                </c:pt>
                <c:pt idx="42">
                  <c:v>41729</c:v>
                </c:pt>
                <c:pt idx="43">
                  <c:v>41730</c:v>
                </c:pt>
                <c:pt idx="44">
                  <c:v>41731</c:v>
                </c:pt>
                <c:pt idx="45">
                  <c:v>41732</c:v>
                </c:pt>
                <c:pt idx="46">
                  <c:v>41733</c:v>
                </c:pt>
                <c:pt idx="47">
                  <c:v>41736</c:v>
                </c:pt>
                <c:pt idx="48">
                  <c:v>41737</c:v>
                </c:pt>
                <c:pt idx="49">
                  <c:v>41738</c:v>
                </c:pt>
                <c:pt idx="50">
                  <c:v>41739</c:v>
                </c:pt>
                <c:pt idx="51">
                  <c:v>41740</c:v>
                </c:pt>
                <c:pt idx="52">
                  <c:v>41743</c:v>
                </c:pt>
                <c:pt idx="53">
                  <c:v>41744</c:v>
                </c:pt>
                <c:pt idx="54">
                  <c:v>41745</c:v>
                </c:pt>
                <c:pt idx="55">
                  <c:v>41746</c:v>
                </c:pt>
                <c:pt idx="56">
                  <c:v>41751</c:v>
                </c:pt>
                <c:pt idx="57">
                  <c:v>41752</c:v>
                </c:pt>
                <c:pt idx="58">
                  <c:v>41753</c:v>
                </c:pt>
                <c:pt idx="59">
                  <c:v>41754</c:v>
                </c:pt>
                <c:pt idx="60">
                  <c:v>41757</c:v>
                </c:pt>
                <c:pt idx="61">
                  <c:v>41758</c:v>
                </c:pt>
                <c:pt idx="62">
                  <c:v>41759</c:v>
                </c:pt>
                <c:pt idx="63">
                  <c:v>41760</c:v>
                </c:pt>
                <c:pt idx="64">
                  <c:v>41761</c:v>
                </c:pt>
                <c:pt idx="65">
                  <c:v>41765</c:v>
                </c:pt>
                <c:pt idx="66">
                  <c:v>41766</c:v>
                </c:pt>
                <c:pt idx="67">
                  <c:v>41767</c:v>
                </c:pt>
                <c:pt idx="68">
                  <c:v>41768</c:v>
                </c:pt>
                <c:pt idx="69">
                  <c:v>41771</c:v>
                </c:pt>
                <c:pt idx="70">
                  <c:v>41772</c:v>
                </c:pt>
                <c:pt idx="71">
                  <c:v>41773</c:v>
                </c:pt>
                <c:pt idx="72">
                  <c:v>41774</c:v>
                </c:pt>
                <c:pt idx="73">
                  <c:v>41775</c:v>
                </c:pt>
                <c:pt idx="74">
                  <c:v>41778</c:v>
                </c:pt>
                <c:pt idx="75">
                  <c:v>41779</c:v>
                </c:pt>
                <c:pt idx="76">
                  <c:v>41780</c:v>
                </c:pt>
                <c:pt idx="77">
                  <c:v>41781</c:v>
                </c:pt>
                <c:pt idx="78">
                  <c:v>41782</c:v>
                </c:pt>
                <c:pt idx="79">
                  <c:v>41786</c:v>
                </c:pt>
                <c:pt idx="80">
                  <c:v>41787</c:v>
                </c:pt>
                <c:pt idx="81">
                  <c:v>41788</c:v>
                </c:pt>
                <c:pt idx="82">
                  <c:v>41789</c:v>
                </c:pt>
                <c:pt idx="83">
                  <c:v>41792</c:v>
                </c:pt>
                <c:pt idx="84">
                  <c:v>41793</c:v>
                </c:pt>
                <c:pt idx="85">
                  <c:v>41794</c:v>
                </c:pt>
                <c:pt idx="86">
                  <c:v>41795</c:v>
                </c:pt>
                <c:pt idx="87">
                  <c:v>41796</c:v>
                </c:pt>
                <c:pt idx="88">
                  <c:v>41799</c:v>
                </c:pt>
                <c:pt idx="89">
                  <c:v>41800</c:v>
                </c:pt>
                <c:pt idx="90">
                  <c:v>41801</c:v>
                </c:pt>
                <c:pt idx="91">
                  <c:v>41802</c:v>
                </c:pt>
                <c:pt idx="92">
                  <c:v>41803</c:v>
                </c:pt>
                <c:pt idx="93">
                  <c:v>41806</c:v>
                </c:pt>
                <c:pt idx="94">
                  <c:v>41807</c:v>
                </c:pt>
                <c:pt idx="95">
                  <c:v>41808</c:v>
                </c:pt>
                <c:pt idx="96">
                  <c:v>41809</c:v>
                </c:pt>
                <c:pt idx="97">
                  <c:v>41810</c:v>
                </c:pt>
                <c:pt idx="98">
                  <c:v>41813</c:v>
                </c:pt>
                <c:pt idx="99">
                  <c:v>41814</c:v>
                </c:pt>
                <c:pt idx="100">
                  <c:v>41815</c:v>
                </c:pt>
                <c:pt idx="101">
                  <c:v>41816</c:v>
                </c:pt>
                <c:pt idx="102">
                  <c:v>41817</c:v>
                </c:pt>
                <c:pt idx="103">
                  <c:v>41820</c:v>
                </c:pt>
                <c:pt idx="104">
                  <c:v>41821</c:v>
                </c:pt>
                <c:pt idx="105">
                  <c:v>41822</c:v>
                </c:pt>
                <c:pt idx="106">
                  <c:v>41823</c:v>
                </c:pt>
                <c:pt idx="107">
                  <c:v>41824</c:v>
                </c:pt>
                <c:pt idx="108">
                  <c:v>41827</c:v>
                </c:pt>
                <c:pt idx="109">
                  <c:v>41828</c:v>
                </c:pt>
                <c:pt idx="110">
                  <c:v>41829</c:v>
                </c:pt>
                <c:pt idx="111">
                  <c:v>41830</c:v>
                </c:pt>
                <c:pt idx="112">
                  <c:v>41831</c:v>
                </c:pt>
                <c:pt idx="113">
                  <c:v>41834</c:v>
                </c:pt>
                <c:pt idx="114">
                  <c:v>41835</c:v>
                </c:pt>
                <c:pt idx="115">
                  <c:v>41836</c:v>
                </c:pt>
                <c:pt idx="116">
                  <c:v>41837</c:v>
                </c:pt>
                <c:pt idx="117">
                  <c:v>41838</c:v>
                </c:pt>
                <c:pt idx="118">
                  <c:v>41841</c:v>
                </c:pt>
                <c:pt idx="119">
                  <c:v>41842</c:v>
                </c:pt>
                <c:pt idx="120">
                  <c:v>41843</c:v>
                </c:pt>
                <c:pt idx="121">
                  <c:v>41844</c:v>
                </c:pt>
                <c:pt idx="122">
                  <c:v>41845</c:v>
                </c:pt>
                <c:pt idx="123">
                  <c:v>41848</c:v>
                </c:pt>
                <c:pt idx="124">
                  <c:v>41849</c:v>
                </c:pt>
                <c:pt idx="125">
                  <c:v>41850</c:v>
                </c:pt>
                <c:pt idx="126">
                  <c:v>41851</c:v>
                </c:pt>
                <c:pt idx="127">
                  <c:v>41852</c:v>
                </c:pt>
                <c:pt idx="128">
                  <c:v>41855</c:v>
                </c:pt>
                <c:pt idx="129">
                  <c:v>41856</c:v>
                </c:pt>
                <c:pt idx="130">
                  <c:v>41857</c:v>
                </c:pt>
                <c:pt idx="131">
                  <c:v>41858</c:v>
                </c:pt>
                <c:pt idx="132">
                  <c:v>41859</c:v>
                </c:pt>
                <c:pt idx="133">
                  <c:v>41862</c:v>
                </c:pt>
                <c:pt idx="134">
                  <c:v>41863</c:v>
                </c:pt>
                <c:pt idx="135">
                  <c:v>41864</c:v>
                </c:pt>
                <c:pt idx="136">
                  <c:v>41865</c:v>
                </c:pt>
                <c:pt idx="137">
                  <c:v>41866</c:v>
                </c:pt>
                <c:pt idx="138">
                  <c:v>41869</c:v>
                </c:pt>
                <c:pt idx="139">
                  <c:v>41870</c:v>
                </c:pt>
                <c:pt idx="140">
                  <c:v>41871</c:v>
                </c:pt>
                <c:pt idx="141">
                  <c:v>41872</c:v>
                </c:pt>
                <c:pt idx="142">
                  <c:v>41873</c:v>
                </c:pt>
                <c:pt idx="143">
                  <c:v>41877</c:v>
                </c:pt>
                <c:pt idx="144">
                  <c:v>41878</c:v>
                </c:pt>
                <c:pt idx="145">
                  <c:v>41879</c:v>
                </c:pt>
                <c:pt idx="146">
                  <c:v>41880</c:v>
                </c:pt>
                <c:pt idx="147">
                  <c:v>41883</c:v>
                </c:pt>
                <c:pt idx="148">
                  <c:v>41884</c:v>
                </c:pt>
                <c:pt idx="149">
                  <c:v>41885</c:v>
                </c:pt>
                <c:pt idx="150">
                  <c:v>41886</c:v>
                </c:pt>
                <c:pt idx="151">
                  <c:v>41887</c:v>
                </c:pt>
                <c:pt idx="152">
                  <c:v>41890</c:v>
                </c:pt>
                <c:pt idx="153">
                  <c:v>41891</c:v>
                </c:pt>
                <c:pt idx="154">
                  <c:v>41892</c:v>
                </c:pt>
                <c:pt idx="155">
                  <c:v>41893</c:v>
                </c:pt>
                <c:pt idx="156">
                  <c:v>41894</c:v>
                </c:pt>
                <c:pt idx="157">
                  <c:v>41897</c:v>
                </c:pt>
                <c:pt idx="158">
                  <c:v>41898</c:v>
                </c:pt>
                <c:pt idx="159">
                  <c:v>41899</c:v>
                </c:pt>
                <c:pt idx="160">
                  <c:v>41900</c:v>
                </c:pt>
                <c:pt idx="161">
                  <c:v>41901</c:v>
                </c:pt>
                <c:pt idx="162">
                  <c:v>41904</c:v>
                </c:pt>
                <c:pt idx="163">
                  <c:v>41905</c:v>
                </c:pt>
                <c:pt idx="164">
                  <c:v>41906</c:v>
                </c:pt>
                <c:pt idx="165">
                  <c:v>41907</c:v>
                </c:pt>
                <c:pt idx="166">
                  <c:v>41908</c:v>
                </c:pt>
                <c:pt idx="167">
                  <c:v>41911</c:v>
                </c:pt>
                <c:pt idx="168">
                  <c:v>41912</c:v>
                </c:pt>
                <c:pt idx="169">
                  <c:v>41913</c:v>
                </c:pt>
                <c:pt idx="170">
                  <c:v>41914</c:v>
                </c:pt>
                <c:pt idx="171">
                  <c:v>41915</c:v>
                </c:pt>
                <c:pt idx="172">
                  <c:v>41918</c:v>
                </c:pt>
                <c:pt idx="173">
                  <c:v>41919</c:v>
                </c:pt>
                <c:pt idx="174">
                  <c:v>41920</c:v>
                </c:pt>
                <c:pt idx="175">
                  <c:v>41921</c:v>
                </c:pt>
                <c:pt idx="176">
                  <c:v>41922</c:v>
                </c:pt>
                <c:pt idx="177">
                  <c:v>41925</c:v>
                </c:pt>
                <c:pt idx="178">
                  <c:v>41926</c:v>
                </c:pt>
                <c:pt idx="179">
                  <c:v>41927</c:v>
                </c:pt>
                <c:pt idx="180">
                  <c:v>41928</c:v>
                </c:pt>
                <c:pt idx="181">
                  <c:v>41929</c:v>
                </c:pt>
                <c:pt idx="182">
                  <c:v>41932</c:v>
                </c:pt>
                <c:pt idx="183">
                  <c:v>41933</c:v>
                </c:pt>
                <c:pt idx="184">
                  <c:v>41934</c:v>
                </c:pt>
                <c:pt idx="185">
                  <c:v>41935</c:v>
                </c:pt>
                <c:pt idx="186">
                  <c:v>41936</c:v>
                </c:pt>
                <c:pt idx="187">
                  <c:v>41939</c:v>
                </c:pt>
                <c:pt idx="188">
                  <c:v>41940</c:v>
                </c:pt>
                <c:pt idx="189">
                  <c:v>41941</c:v>
                </c:pt>
                <c:pt idx="190">
                  <c:v>41943</c:v>
                </c:pt>
                <c:pt idx="191">
                  <c:v>41946</c:v>
                </c:pt>
                <c:pt idx="192">
                  <c:v>41947</c:v>
                </c:pt>
                <c:pt idx="193">
                  <c:v>41948</c:v>
                </c:pt>
                <c:pt idx="194">
                  <c:v>41949</c:v>
                </c:pt>
                <c:pt idx="195">
                  <c:v>41950</c:v>
                </c:pt>
                <c:pt idx="196">
                  <c:v>41953</c:v>
                </c:pt>
                <c:pt idx="197">
                  <c:v>41954</c:v>
                </c:pt>
                <c:pt idx="198">
                  <c:v>41955</c:v>
                </c:pt>
                <c:pt idx="199">
                  <c:v>41956</c:v>
                </c:pt>
                <c:pt idx="200">
                  <c:v>41957</c:v>
                </c:pt>
                <c:pt idx="201">
                  <c:v>41960</c:v>
                </c:pt>
                <c:pt idx="202">
                  <c:v>41961</c:v>
                </c:pt>
                <c:pt idx="203">
                  <c:v>41962</c:v>
                </c:pt>
                <c:pt idx="204">
                  <c:v>41963</c:v>
                </c:pt>
                <c:pt idx="205">
                  <c:v>41964</c:v>
                </c:pt>
                <c:pt idx="206">
                  <c:v>41967</c:v>
                </c:pt>
                <c:pt idx="207">
                  <c:v>41968</c:v>
                </c:pt>
                <c:pt idx="208">
                  <c:v>41969</c:v>
                </c:pt>
                <c:pt idx="209">
                  <c:v>41970</c:v>
                </c:pt>
                <c:pt idx="210">
                  <c:v>41971</c:v>
                </c:pt>
                <c:pt idx="211">
                  <c:v>41978</c:v>
                </c:pt>
                <c:pt idx="212">
                  <c:v>41981</c:v>
                </c:pt>
                <c:pt idx="213">
                  <c:v>41982</c:v>
                </c:pt>
                <c:pt idx="214">
                  <c:v>41983</c:v>
                </c:pt>
                <c:pt idx="215">
                  <c:v>41984</c:v>
                </c:pt>
                <c:pt idx="216">
                  <c:v>41985</c:v>
                </c:pt>
                <c:pt idx="217">
                  <c:v>41988</c:v>
                </c:pt>
                <c:pt idx="218">
                  <c:v>41989</c:v>
                </c:pt>
                <c:pt idx="219">
                  <c:v>41990</c:v>
                </c:pt>
                <c:pt idx="220">
                  <c:v>41991</c:v>
                </c:pt>
                <c:pt idx="221">
                  <c:v>41992</c:v>
                </c:pt>
                <c:pt idx="222">
                  <c:v>41995</c:v>
                </c:pt>
                <c:pt idx="223">
                  <c:v>41996</c:v>
                </c:pt>
                <c:pt idx="224">
                  <c:v>42002</c:v>
                </c:pt>
                <c:pt idx="225">
                  <c:v>42003</c:v>
                </c:pt>
                <c:pt idx="226">
                  <c:v>42004</c:v>
                </c:pt>
                <c:pt idx="227">
                  <c:v>42006</c:v>
                </c:pt>
                <c:pt idx="228">
                  <c:v>42009</c:v>
                </c:pt>
                <c:pt idx="229">
                  <c:v>42010</c:v>
                </c:pt>
                <c:pt idx="230">
                  <c:v>42011</c:v>
                </c:pt>
                <c:pt idx="231">
                  <c:v>42012</c:v>
                </c:pt>
                <c:pt idx="232">
                  <c:v>42013</c:v>
                </c:pt>
                <c:pt idx="233">
                  <c:v>42016</c:v>
                </c:pt>
                <c:pt idx="234">
                  <c:v>42017</c:v>
                </c:pt>
                <c:pt idx="235">
                  <c:v>42018</c:v>
                </c:pt>
                <c:pt idx="236">
                  <c:v>42019</c:v>
                </c:pt>
                <c:pt idx="237">
                  <c:v>42020</c:v>
                </c:pt>
                <c:pt idx="238">
                  <c:v>42023</c:v>
                </c:pt>
                <c:pt idx="239">
                  <c:v>42024</c:v>
                </c:pt>
                <c:pt idx="240">
                  <c:v>42025</c:v>
                </c:pt>
                <c:pt idx="241">
                  <c:v>42026</c:v>
                </c:pt>
                <c:pt idx="242">
                  <c:v>42027</c:v>
                </c:pt>
                <c:pt idx="243">
                  <c:v>42030</c:v>
                </c:pt>
                <c:pt idx="244">
                  <c:v>42031</c:v>
                </c:pt>
                <c:pt idx="245">
                  <c:v>42032</c:v>
                </c:pt>
                <c:pt idx="246">
                  <c:v>42033</c:v>
                </c:pt>
              </c:numCache>
            </c:numRef>
          </c:xVal>
          <c:yVal>
            <c:numRef>
              <c:f>Sheet4!$C$2:$C$248</c:f>
              <c:numCache>
                <c:formatCode>0.00%</c:formatCode>
                <c:ptCount val="247"/>
                <c:pt idx="0">
                  <c:v>4.1195862448399866E-2</c:v>
                </c:pt>
                <c:pt idx="1">
                  <c:v>4.1394015219792087E-2</c:v>
                </c:pt>
                <c:pt idx="2">
                  <c:v>4.2408167694581389E-2</c:v>
                </c:pt>
                <c:pt idx="3">
                  <c:v>4.2345956074701485E-2</c:v>
                </c:pt>
                <c:pt idx="4">
                  <c:v>4.3205943692413325E-2</c:v>
                </c:pt>
                <c:pt idx="5">
                  <c:v>4.4263492608715108E-2</c:v>
                </c:pt>
                <c:pt idx="6">
                  <c:v>4.6243252903169975E-2</c:v>
                </c:pt>
                <c:pt idx="7">
                  <c:v>4.7127020571097286E-2</c:v>
                </c:pt>
                <c:pt idx="8">
                  <c:v>4.7065918749899419E-2</c:v>
                </c:pt>
                <c:pt idx="9">
                  <c:v>4.7381255802838182E-2</c:v>
                </c:pt>
                <c:pt idx="10">
                  <c:v>4.7365556715918175E-2</c:v>
                </c:pt>
                <c:pt idx="11">
                  <c:v>4.8145169487641588E-2</c:v>
                </c:pt>
                <c:pt idx="12">
                  <c:v>4.9090405199936696E-2</c:v>
                </c:pt>
                <c:pt idx="13">
                  <c:v>4.9069836774080632E-2</c:v>
                </c:pt>
                <c:pt idx="14">
                  <c:v>4.8348477859958001E-2</c:v>
                </c:pt>
                <c:pt idx="15">
                  <c:v>4.8762409152009564E-2</c:v>
                </c:pt>
                <c:pt idx="16">
                  <c:v>4.62039996759167E-2</c:v>
                </c:pt>
                <c:pt idx="17">
                  <c:v>4.65518800734371E-2</c:v>
                </c:pt>
                <c:pt idx="18">
                  <c:v>4.7074861892340801E-2</c:v>
                </c:pt>
                <c:pt idx="19">
                  <c:v>4.6640639600832673E-2</c:v>
                </c:pt>
                <c:pt idx="20">
                  <c:v>4.5475253196185346E-2</c:v>
                </c:pt>
                <c:pt idx="21">
                  <c:v>4.6961523411450684E-2</c:v>
                </c:pt>
                <c:pt idx="22">
                  <c:v>4.7433422247412205E-2</c:v>
                </c:pt>
                <c:pt idx="23">
                  <c:v>4.6992351853243734E-2</c:v>
                </c:pt>
                <c:pt idx="24">
                  <c:v>4.906971378567504E-2</c:v>
                </c:pt>
                <c:pt idx="25">
                  <c:v>5.1769042424591939E-2</c:v>
                </c:pt>
                <c:pt idx="26">
                  <c:v>5.0573927403621453E-2</c:v>
                </c:pt>
                <c:pt idx="27">
                  <c:v>4.9664924127929222E-2</c:v>
                </c:pt>
                <c:pt idx="28">
                  <c:v>4.9611559154209638E-2</c:v>
                </c:pt>
                <c:pt idx="29">
                  <c:v>5.5725066060828915E-2</c:v>
                </c:pt>
                <c:pt idx="30">
                  <c:v>4.8242658471118305E-2</c:v>
                </c:pt>
                <c:pt idx="31">
                  <c:v>4.7347194640056219E-2</c:v>
                </c:pt>
                <c:pt idx="32">
                  <c:v>4.7105901268737038E-2</c:v>
                </c:pt>
                <c:pt idx="33">
                  <c:v>4.7662150137064895E-2</c:v>
                </c:pt>
                <c:pt idx="34">
                  <c:v>4.673812472582186E-2</c:v>
                </c:pt>
                <c:pt idx="35">
                  <c:v>4.5739533031440016E-2</c:v>
                </c:pt>
                <c:pt idx="36">
                  <c:v>4.4167409737869021E-2</c:v>
                </c:pt>
                <c:pt idx="37">
                  <c:v>4.8177563575383636E-2</c:v>
                </c:pt>
                <c:pt idx="38">
                  <c:v>4.7576057193620243E-2</c:v>
                </c:pt>
                <c:pt idx="39">
                  <c:v>4.7122394816884683E-2</c:v>
                </c:pt>
                <c:pt idx="40">
                  <c:v>4.7434716737667977E-2</c:v>
                </c:pt>
                <c:pt idx="41">
                  <c:v>4.7265355248642331E-2</c:v>
                </c:pt>
                <c:pt idx="42">
                  <c:v>4.7421972841618275E-2</c:v>
                </c:pt>
                <c:pt idx="43">
                  <c:v>4.6519219610962524E-2</c:v>
                </c:pt>
                <c:pt idx="44">
                  <c:v>4.5986773329623934E-2</c:v>
                </c:pt>
                <c:pt idx="45">
                  <c:v>4.3409303800851576E-2</c:v>
                </c:pt>
                <c:pt idx="46">
                  <c:v>4.1953586943264287E-2</c:v>
                </c:pt>
                <c:pt idx="47">
                  <c:v>3.9948569762755987E-2</c:v>
                </c:pt>
                <c:pt idx="48">
                  <c:v>3.936687918489834E-2</c:v>
                </c:pt>
                <c:pt idx="50">
                  <c:v>3.7747741535148011E-2</c:v>
                </c:pt>
                <c:pt idx="51">
                  <c:v>4.140945144272469E-2</c:v>
                </c:pt>
                <c:pt idx="52">
                  <c:v>3.9824480097170212E-2</c:v>
                </c:pt>
                <c:pt idx="53">
                  <c:v>3.9519517926742131E-2</c:v>
                </c:pt>
                <c:pt idx="54">
                  <c:v>3.9316282577568931E-2</c:v>
                </c:pt>
                <c:pt idx="55">
                  <c:v>3.8812730340593904E-2</c:v>
                </c:pt>
                <c:pt idx="56">
                  <c:v>4.1662985805923439E-2</c:v>
                </c:pt>
                <c:pt idx="57">
                  <c:v>4.0475222654008838E-2</c:v>
                </c:pt>
                <c:pt idx="58">
                  <c:v>3.9927391077027689E-2</c:v>
                </c:pt>
                <c:pt idx="59">
                  <c:v>3.9424589239172879E-2</c:v>
                </c:pt>
                <c:pt idx="60">
                  <c:v>3.7935165783330636E-2</c:v>
                </c:pt>
                <c:pt idx="61">
                  <c:v>3.7507973366695001E-2</c:v>
                </c:pt>
                <c:pt idx="62">
                  <c:v>3.7705709239946199E-2</c:v>
                </c:pt>
                <c:pt idx="63">
                  <c:v>3.940884639974903E-2</c:v>
                </c:pt>
                <c:pt idx="64">
                  <c:v>3.9006560208875433E-2</c:v>
                </c:pt>
                <c:pt idx="65">
                  <c:v>3.8041644294860309E-2</c:v>
                </c:pt>
                <c:pt idx="66">
                  <c:v>3.6752697210850796E-2</c:v>
                </c:pt>
                <c:pt idx="67">
                  <c:v>3.71369613636299E-2</c:v>
                </c:pt>
                <c:pt idx="68">
                  <c:v>3.5818180500949391E-2</c:v>
                </c:pt>
                <c:pt idx="69">
                  <c:v>3.4602773648242033E-2</c:v>
                </c:pt>
                <c:pt idx="70">
                  <c:v>3.4768202533844259E-2</c:v>
                </c:pt>
                <c:pt idx="71">
                  <c:v>3.6980092543413903E-2</c:v>
                </c:pt>
                <c:pt idx="72">
                  <c:v>3.6430207160047183E-2</c:v>
                </c:pt>
                <c:pt idx="73">
                  <c:v>3.4393339275844925E-2</c:v>
                </c:pt>
                <c:pt idx="74">
                  <c:v>3.5712375421449311E-2</c:v>
                </c:pt>
                <c:pt idx="75">
                  <c:v>3.5393877134374779E-2</c:v>
                </c:pt>
                <c:pt idx="76">
                  <c:v>3.5888343813269809E-2</c:v>
                </c:pt>
                <c:pt idx="77">
                  <c:v>3.5848612801720983E-2</c:v>
                </c:pt>
                <c:pt idx="78">
                  <c:v>3.7317586842936859E-2</c:v>
                </c:pt>
                <c:pt idx="79">
                  <c:v>3.79964241101425E-2</c:v>
                </c:pt>
                <c:pt idx="80">
                  <c:v>3.8000666602539486E-2</c:v>
                </c:pt>
                <c:pt idx="81">
                  <c:v>4.0784122363185737E-2</c:v>
                </c:pt>
                <c:pt idx="82">
                  <c:v>4.308703214329241E-2</c:v>
                </c:pt>
                <c:pt idx="83">
                  <c:v>4.345899114244494E-2</c:v>
                </c:pt>
                <c:pt idx="84">
                  <c:v>4.3717065783462593E-2</c:v>
                </c:pt>
                <c:pt idx="85">
                  <c:v>4.3369296975714074E-2</c:v>
                </c:pt>
                <c:pt idx="86">
                  <c:v>4.3300445022220801E-2</c:v>
                </c:pt>
                <c:pt idx="87">
                  <c:v>4.2180895457373496E-2</c:v>
                </c:pt>
                <c:pt idx="88">
                  <c:v>4.2185025907126736E-2</c:v>
                </c:pt>
                <c:pt idx="89">
                  <c:v>4.2335534273722622E-2</c:v>
                </c:pt>
                <c:pt idx="90">
                  <c:v>4.2986862026042391E-2</c:v>
                </c:pt>
                <c:pt idx="91">
                  <c:v>4.0450110995196527E-2</c:v>
                </c:pt>
                <c:pt idx="92">
                  <c:v>4.1243564956988332E-2</c:v>
                </c:pt>
                <c:pt idx="93">
                  <c:v>4.0201845435283212E-2</c:v>
                </c:pt>
                <c:pt idx="94">
                  <c:v>3.9851797999053702E-2</c:v>
                </c:pt>
                <c:pt idx="95">
                  <c:v>3.9409703112800613E-2</c:v>
                </c:pt>
                <c:pt idx="96">
                  <c:v>3.9338949766976529E-2</c:v>
                </c:pt>
                <c:pt idx="97">
                  <c:v>3.9225198795462601E-2</c:v>
                </c:pt>
                <c:pt idx="98">
                  <c:v>4.0157687019099428E-2</c:v>
                </c:pt>
                <c:pt idx="99">
                  <c:v>3.953326603901882E-2</c:v>
                </c:pt>
                <c:pt idx="100">
                  <c:v>3.8905619990245541E-2</c:v>
                </c:pt>
                <c:pt idx="101">
                  <c:v>4.099900835186468E-2</c:v>
                </c:pt>
                <c:pt idx="102">
                  <c:v>4.2327848286673228E-2</c:v>
                </c:pt>
                <c:pt idx="103">
                  <c:v>4.6885055903807614E-2</c:v>
                </c:pt>
                <c:pt idx="104">
                  <c:v>4.7135506747028759E-2</c:v>
                </c:pt>
                <c:pt idx="105">
                  <c:v>4.9942290574707567E-2</c:v>
                </c:pt>
                <c:pt idx="106">
                  <c:v>5.1131196809726019E-2</c:v>
                </c:pt>
                <c:pt idx="107">
                  <c:v>5.1301945700704593E-2</c:v>
                </c:pt>
                <c:pt idx="108">
                  <c:v>5.1254218953588102E-2</c:v>
                </c:pt>
                <c:pt idx="109">
                  <c:v>5.0731114197761489E-2</c:v>
                </c:pt>
                <c:pt idx="110">
                  <c:v>4.9577697732625443E-2</c:v>
                </c:pt>
                <c:pt idx="111">
                  <c:v>4.9418202730684757E-2</c:v>
                </c:pt>
                <c:pt idx="112">
                  <c:v>4.9779327216641252E-2</c:v>
                </c:pt>
                <c:pt idx="113">
                  <c:v>4.9440729829191739E-2</c:v>
                </c:pt>
                <c:pt idx="114">
                  <c:v>4.9487718926339637E-2</c:v>
                </c:pt>
                <c:pt idx="115">
                  <c:v>4.9580935985268221E-2</c:v>
                </c:pt>
                <c:pt idx="116">
                  <c:v>4.9602481867185223E-2</c:v>
                </c:pt>
                <c:pt idx="117">
                  <c:v>4.9383428799323247E-2</c:v>
                </c:pt>
                <c:pt idx="118">
                  <c:v>5.0120383932596824E-2</c:v>
                </c:pt>
                <c:pt idx="119">
                  <c:v>4.9901434225114484E-2</c:v>
                </c:pt>
                <c:pt idx="120">
                  <c:v>5.0197434384687704E-2</c:v>
                </c:pt>
                <c:pt idx="121">
                  <c:v>5.1327478628405594E-2</c:v>
                </c:pt>
                <c:pt idx="122">
                  <c:v>5.1915730402826946E-2</c:v>
                </c:pt>
                <c:pt idx="123">
                  <c:v>5.1970035574439702E-2</c:v>
                </c:pt>
                <c:pt idx="124">
                  <c:v>5.2154812764434039E-2</c:v>
                </c:pt>
                <c:pt idx="125">
                  <c:v>5.220927418087714E-2</c:v>
                </c:pt>
                <c:pt idx="126">
                  <c:v>5.145021663830026E-2</c:v>
                </c:pt>
                <c:pt idx="127">
                  <c:v>4.9309375147916605E-2</c:v>
                </c:pt>
                <c:pt idx="128">
                  <c:v>4.9662121736802595E-2</c:v>
                </c:pt>
                <c:pt idx="129">
                  <c:v>4.9372282300048552E-2</c:v>
                </c:pt>
                <c:pt idx="130">
                  <c:v>5.0957454285204699E-2</c:v>
                </c:pt>
                <c:pt idx="131">
                  <c:v>5.1227597801914493E-2</c:v>
                </c:pt>
                <c:pt idx="132">
                  <c:v>5.1754307987865927E-2</c:v>
                </c:pt>
                <c:pt idx="133">
                  <c:v>5.0303510492787612E-2</c:v>
                </c:pt>
                <c:pt idx="134">
                  <c:v>5.1110546421817296E-2</c:v>
                </c:pt>
                <c:pt idx="135">
                  <c:v>5.1360137953562944E-2</c:v>
                </c:pt>
                <c:pt idx="136">
                  <c:v>5.0874925574345718E-2</c:v>
                </c:pt>
                <c:pt idx="137">
                  <c:v>5.1709837350015248E-2</c:v>
                </c:pt>
                <c:pt idx="138">
                  <c:v>5.0111094142642518E-2</c:v>
                </c:pt>
                <c:pt idx="139">
                  <c:v>5.0594542511476048E-2</c:v>
                </c:pt>
                <c:pt idx="140">
                  <c:v>5.1732419775183565E-2</c:v>
                </c:pt>
                <c:pt idx="141">
                  <c:v>5.0308510078853334E-2</c:v>
                </c:pt>
                <c:pt idx="142">
                  <c:v>5.0339394677147035E-2</c:v>
                </c:pt>
                <c:pt idx="143">
                  <c:v>5.0212308049205803E-2</c:v>
                </c:pt>
                <c:pt idx="144">
                  <c:v>5.0407475370374488E-2</c:v>
                </c:pt>
                <c:pt idx="145">
                  <c:v>5.0141212885406315E-2</c:v>
                </c:pt>
                <c:pt idx="146">
                  <c:v>4.9582068001799748E-2</c:v>
                </c:pt>
                <c:pt idx="147">
                  <c:v>4.9593360343553071E-2</c:v>
                </c:pt>
                <c:pt idx="148">
                  <c:v>4.9667911466941529E-2</c:v>
                </c:pt>
                <c:pt idx="149">
                  <c:v>4.9409204899907973E-2</c:v>
                </c:pt>
                <c:pt idx="150">
                  <c:v>4.7818573875121638E-2</c:v>
                </c:pt>
                <c:pt idx="151">
                  <c:v>4.8141114139568182E-2</c:v>
                </c:pt>
                <c:pt idx="152">
                  <c:v>4.7685168931672552E-2</c:v>
                </c:pt>
                <c:pt idx="153">
                  <c:v>4.7012731060299011E-2</c:v>
                </c:pt>
                <c:pt idx="154">
                  <c:v>4.6142052645590542E-2</c:v>
                </c:pt>
                <c:pt idx="155">
                  <c:v>4.5365864324980153E-2</c:v>
                </c:pt>
                <c:pt idx="156">
                  <c:v>4.5590374418246378E-2</c:v>
                </c:pt>
                <c:pt idx="157">
                  <c:v>4.6006469471709957E-2</c:v>
                </c:pt>
                <c:pt idx="158">
                  <c:v>4.6313848105211476E-2</c:v>
                </c:pt>
                <c:pt idx="159">
                  <c:v>4.5930093562853838E-2</c:v>
                </c:pt>
                <c:pt idx="160">
                  <c:v>4.6575319300918953E-2</c:v>
                </c:pt>
                <c:pt idx="161">
                  <c:v>4.7074507279430543E-2</c:v>
                </c:pt>
                <c:pt idx="162">
                  <c:v>4.8308456322303718E-2</c:v>
                </c:pt>
                <c:pt idx="163">
                  <c:v>4.7969308212983064E-2</c:v>
                </c:pt>
                <c:pt idx="164">
                  <c:v>4.7009149950619923E-2</c:v>
                </c:pt>
                <c:pt idx="165">
                  <c:v>4.6672976371346861E-2</c:v>
                </c:pt>
                <c:pt idx="166">
                  <c:v>4.6447689437448862E-2</c:v>
                </c:pt>
                <c:pt idx="167">
                  <c:v>4.6418851279164085E-2</c:v>
                </c:pt>
                <c:pt idx="168">
                  <c:v>4.5534898110703534E-2</c:v>
                </c:pt>
                <c:pt idx="169">
                  <c:v>4.5176213574995364E-2</c:v>
                </c:pt>
                <c:pt idx="170">
                  <c:v>4.4694143300693406E-2</c:v>
                </c:pt>
                <c:pt idx="171">
                  <c:v>4.3885348683053847E-2</c:v>
                </c:pt>
                <c:pt idx="172">
                  <c:v>4.6225557820267327E-2</c:v>
                </c:pt>
                <c:pt idx="173">
                  <c:v>4.6308749869174298E-2</c:v>
                </c:pt>
                <c:pt idx="174">
                  <c:v>4.4686231678157509E-2</c:v>
                </c:pt>
                <c:pt idx="175">
                  <c:v>4.6887916530726534E-2</c:v>
                </c:pt>
                <c:pt idx="176">
                  <c:v>4.7237356994901579E-2</c:v>
                </c:pt>
                <c:pt idx="177">
                  <c:v>4.6708556522081723E-2</c:v>
                </c:pt>
                <c:pt idx="178">
                  <c:v>4.6583981876369383E-2</c:v>
                </c:pt>
                <c:pt idx="179">
                  <c:v>4.6833361023955709E-2</c:v>
                </c:pt>
                <c:pt idx="180">
                  <c:v>4.5619178479595707E-2</c:v>
                </c:pt>
                <c:pt idx="181">
                  <c:v>4.6735775950258435E-2</c:v>
                </c:pt>
                <c:pt idx="182">
                  <c:v>4.8727413088087361E-2</c:v>
                </c:pt>
                <c:pt idx="183">
                  <c:v>4.9601312741485132E-2</c:v>
                </c:pt>
                <c:pt idx="184">
                  <c:v>5.0965473714121391E-2</c:v>
                </c:pt>
                <c:pt idx="185">
                  <c:v>5.1978704127825605E-2</c:v>
                </c:pt>
                <c:pt idx="186">
                  <c:v>5.2404788314912056E-2</c:v>
                </c:pt>
                <c:pt idx="187">
                  <c:v>5.2186817457392995E-2</c:v>
                </c:pt>
                <c:pt idx="188">
                  <c:v>5.2314930684352758E-2</c:v>
                </c:pt>
                <c:pt idx="189">
                  <c:v>5.4816857282526173E-2</c:v>
                </c:pt>
                <c:pt idx="190">
                  <c:v>5.6285063109268174E-2</c:v>
                </c:pt>
                <c:pt idx="191">
                  <c:v>5.693487036282837E-2</c:v>
                </c:pt>
                <c:pt idx="192">
                  <c:v>5.6827419175808171E-2</c:v>
                </c:pt>
                <c:pt idx="193">
                  <c:v>5.7054318900339809E-2</c:v>
                </c:pt>
                <c:pt idx="194">
                  <c:v>5.7811035189255622E-2</c:v>
                </c:pt>
                <c:pt idx="195">
                  <c:v>5.8006748237388599E-2</c:v>
                </c:pt>
                <c:pt idx="196">
                  <c:v>5.6708800606960159E-2</c:v>
                </c:pt>
                <c:pt idx="197">
                  <c:v>5.6895328804401367E-2</c:v>
                </c:pt>
                <c:pt idx="198">
                  <c:v>5.6971922413980032E-2</c:v>
                </c:pt>
                <c:pt idx="199">
                  <c:v>5.7767920857576836E-2</c:v>
                </c:pt>
                <c:pt idx="200">
                  <c:v>5.7518762353693992E-2</c:v>
                </c:pt>
                <c:pt idx="201">
                  <c:v>5.8343580258315902E-2</c:v>
                </c:pt>
                <c:pt idx="202">
                  <c:v>5.8921974275470454E-2</c:v>
                </c:pt>
                <c:pt idx="203">
                  <c:v>5.8724896217651243E-2</c:v>
                </c:pt>
                <c:pt idx="204">
                  <c:v>5.7417127587893496E-2</c:v>
                </c:pt>
                <c:pt idx="205">
                  <c:v>5.7327788744422958E-2</c:v>
                </c:pt>
                <c:pt idx="206">
                  <c:v>5.7034532802827824E-2</c:v>
                </c:pt>
                <c:pt idx="207">
                  <c:v>5.7242773018802443E-2</c:v>
                </c:pt>
                <c:pt idx="208">
                  <c:v>5.6808549099716214E-2</c:v>
                </c:pt>
                <c:pt idx="209">
                  <c:v>5.6462987711845443E-2</c:v>
                </c:pt>
                <c:pt idx="210">
                  <c:v>5.5899564580953971E-2</c:v>
                </c:pt>
                <c:pt idx="211">
                  <c:v>5.335755493829572E-2</c:v>
                </c:pt>
                <c:pt idx="212">
                  <c:v>5.4575364537933081E-2</c:v>
                </c:pt>
                <c:pt idx="213">
                  <c:v>5.4997135939102423E-2</c:v>
                </c:pt>
                <c:pt idx="214">
                  <c:v>5.454171598118903E-2</c:v>
                </c:pt>
                <c:pt idx="215">
                  <c:v>5.4991058338532239E-2</c:v>
                </c:pt>
                <c:pt idx="216">
                  <c:v>5.4616176297935325E-2</c:v>
                </c:pt>
                <c:pt idx="217">
                  <c:v>5.3429325963734439E-2</c:v>
                </c:pt>
                <c:pt idx="218">
                  <c:v>5.0486220371225708E-2</c:v>
                </c:pt>
                <c:pt idx="219">
                  <c:v>5.1224242009610503E-2</c:v>
                </c:pt>
                <c:pt idx="220">
                  <c:v>5.061810898210841E-2</c:v>
                </c:pt>
                <c:pt idx="221">
                  <c:v>5.1206004643112833E-2</c:v>
                </c:pt>
                <c:pt idx="222">
                  <c:v>5.3755008334606023E-2</c:v>
                </c:pt>
                <c:pt idx="223">
                  <c:v>5.1774539743504974E-2</c:v>
                </c:pt>
                <c:pt idx="224">
                  <c:v>5.4751259740026537E-2</c:v>
                </c:pt>
                <c:pt idx="225">
                  <c:v>5.2729719249800078E-2</c:v>
                </c:pt>
                <c:pt idx="226">
                  <c:v>5.2341864761299713E-2</c:v>
                </c:pt>
                <c:pt idx="227">
                  <c:v>5.2753989273109467E-2</c:v>
                </c:pt>
                <c:pt idx="228">
                  <c:v>5.3737066133061812E-2</c:v>
                </c:pt>
                <c:pt idx="230">
                  <c:v>4.877323923346924E-2</c:v>
                </c:pt>
                <c:pt idx="231">
                  <c:v>4.7696369746499739E-2</c:v>
                </c:pt>
                <c:pt idx="232">
                  <c:v>4.8723533535133798E-2</c:v>
                </c:pt>
                <c:pt idx="233">
                  <c:v>5.1140986012001399E-2</c:v>
                </c:pt>
                <c:pt idx="234">
                  <c:v>4.9185957034113055E-2</c:v>
                </c:pt>
                <c:pt idx="235">
                  <c:v>4.9559809641789437E-2</c:v>
                </c:pt>
                <c:pt idx="236">
                  <c:v>4.9375841756091339E-2</c:v>
                </c:pt>
                <c:pt idx="237">
                  <c:v>4.929317553181551E-2</c:v>
                </c:pt>
                <c:pt idx="238">
                  <c:v>5.2319566192736561E-2</c:v>
                </c:pt>
                <c:pt idx="239">
                  <c:v>5.0849170622790159E-2</c:v>
                </c:pt>
                <c:pt idx="240">
                  <c:v>5.1831110517430466E-2</c:v>
                </c:pt>
                <c:pt idx="241">
                  <c:v>5.1459226332242411E-2</c:v>
                </c:pt>
                <c:pt idx="242">
                  <c:v>5.1851489240741011E-2</c:v>
                </c:pt>
                <c:pt idx="243">
                  <c:v>5.4361151009813029E-2</c:v>
                </c:pt>
                <c:pt idx="244">
                  <c:v>5.2084115131860981E-2</c:v>
                </c:pt>
                <c:pt idx="246">
                  <c:v>5.167612784578627E-2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Sheet4!$E$1</c:f>
              <c:strCache>
                <c:ptCount val="1"/>
                <c:pt idx="0">
                  <c:v>UKOPPvol</c:v>
                </c:pt>
              </c:strCache>
            </c:strRef>
          </c:tx>
          <c:marker>
            <c:symbol val="none"/>
          </c:marker>
          <c:xVal>
            <c:numRef>
              <c:f>Sheet4!$A$2:$A$248</c:f>
              <c:numCache>
                <c:formatCode>d\-mmm\-yy</c:formatCode>
                <c:ptCount val="247"/>
                <c:pt idx="0">
                  <c:v>41669</c:v>
                </c:pt>
                <c:pt idx="1">
                  <c:v>41670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41680</c:v>
                </c:pt>
                <c:pt idx="8">
                  <c:v>41681</c:v>
                </c:pt>
                <c:pt idx="9">
                  <c:v>41682</c:v>
                </c:pt>
                <c:pt idx="10">
                  <c:v>41683</c:v>
                </c:pt>
                <c:pt idx="11">
                  <c:v>41684</c:v>
                </c:pt>
                <c:pt idx="12">
                  <c:v>41687</c:v>
                </c:pt>
                <c:pt idx="13">
                  <c:v>41688</c:v>
                </c:pt>
                <c:pt idx="14">
                  <c:v>41689</c:v>
                </c:pt>
                <c:pt idx="15">
                  <c:v>41690</c:v>
                </c:pt>
                <c:pt idx="16">
                  <c:v>41691</c:v>
                </c:pt>
                <c:pt idx="17">
                  <c:v>41694</c:v>
                </c:pt>
                <c:pt idx="18">
                  <c:v>41695</c:v>
                </c:pt>
                <c:pt idx="19">
                  <c:v>41696</c:v>
                </c:pt>
                <c:pt idx="20">
                  <c:v>41697</c:v>
                </c:pt>
                <c:pt idx="21">
                  <c:v>41698</c:v>
                </c:pt>
                <c:pt idx="22">
                  <c:v>41701</c:v>
                </c:pt>
                <c:pt idx="23">
                  <c:v>41702</c:v>
                </c:pt>
                <c:pt idx="24">
                  <c:v>41703</c:v>
                </c:pt>
                <c:pt idx="25">
                  <c:v>41704</c:v>
                </c:pt>
                <c:pt idx="26">
                  <c:v>41705</c:v>
                </c:pt>
                <c:pt idx="27">
                  <c:v>41708</c:v>
                </c:pt>
                <c:pt idx="28">
                  <c:v>41709</c:v>
                </c:pt>
                <c:pt idx="29">
                  <c:v>41710</c:v>
                </c:pt>
                <c:pt idx="30">
                  <c:v>41711</c:v>
                </c:pt>
                <c:pt idx="31">
                  <c:v>41712</c:v>
                </c:pt>
                <c:pt idx="32">
                  <c:v>41715</c:v>
                </c:pt>
                <c:pt idx="33">
                  <c:v>41716</c:v>
                </c:pt>
                <c:pt idx="34">
                  <c:v>41717</c:v>
                </c:pt>
                <c:pt idx="35">
                  <c:v>41718</c:v>
                </c:pt>
                <c:pt idx="36">
                  <c:v>41719</c:v>
                </c:pt>
                <c:pt idx="37">
                  <c:v>41722</c:v>
                </c:pt>
                <c:pt idx="38">
                  <c:v>41723</c:v>
                </c:pt>
                <c:pt idx="39">
                  <c:v>41724</c:v>
                </c:pt>
                <c:pt idx="40">
                  <c:v>41725</c:v>
                </c:pt>
                <c:pt idx="41">
                  <c:v>41726</c:v>
                </c:pt>
                <c:pt idx="42">
                  <c:v>41729</c:v>
                </c:pt>
                <c:pt idx="43">
                  <c:v>41730</c:v>
                </c:pt>
                <c:pt idx="44">
                  <c:v>41731</c:v>
                </c:pt>
                <c:pt idx="45">
                  <c:v>41732</c:v>
                </c:pt>
                <c:pt idx="46">
                  <c:v>41733</c:v>
                </c:pt>
                <c:pt idx="47">
                  <c:v>41736</c:v>
                </c:pt>
                <c:pt idx="48">
                  <c:v>41737</c:v>
                </c:pt>
                <c:pt idx="49">
                  <c:v>41738</c:v>
                </c:pt>
                <c:pt idx="50">
                  <c:v>41739</c:v>
                </c:pt>
                <c:pt idx="51">
                  <c:v>41740</c:v>
                </c:pt>
                <c:pt idx="52">
                  <c:v>41743</c:v>
                </c:pt>
                <c:pt idx="53">
                  <c:v>41744</c:v>
                </c:pt>
                <c:pt idx="54">
                  <c:v>41745</c:v>
                </c:pt>
                <c:pt idx="55">
                  <c:v>41746</c:v>
                </c:pt>
                <c:pt idx="56">
                  <c:v>41751</c:v>
                </c:pt>
                <c:pt idx="57">
                  <c:v>41752</c:v>
                </c:pt>
                <c:pt idx="58">
                  <c:v>41753</c:v>
                </c:pt>
                <c:pt idx="59">
                  <c:v>41754</c:v>
                </c:pt>
                <c:pt idx="60">
                  <c:v>41757</c:v>
                </c:pt>
                <c:pt idx="61">
                  <c:v>41758</c:v>
                </c:pt>
                <c:pt idx="62">
                  <c:v>41759</c:v>
                </c:pt>
                <c:pt idx="63">
                  <c:v>41760</c:v>
                </c:pt>
                <c:pt idx="64">
                  <c:v>41761</c:v>
                </c:pt>
                <c:pt idx="65">
                  <c:v>41765</c:v>
                </c:pt>
                <c:pt idx="66">
                  <c:v>41766</c:v>
                </c:pt>
                <c:pt idx="67">
                  <c:v>41767</c:v>
                </c:pt>
                <c:pt idx="68">
                  <c:v>41768</c:v>
                </c:pt>
                <c:pt idx="69">
                  <c:v>41771</c:v>
                </c:pt>
                <c:pt idx="70">
                  <c:v>41772</c:v>
                </c:pt>
                <c:pt idx="71">
                  <c:v>41773</c:v>
                </c:pt>
                <c:pt idx="72">
                  <c:v>41774</c:v>
                </c:pt>
                <c:pt idx="73">
                  <c:v>41775</c:v>
                </c:pt>
                <c:pt idx="74">
                  <c:v>41778</c:v>
                </c:pt>
                <c:pt idx="75">
                  <c:v>41779</c:v>
                </c:pt>
                <c:pt idx="76">
                  <c:v>41780</c:v>
                </c:pt>
                <c:pt idx="77">
                  <c:v>41781</c:v>
                </c:pt>
                <c:pt idx="78">
                  <c:v>41782</c:v>
                </c:pt>
                <c:pt idx="79">
                  <c:v>41786</c:v>
                </c:pt>
                <c:pt idx="80">
                  <c:v>41787</c:v>
                </c:pt>
                <c:pt idx="81">
                  <c:v>41788</c:v>
                </c:pt>
                <c:pt idx="82">
                  <c:v>41789</c:v>
                </c:pt>
                <c:pt idx="83">
                  <c:v>41792</c:v>
                </c:pt>
                <c:pt idx="84">
                  <c:v>41793</c:v>
                </c:pt>
                <c:pt idx="85">
                  <c:v>41794</c:v>
                </c:pt>
                <c:pt idx="86">
                  <c:v>41795</c:v>
                </c:pt>
                <c:pt idx="87">
                  <c:v>41796</c:v>
                </c:pt>
                <c:pt idx="88">
                  <c:v>41799</c:v>
                </c:pt>
                <c:pt idx="89">
                  <c:v>41800</c:v>
                </c:pt>
                <c:pt idx="90">
                  <c:v>41801</c:v>
                </c:pt>
                <c:pt idx="91">
                  <c:v>41802</c:v>
                </c:pt>
                <c:pt idx="92">
                  <c:v>41803</c:v>
                </c:pt>
                <c:pt idx="93">
                  <c:v>41806</c:v>
                </c:pt>
                <c:pt idx="94">
                  <c:v>41807</c:v>
                </c:pt>
                <c:pt idx="95">
                  <c:v>41808</c:v>
                </c:pt>
                <c:pt idx="96">
                  <c:v>41809</c:v>
                </c:pt>
                <c:pt idx="97">
                  <c:v>41810</c:v>
                </c:pt>
                <c:pt idx="98">
                  <c:v>41813</c:v>
                </c:pt>
                <c:pt idx="99">
                  <c:v>41814</c:v>
                </c:pt>
                <c:pt idx="100">
                  <c:v>41815</c:v>
                </c:pt>
                <c:pt idx="101">
                  <c:v>41816</c:v>
                </c:pt>
                <c:pt idx="102">
                  <c:v>41817</c:v>
                </c:pt>
                <c:pt idx="103">
                  <c:v>41820</c:v>
                </c:pt>
                <c:pt idx="104">
                  <c:v>41821</c:v>
                </c:pt>
                <c:pt idx="105">
                  <c:v>41822</c:v>
                </c:pt>
                <c:pt idx="106">
                  <c:v>41823</c:v>
                </c:pt>
                <c:pt idx="107">
                  <c:v>41824</c:v>
                </c:pt>
                <c:pt idx="108">
                  <c:v>41827</c:v>
                </c:pt>
                <c:pt idx="109">
                  <c:v>41828</c:v>
                </c:pt>
                <c:pt idx="110">
                  <c:v>41829</c:v>
                </c:pt>
                <c:pt idx="111">
                  <c:v>41830</c:v>
                </c:pt>
                <c:pt idx="112">
                  <c:v>41831</c:v>
                </c:pt>
                <c:pt idx="113">
                  <c:v>41834</c:v>
                </c:pt>
                <c:pt idx="114">
                  <c:v>41835</c:v>
                </c:pt>
                <c:pt idx="115">
                  <c:v>41836</c:v>
                </c:pt>
                <c:pt idx="116">
                  <c:v>41837</c:v>
                </c:pt>
                <c:pt idx="117">
                  <c:v>41838</c:v>
                </c:pt>
                <c:pt idx="118">
                  <c:v>41841</c:v>
                </c:pt>
                <c:pt idx="119">
                  <c:v>41842</c:v>
                </c:pt>
                <c:pt idx="120">
                  <c:v>41843</c:v>
                </c:pt>
                <c:pt idx="121">
                  <c:v>41844</c:v>
                </c:pt>
                <c:pt idx="122">
                  <c:v>41845</c:v>
                </c:pt>
                <c:pt idx="123">
                  <c:v>41848</c:v>
                </c:pt>
                <c:pt idx="124">
                  <c:v>41849</c:v>
                </c:pt>
                <c:pt idx="125">
                  <c:v>41850</c:v>
                </c:pt>
                <c:pt idx="126">
                  <c:v>41851</c:v>
                </c:pt>
                <c:pt idx="127">
                  <c:v>41852</c:v>
                </c:pt>
                <c:pt idx="128">
                  <c:v>41855</c:v>
                </c:pt>
                <c:pt idx="129">
                  <c:v>41856</c:v>
                </c:pt>
                <c:pt idx="130">
                  <c:v>41857</c:v>
                </c:pt>
                <c:pt idx="131">
                  <c:v>41858</c:v>
                </c:pt>
                <c:pt idx="132">
                  <c:v>41859</c:v>
                </c:pt>
                <c:pt idx="133">
                  <c:v>41862</c:v>
                </c:pt>
                <c:pt idx="134">
                  <c:v>41863</c:v>
                </c:pt>
                <c:pt idx="135">
                  <c:v>41864</c:v>
                </c:pt>
                <c:pt idx="136">
                  <c:v>41865</c:v>
                </c:pt>
                <c:pt idx="137">
                  <c:v>41866</c:v>
                </c:pt>
                <c:pt idx="138">
                  <c:v>41869</c:v>
                </c:pt>
                <c:pt idx="139">
                  <c:v>41870</c:v>
                </c:pt>
                <c:pt idx="140">
                  <c:v>41871</c:v>
                </c:pt>
                <c:pt idx="141">
                  <c:v>41872</c:v>
                </c:pt>
                <c:pt idx="142">
                  <c:v>41873</c:v>
                </c:pt>
                <c:pt idx="143">
                  <c:v>41877</c:v>
                </c:pt>
                <c:pt idx="144">
                  <c:v>41878</c:v>
                </c:pt>
                <c:pt idx="145">
                  <c:v>41879</c:v>
                </c:pt>
                <c:pt idx="146">
                  <c:v>41880</c:v>
                </c:pt>
                <c:pt idx="147">
                  <c:v>41883</c:v>
                </c:pt>
                <c:pt idx="148">
                  <c:v>41884</c:v>
                </c:pt>
                <c:pt idx="149">
                  <c:v>41885</c:v>
                </c:pt>
                <c:pt idx="150">
                  <c:v>41886</c:v>
                </c:pt>
                <c:pt idx="151">
                  <c:v>41887</c:v>
                </c:pt>
                <c:pt idx="152">
                  <c:v>41890</c:v>
                </c:pt>
                <c:pt idx="153">
                  <c:v>41891</c:v>
                </c:pt>
                <c:pt idx="154">
                  <c:v>41892</c:v>
                </c:pt>
                <c:pt idx="155">
                  <c:v>41893</c:v>
                </c:pt>
                <c:pt idx="156">
                  <c:v>41894</c:v>
                </c:pt>
                <c:pt idx="157">
                  <c:v>41897</c:v>
                </c:pt>
                <c:pt idx="158">
                  <c:v>41898</c:v>
                </c:pt>
                <c:pt idx="159">
                  <c:v>41899</c:v>
                </c:pt>
                <c:pt idx="160">
                  <c:v>41900</c:v>
                </c:pt>
                <c:pt idx="161">
                  <c:v>41901</c:v>
                </c:pt>
                <c:pt idx="162">
                  <c:v>41904</c:v>
                </c:pt>
                <c:pt idx="163">
                  <c:v>41905</c:v>
                </c:pt>
                <c:pt idx="164">
                  <c:v>41906</c:v>
                </c:pt>
                <c:pt idx="165">
                  <c:v>41907</c:v>
                </c:pt>
                <c:pt idx="166">
                  <c:v>41908</c:v>
                </c:pt>
                <c:pt idx="167">
                  <c:v>41911</c:v>
                </c:pt>
                <c:pt idx="168">
                  <c:v>41912</c:v>
                </c:pt>
                <c:pt idx="169">
                  <c:v>41913</c:v>
                </c:pt>
                <c:pt idx="170">
                  <c:v>41914</c:v>
                </c:pt>
                <c:pt idx="171">
                  <c:v>41915</c:v>
                </c:pt>
                <c:pt idx="172">
                  <c:v>41918</c:v>
                </c:pt>
                <c:pt idx="173">
                  <c:v>41919</c:v>
                </c:pt>
                <c:pt idx="174">
                  <c:v>41920</c:v>
                </c:pt>
                <c:pt idx="175">
                  <c:v>41921</c:v>
                </c:pt>
                <c:pt idx="176">
                  <c:v>41922</c:v>
                </c:pt>
                <c:pt idx="177">
                  <c:v>41925</c:v>
                </c:pt>
                <c:pt idx="178">
                  <c:v>41926</c:v>
                </c:pt>
                <c:pt idx="179">
                  <c:v>41927</c:v>
                </c:pt>
                <c:pt idx="180">
                  <c:v>41928</c:v>
                </c:pt>
                <c:pt idx="181">
                  <c:v>41929</c:v>
                </c:pt>
                <c:pt idx="182">
                  <c:v>41932</c:v>
                </c:pt>
                <c:pt idx="183">
                  <c:v>41933</c:v>
                </c:pt>
                <c:pt idx="184">
                  <c:v>41934</c:v>
                </c:pt>
                <c:pt idx="185">
                  <c:v>41935</c:v>
                </c:pt>
                <c:pt idx="186">
                  <c:v>41936</c:v>
                </c:pt>
                <c:pt idx="187">
                  <c:v>41939</c:v>
                </c:pt>
                <c:pt idx="188">
                  <c:v>41940</c:v>
                </c:pt>
                <c:pt idx="189">
                  <c:v>41941</c:v>
                </c:pt>
                <c:pt idx="190">
                  <c:v>41943</c:v>
                </c:pt>
                <c:pt idx="191">
                  <c:v>41946</c:v>
                </c:pt>
                <c:pt idx="192">
                  <c:v>41947</c:v>
                </c:pt>
                <c:pt idx="193">
                  <c:v>41948</c:v>
                </c:pt>
                <c:pt idx="194">
                  <c:v>41949</c:v>
                </c:pt>
                <c:pt idx="195">
                  <c:v>41950</c:v>
                </c:pt>
                <c:pt idx="196">
                  <c:v>41953</c:v>
                </c:pt>
                <c:pt idx="197">
                  <c:v>41954</c:v>
                </c:pt>
                <c:pt idx="198">
                  <c:v>41955</c:v>
                </c:pt>
                <c:pt idx="199">
                  <c:v>41956</c:v>
                </c:pt>
                <c:pt idx="200">
                  <c:v>41957</c:v>
                </c:pt>
                <c:pt idx="201">
                  <c:v>41960</c:v>
                </c:pt>
                <c:pt idx="202">
                  <c:v>41961</c:v>
                </c:pt>
                <c:pt idx="203">
                  <c:v>41962</c:v>
                </c:pt>
                <c:pt idx="204">
                  <c:v>41963</c:v>
                </c:pt>
                <c:pt idx="205">
                  <c:v>41964</c:v>
                </c:pt>
                <c:pt idx="206">
                  <c:v>41967</c:v>
                </c:pt>
                <c:pt idx="207">
                  <c:v>41968</c:v>
                </c:pt>
                <c:pt idx="208">
                  <c:v>41969</c:v>
                </c:pt>
                <c:pt idx="209">
                  <c:v>41970</c:v>
                </c:pt>
                <c:pt idx="210">
                  <c:v>41971</c:v>
                </c:pt>
                <c:pt idx="211">
                  <c:v>41978</c:v>
                </c:pt>
                <c:pt idx="212">
                  <c:v>41981</c:v>
                </c:pt>
                <c:pt idx="213">
                  <c:v>41982</c:v>
                </c:pt>
                <c:pt idx="214">
                  <c:v>41983</c:v>
                </c:pt>
                <c:pt idx="215">
                  <c:v>41984</c:v>
                </c:pt>
                <c:pt idx="216">
                  <c:v>41985</c:v>
                </c:pt>
                <c:pt idx="217">
                  <c:v>41988</c:v>
                </c:pt>
                <c:pt idx="218">
                  <c:v>41989</c:v>
                </c:pt>
                <c:pt idx="219">
                  <c:v>41990</c:v>
                </c:pt>
                <c:pt idx="220">
                  <c:v>41991</c:v>
                </c:pt>
                <c:pt idx="221">
                  <c:v>41992</c:v>
                </c:pt>
                <c:pt idx="222">
                  <c:v>41995</c:v>
                </c:pt>
                <c:pt idx="223">
                  <c:v>41996</c:v>
                </c:pt>
                <c:pt idx="224">
                  <c:v>42002</c:v>
                </c:pt>
                <c:pt idx="225">
                  <c:v>42003</c:v>
                </c:pt>
                <c:pt idx="226">
                  <c:v>42004</c:v>
                </c:pt>
                <c:pt idx="227">
                  <c:v>42006</c:v>
                </c:pt>
                <c:pt idx="228">
                  <c:v>42009</c:v>
                </c:pt>
                <c:pt idx="229">
                  <c:v>42010</c:v>
                </c:pt>
                <c:pt idx="230">
                  <c:v>42011</c:v>
                </c:pt>
                <c:pt idx="231">
                  <c:v>42012</c:v>
                </c:pt>
                <c:pt idx="232">
                  <c:v>42013</c:v>
                </c:pt>
                <c:pt idx="233">
                  <c:v>42016</c:v>
                </c:pt>
                <c:pt idx="234">
                  <c:v>42017</c:v>
                </c:pt>
                <c:pt idx="235">
                  <c:v>42018</c:v>
                </c:pt>
                <c:pt idx="236">
                  <c:v>42019</c:v>
                </c:pt>
                <c:pt idx="237">
                  <c:v>42020</c:v>
                </c:pt>
                <c:pt idx="238">
                  <c:v>42023</c:v>
                </c:pt>
                <c:pt idx="239">
                  <c:v>42024</c:v>
                </c:pt>
                <c:pt idx="240">
                  <c:v>42025</c:v>
                </c:pt>
                <c:pt idx="241">
                  <c:v>42026</c:v>
                </c:pt>
                <c:pt idx="242">
                  <c:v>42027</c:v>
                </c:pt>
                <c:pt idx="243">
                  <c:v>42030</c:v>
                </c:pt>
                <c:pt idx="244">
                  <c:v>42031</c:v>
                </c:pt>
                <c:pt idx="245">
                  <c:v>42032</c:v>
                </c:pt>
                <c:pt idx="246">
                  <c:v>42033</c:v>
                </c:pt>
              </c:numCache>
            </c:numRef>
          </c:xVal>
          <c:yVal>
            <c:numRef>
              <c:f>Sheet4!$E$2:$E$248</c:f>
              <c:numCache>
                <c:formatCode>0.00%</c:formatCode>
                <c:ptCount val="247"/>
                <c:pt idx="0">
                  <c:v>2.6981635116596948E-2</c:v>
                </c:pt>
                <c:pt idx="1">
                  <c:v>2.8795138154810392E-2</c:v>
                </c:pt>
                <c:pt idx="2">
                  <c:v>2.8445549730127338E-2</c:v>
                </c:pt>
                <c:pt idx="3">
                  <c:v>2.8880989234365013E-2</c:v>
                </c:pt>
                <c:pt idx="4">
                  <c:v>4.1797909860925214E-2</c:v>
                </c:pt>
                <c:pt idx="5">
                  <c:v>4.1880493533205977E-2</c:v>
                </c:pt>
                <c:pt idx="6">
                  <c:v>4.2631905796732684E-2</c:v>
                </c:pt>
                <c:pt idx="7">
                  <c:v>4.2721812193331266E-2</c:v>
                </c:pt>
                <c:pt idx="8">
                  <c:v>4.2876916011454783E-2</c:v>
                </c:pt>
                <c:pt idx="9">
                  <c:v>5.1395061076922245E-2</c:v>
                </c:pt>
                <c:pt idx="10">
                  <c:v>5.1954198690170691E-2</c:v>
                </c:pt>
                <c:pt idx="11">
                  <c:v>5.3013378543170918E-2</c:v>
                </c:pt>
                <c:pt idx="12">
                  <c:v>5.3493039008924749E-2</c:v>
                </c:pt>
                <c:pt idx="13">
                  <c:v>5.4042487083196082E-2</c:v>
                </c:pt>
                <c:pt idx="14">
                  <c:v>5.3056276133808804E-2</c:v>
                </c:pt>
                <c:pt idx="15">
                  <c:v>4.4981971888415136E-2</c:v>
                </c:pt>
                <c:pt idx="16">
                  <c:v>4.5190562570520752E-2</c:v>
                </c:pt>
                <c:pt idx="17">
                  <c:v>4.5734012771936255E-2</c:v>
                </c:pt>
                <c:pt idx="18">
                  <c:v>3.4168112679022589E-2</c:v>
                </c:pt>
                <c:pt idx="19">
                  <c:v>3.5093520759971665E-2</c:v>
                </c:pt>
                <c:pt idx="20">
                  <c:v>3.2893702513796155E-2</c:v>
                </c:pt>
                <c:pt idx="21">
                  <c:v>3.2834605138435141E-2</c:v>
                </c:pt>
                <c:pt idx="22">
                  <c:v>3.1289800116122361E-2</c:v>
                </c:pt>
                <c:pt idx="23">
                  <c:v>3.1393273586292167E-2</c:v>
                </c:pt>
                <c:pt idx="24">
                  <c:v>3.1851033898708019E-2</c:v>
                </c:pt>
                <c:pt idx="25">
                  <c:v>3.1782234089421331E-2</c:v>
                </c:pt>
                <c:pt idx="26">
                  <c:v>3.218298154500486E-2</c:v>
                </c:pt>
                <c:pt idx="27">
                  <c:v>3.0896779223819833E-2</c:v>
                </c:pt>
                <c:pt idx="28">
                  <c:v>3.0643363220948194E-2</c:v>
                </c:pt>
                <c:pt idx="29">
                  <c:v>3.0627335353208662E-2</c:v>
                </c:pt>
                <c:pt idx="30">
                  <c:v>3.0727734772236944E-2</c:v>
                </c:pt>
                <c:pt idx="31">
                  <c:v>3.0230006997023814E-2</c:v>
                </c:pt>
                <c:pt idx="32">
                  <c:v>2.926034396028274E-2</c:v>
                </c:pt>
                <c:pt idx="33">
                  <c:v>2.9872884159516666E-2</c:v>
                </c:pt>
                <c:pt idx="34">
                  <c:v>3.617599036801835E-2</c:v>
                </c:pt>
                <c:pt idx="35">
                  <c:v>3.596499941819465E-2</c:v>
                </c:pt>
                <c:pt idx="36">
                  <c:v>3.5536785381017955E-2</c:v>
                </c:pt>
                <c:pt idx="37">
                  <c:v>3.679396283553598E-2</c:v>
                </c:pt>
                <c:pt idx="38">
                  <c:v>3.6462440662045598E-2</c:v>
                </c:pt>
                <c:pt idx="39">
                  <c:v>3.6752120526221635E-2</c:v>
                </c:pt>
                <c:pt idx="40">
                  <c:v>4.4260047760413743E-2</c:v>
                </c:pt>
                <c:pt idx="41">
                  <c:v>4.4373280525792334E-2</c:v>
                </c:pt>
                <c:pt idx="42">
                  <c:v>4.4433939368734583E-2</c:v>
                </c:pt>
                <c:pt idx="43">
                  <c:v>4.4386532322371199E-2</c:v>
                </c:pt>
                <c:pt idx="44">
                  <c:v>5.8108337292916597E-2</c:v>
                </c:pt>
                <c:pt idx="45">
                  <c:v>5.7764808678084402E-2</c:v>
                </c:pt>
                <c:pt idx="46">
                  <c:v>5.6562232775002157E-2</c:v>
                </c:pt>
                <c:pt idx="47">
                  <c:v>5.6408412616458604E-2</c:v>
                </c:pt>
                <c:pt idx="48">
                  <c:v>5.5938037317538047E-2</c:v>
                </c:pt>
                <c:pt idx="50">
                  <c:v>5.0810169745007489E-2</c:v>
                </c:pt>
                <c:pt idx="51">
                  <c:v>5.1382859944781888E-2</c:v>
                </c:pt>
                <c:pt idx="52">
                  <c:v>5.3777691198768768E-2</c:v>
                </c:pt>
                <c:pt idx="53">
                  <c:v>5.365030919701233E-2</c:v>
                </c:pt>
                <c:pt idx="54">
                  <c:v>5.7146755022990922E-2</c:v>
                </c:pt>
                <c:pt idx="55">
                  <c:v>5.6699947461876107E-2</c:v>
                </c:pt>
                <c:pt idx="56">
                  <c:v>6.2797308637293298E-2</c:v>
                </c:pt>
                <c:pt idx="57">
                  <c:v>6.6239475757734298E-2</c:v>
                </c:pt>
                <c:pt idx="58">
                  <c:v>6.6536981624341601E-2</c:v>
                </c:pt>
                <c:pt idx="59">
                  <c:v>6.6719017279352838E-2</c:v>
                </c:pt>
                <c:pt idx="60">
                  <c:v>6.6076588600153335E-2</c:v>
                </c:pt>
                <c:pt idx="61">
                  <c:v>6.5638540808710441E-2</c:v>
                </c:pt>
                <c:pt idx="62">
                  <c:v>6.6195581150423011E-2</c:v>
                </c:pt>
                <c:pt idx="63">
                  <c:v>6.7085264580654252E-2</c:v>
                </c:pt>
                <c:pt idx="64">
                  <c:v>6.7949666170249265E-2</c:v>
                </c:pt>
                <c:pt idx="65">
                  <c:v>6.7972120099097408E-2</c:v>
                </c:pt>
                <c:pt idx="66">
                  <c:v>6.8120684952875432E-2</c:v>
                </c:pt>
                <c:pt idx="67">
                  <c:v>6.7982699462895965E-2</c:v>
                </c:pt>
                <c:pt idx="68">
                  <c:v>6.4902148752934347E-2</c:v>
                </c:pt>
                <c:pt idx="69">
                  <c:v>6.4701208748140338E-2</c:v>
                </c:pt>
                <c:pt idx="70">
                  <c:v>6.5141868012491472E-2</c:v>
                </c:pt>
                <c:pt idx="71">
                  <c:v>6.6198650633729719E-2</c:v>
                </c:pt>
                <c:pt idx="72">
                  <c:v>6.5980517947714382E-2</c:v>
                </c:pt>
                <c:pt idx="73">
                  <c:v>4.3957350669614072E-2</c:v>
                </c:pt>
                <c:pt idx="74">
                  <c:v>3.3001685512962751E-2</c:v>
                </c:pt>
                <c:pt idx="75">
                  <c:v>3.4364105153024897E-2</c:v>
                </c:pt>
                <c:pt idx="76">
                  <c:v>3.4655404394709551E-2</c:v>
                </c:pt>
                <c:pt idx="77">
                  <c:v>3.6578437411914522E-2</c:v>
                </c:pt>
                <c:pt idx="78">
                  <c:v>4.013346455731083E-2</c:v>
                </c:pt>
                <c:pt idx="79">
                  <c:v>4.1090388824632784E-2</c:v>
                </c:pt>
                <c:pt idx="80">
                  <c:v>4.1221068520415516E-2</c:v>
                </c:pt>
                <c:pt idx="81">
                  <c:v>4.2545892922511888E-2</c:v>
                </c:pt>
                <c:pt idx="82">
                  <c:v>4.1853878171312899E-2</c:v>
                </c:pt>
                <c:pt idx="83">
                  <c:v>4.0334311117541946E-2</c:v>
                </c:pt>
                <c:pt idx="84">
                  <c:v>3.9091793804856591E-2</c:v>
                </c:pt>
                <c:pt idx="85">
                  <c:v>3.9208730210754106E-2</c:v>
                </c:pt>
                <c:pt idx="86">
                  <c:v>3.8193662696105309E-2</c:v>
                </c:pt>
                <c:pt idx="87">
                  <c:v>3.7976912868897331E-2</c:v>
                </c:pt>
                <c:pt idx="88">
                  <c:v>3.5699233775130304E-2</c:v>
                </c:pt>
                <c:pt idx="89">
                  <c:v>3.5725944903246543E-2</c:v>
                </c:pt>
                <c:pt idx="90">
                  <c:v>3.4785775913844047E-2</c:v>
                </c:pt>
                <c:pt idx="91">
                  <c:v>3.4420797954607757E-2</c:v>
                </c:pt>
                <c:pt idx="92">
                  <c:v>3.4062536052067556E-2</c:v>
                </c:pt>
                <c:pt idx="93">
                  <c:v>3.3093038845908286E-2</c:v>
                </c:pt>
                <c:pt idx="94">
                  <c:v>2.7640975448590555E-2</c:v>
                </c:pt>
                <c:pt idx="95">
                  <c:v>2.5677026307131381E-2</c:v>
                </c:pt>
                <c:pt idx="96">
                  <c:v>2.55230740672584E-2</c:v>
                </c:pt>
                <c:pt idx="97">
                  <c:v>2.3813469834149833E-2</c:v>
                </c:pt>
                <c:pt idx="98">
                  <c:v>2.333722729325886E-2</c:v>
                </c:pt>
                <c:pt idx="99">
                  <c:v>2.1821626892519003E-2</c:v>
                </c:pt>
                <c:pt idx="100">
                  <c:v>2.2335546963045062E-2</c:v>
                </c:pt>
                <c:pt idx="101">
                  <c:v>2.1616957362414532E-2</c:v>
                </c:pt>
                <c:pt idx="102">
                  <c:v>2.2625357843408557E-2</c:v>
                </c:pt>
                <c:pt idx="103">
                  <c:v>2.2477998238824445E-2</c:v>
                </c:pt>
                <c:pt idx="104">
                  <c:v>2.2759569858474923E-2</c:v>
                </c:pt>
                <c:pt idx="105">
                  <c:v>2.2685662119519123E-2</c:v>
                </c:pt>
                <c:pt idx="106">
                  <c:v>2.2741026853719759E-2</c:v>
                </c:pt>
                <c:pt idx="107">
                  <c:v>2.3117605769161408E-2</c:v>
                </c:pt>
                <c:pt idx="108">
                  <c:v>2.3241657279572812E-2</c:v>
                </c:pt>
                <c:pt idx="109">
                  <c:v>2.3248437784443049E-2</c:v>
                </c:pt>
                <c:pt idx="110">
                  <c:v>2.395171559585408E-2</c:v>
                </c:pt>
                <c:pt idx="111">
                  <c:v>2.3681702618871068E-2</c:v>
                </c:pt>
                <c:pt idx="112">
                  <c:v>2.3659123537684991E-2</c:v>
                </c:pt>
                <c:pt idx="113">
                  <c:v>2.5059363691887073E-2</c:v>
                </c:pt>
                <c:pt idx="114">
                  <c:v>2.3383124994914097E-2</c:v>
                </c:pt>
                <c:pt idx="115">
                  <c:v>2.3075727774936085E-2</c:v>
                </c:pt>
                <c:pt idx="116">
                  <c:v>2.4066726882944114E-2</c:v>
                </c:pt>
                <c:pt idx="117">
                  <c:v>2.3712888008400764E-2</c:v>
                </c:pt>
                <c:pt idx="118">
                  <c:v>2.9298451755795041E-2</c:v>
                </c:pt>
                <c:pt idx="119">
                  <c:v>2.9165455726190191E-2</c:v>
                </c:pt>
                <c:pt idx="120">
                  <c:v>2.8247402942401956E-2</c:v>
                </c:pt>
                <c:pt idx="121">
                  <c:v>2.7402356082870571E-2</c:v>
                </c:pt>
                <c:pt idx="122">
                  <c:v>2.7285539245058759E-2</c:v>
                </c:pt>
                <c:pt idx="123">
                  <c:v>2.6279383018354984E-2</c:v>
                </c:pt>
                <c:pt idx="124">
                  <c:v>2.6251611002416613E-2</c:v>
                </c:pt>
                <c:pt idx="125">
                  <c:v>2.593247058209925E-2</c:v>
                </c:pt>
                <c:pt idx="126">
                  <c:v>2.6019781626749203E-2</c:v>
                </c:pt>
                <c:pt idx="127">
                  <c:v>2.5534758925473303E-2</c:v>
                </c:pt>
                <c:pt idx="128">
                  <c:v>2.5397914749866312E-2</c:v>
                </c:pt>
                <c:pt idx="129">
                  <c:v>2.489132806365826E-2</c:v>
                </c:pt>
                <c:pt idx="130">
                  <c:v>2.5141051757830445E-2</c:v>
                </c:pt>
                <c:pt idx="131">
                  <c:v>2.425890317046963E-2</c:v>
                </c:pt>
                <c:pt idx="132">
                  <c:v>2.4386126950245456E-2</c:v>
                </c:pt>
                <c:pt idx="133">
                  <c:v>2.3359918681132491E-2</c:v>
                </c:pt>
                <c:pt idx="134">
                  <c:v>2.3605934922383741E-2</c:v>
                </c:pt>
                <c:pt idx="135">
                  <c:v>1.9472832091696066E-2</c:v>
                </c:pt>
                <c:pt idx="136">
                  <c:v>2.0321035515523955E-2</c:v>
                </c:pt>
                <c:pt idx="137">
                  <c:v>2.0534404856310577E-2</c:v>
                </c:pt>
                <c:pt idx="138">
                  <c:v>2.0555024907953124E-2</c:v>
                </c:pt>
                <c:pt idx="139">
                  <c:v>2.0995678084592597E-2</c:v>
                </c:pt>
                <c:pt idx="140">
                  <c:v>3.3623951413388399E-2</c:v>
                </c:pt>
                <c:pt idx="141">
                  <c:v>3.3447366476066005E-2</c:v>
                </c:pt>
                <c:pt idx="142">
                  <c:v>3.3650632360250822E-2</c:v>
                </c:pt>
                <c:pt idx="143">
                  <c:v>3.3987032538955006E-2</c:v>
                </c:pt>
                <c:pt idx="144">
                  <c:v>3.4471505960401876E-2</c:v>
                </c:pt>
                <c:pt idx="145">
                  <c:v>3.4715802719297854E-2</c:v>
                </c:pt>
                <c:pt idx="146">
                  <c:v>3.4960210706792685E-2</c:v>
                </c:pt>
                <c:pt idx="147">
                  <c:v>3.5627676829042464E-2</c:v>
                </c:pt>
                <c:pt idx="148">
                  <c:v>3.5959965055473456E-2</c:v>
                </c:pt>
                <c:pt idx="149">
                  <c:v>3.6303411908801229E-2</c:v>
                </c:pt>
                <c:pt idx="150">
                  <c:v>3.5905506302731531E-2</c:v>
                </c:pt>
                <c:pt idx="151">
                  <c:v>3.6115830092915989E-2</c:v>
                </c:pt>
                <c:pt idx="152">
                  <c:v>3.6187866554830056E-2</c:v>
                </c:pt>
                <c:pt idx="153">
                  <c:v>3.5963461005580309E-2</c:v>
                </c:pt>
                <c:pt idx="154">
                  <c:v>3.6561037398890717E-2</c:v>
                </c:pt>
                <c:pt idx="155">
                  <c:v>3.5945658780524255E-2</c:v>
                </c:pt>
                <c:pt idx="156">
                  <c:v>3.5826943418817099E-2</c:v>
                </c:pt>
                <c:pt idx="157">
                  <c:v>3.5814170347735423E-2</c:v>
                </c:pt>
                <c:pt idx="158">
                  <c:v>3.5515008495982971E-2</c:v>
                </c:pt>
                <c:pt idx="159">
                  <c:v>3.5449256428022442E-2</c:v>
                </c:pt>
                <c:pt idx="160">
                  <c:v>2.8974335880323738E-2</c:v>
                </c:pt>
                <c:pt idx="161">
                  <c:v>2.8495443570142154E-2</c:v>
                </c:pt>
                <c:pt idx="162">
                  <c:v>3.00970983758483E-2</c:v>
                </c:pt>
                <c:pt idx="163">
                  <c:v>3.0135320143963175E-2</c:v>
                </c:pt>
                <c:pt idx="164">
                  <c:v>2.9748178826406093E-2</c:v>
                </c:pt>
                <c:pt idx="165">
                  <c:v>3.0404990480161802E-2</c:v>
                </c:pt>
                <c:pt idx="166">
                  <c:v>3.1499065094713501E-2</c:v>
                </c:pt>
                <c:pt idx="167">
                  <c:v>3.1111561332578929E-2</c:v>
                </c:pt>
                <c:pt idx="168">
                  <c:v>3.1090911642851465E-2</c:v>
                </c:pt>
                <c:pt idx="169">
                  <c:v>3.1277623650909928E-2</c:v>
                </c:pt>
                <c:pt idx="170">
                  <c:v>3.0854054224352518E-2</c:v>
                </c:pt>
                <c:pt idx="171">
                  <c:v>2.9667946145129361E-2</c:v>
                </c:pt>
                <c:pt idx="172">
                  <c:v>2.8528282964951572E-2</c:v>
                </c:pt>
                <c:pt idx="173">
                  <c:v>2.8881518734149618E-2</c:v>
                </c:pt>
                <c:pt idx="174">
                  <c:v>2.8435985266417989E-2</c:v>
                </c:pt>
                <c:pt idx="175">
                  <c:v>2.5395854752113121E-2</c:v>
                </c:pt>
                <c:pt idx="176">
                  <c:v>2.5654945174335163E-2</c:v>
                </c:pt>
                <c:pt idx="177">
                  <c:v>2.5310135783576503E-2</c:v>
                </c:pt>
                <c:pt idx="178">
                  <c:v>2.5467936373554032E-2</c:v>
                </c:pt>
                <c:pt idx="179">
                  <c:v>2.5675178962009954E-2</c:v>
                </c:pt>
                <c:pt idx="180">
                  <c:v>3.3415708133909108E-2</c:v>
                </c:pt>
                <c:pt idx="181">
                  <c:v>3.6700730610632476E-2</c:v>
                </c:pt>
                <c:pt idx="182">
                  <c:v>3.7935616474092757E-2</c:v>
                </c:pt>
                <c:pt idx="183">
                  <c:v>3.7709189055254791E-2</c:v>
                </c:pt>
                <c:pt idx="184">
                  <c:v>3.949343901540673E-2</c:v>
                </c:pt>
                <c:pt idx="185">
                  <c:v>3.9918239666655024E-2</c:v>
                </c:pt>
                <c:pt idx="186">
                  <c:v>4.0814513121475646E-2</c:v>
                </c:pt>
                <c:pt idx="187">
                  <c:v>4.0456527347726083E-2</c:v>
                </c:pt>
                <c:pt idx="188">
                  <c:v>4.0464327136127097E-2</c:v>
                </c:pt>
                <c:pt idx="189">
                  <c:v>3.9160431128152436E-2</c:v>
                </c:pt>
                <c:pt idx="190">
                  <c:v>3.9631193399919107E-2</c:v>
                </c:pt>
                <c:pt idx="191">
                  <c:v>4.0347989802346572E-2</c:v>
                </c:pt>
                <c:pt idx="192">
                  <c:v>4.0122003881644344E-2</c:v>
                </c:pt>
                <c:pt idx="193">
                  <c:v>3.9794002776764113E-2</c:v>
                </c:pt>
                <c:pt idx="194">
                  <c:v>3.5005461062849609E-2</c:v>
                </c:pt>
                <c:pt idx="195">
                  <c:v>3.487925174018796E-2</c:v>
                </c:pt>
                <c:pt idx="196">
                  <c:v>3.1392712634389433E-2</c:v>
                </c:pt>
                <c:pt idx="197">
                  <c:v>3.157887335990768E-2</c:v>
                </c:pt>
                <c:pt idx="198">
                  <c:v>3.0604976251637293E-2</c:v>
                </c:pt>
                <c:pt idx="199">
                  <c:v>3.0470180805745265E-2</c:v>
                </c:pt>
                <c:pt idx="200">
                  <c:v>3.0624508419215303E-2</c:v>
                </c:pt>
                <c:pt idx="201">
                  <c:v>3.2669025476528155E-2</c:v>
                </c:pt>
                <c:pt idx="202">
                  <c:v>3.2686613555845456E-2</c:v>
                </c:pt>
                <c:pt idx="203">
                  <c:v>3.2765517768396459E-2</c:v>
                </c:pt>
                <c:pt idx="204">
                  <c:v>3.2477968181455485E-2</c:v>
                </c:pt>
                <c:pt idx="205">
                  <c:v>3.2242564430988566E-2</c:v>
                </c:pt>
                <c:pt idx="206">
                  <c:v>3.2545400484559471E-2</c:v>
                </c:pt>
                <c:pt idx="208">
                  <c:v>3.1931934938153266E-2</c:v>
                </c:pt>
                <c:pt idx="209">
                  <c:v>3.198636647019254E-2</c:v>
                </c:pt>
                <c:pt idx="210">
                  <c:v>3.2426128607979728E-2</c:v>
                </c:pt>
                <c:pt idx="211">
                  <c:v>3.3344361521686502E-2</c:v>
                </c:pt>
                <c:pt idx="212">
                  <c:v>3.4062821323680777E-2</c:v>
                </c:pt>
                <c:pt idx="213">
                  <c:v>3.300237415833461E-2</c:v>
                </c:pt>
                <c:pt idx="214">
                  <c:v>3.2757554282100886E-2</c:v>
                </c:pt>
                <c:pt idx="215">
                  <c:v>3.2139353420849621E-2</c:v>
                </c:pt>
                <c:pt idx="216">
                  <c:v>3.165271617225103E-2</c:v>
                </c:pt>
                <c:pt idx="217">
                  <c:v>2.7965000985250534E-2</c:v>
                </c:pt>
                <c:pt idx="218">
                  <c:v>2.6608670657616847E-2</c:v>
                </c:pt>
                <c:pt idx="219">
                  <c:v>2.6490907396157493E-2</c:v>
                </c:pt>
                <c:pt idx="220">
                  <c:v>2.7945946922224008E-2</c:v>
                </c:pt>
                <c:pt idx="221">
                  <c:v>2.9075948179792852E-2</c:v>
                </c:pt>
                <c:pt idx="222">
                  <c:v>2.8514193743784402E-2</c:v>
                </c:pt>
                <c:pt idx="223">
                  <c:v>2.8477355796071521E-2</c:v>
                </c:pt>
                <c:pt idx="224">
                  <c:v>2.839466304683709E-2</c:v>
                </c:pt>
                <c:pt idx="225">
                  <c:v>2.8552615531633876E-2</c:v>
                </c:pt>
                <c:pt idx="226">
                  <c:v>2.8183565002366434E-2</c:v>
                </c:pt>
                <c:pt idx="227">
                  <c:v>2.8468377833651089E-2</c:v>
                </c:pt>
                <c:pt idx="228">
                  <c:v>2.788319218694274E-2</c:v>
                </c:pt>
                <c:pt idx="230">
                  <c:v>2.6845368765288303E-2</c:v>
                </c:pt>
                <c:pt idx="231">
                  <c:v>2.6053864594509923E-2</c:v>
                </c:pt>
                <c:pt idx="232">
                  <c:v>2.6248868023990297E-2</c:v>
                </c:pt>
                <c:pt idx="233">
                  <c:v>2.6347193010366834E-2</c:v>
                </c:pt>
                <c:pt idx="234">
                  <c:v>2.6930500933074687E-2</c:v>
                </c:pt>
                <c:pt idx="235">
                  <c:v>2.7631670045764629E-2</c:v>
                </c:pt>
                <c:pt idx="236">
                  <c:v>2.8650059148718755E-2</c:v>
                </c:pt>
                <c:pt idx="237">
                  <c:v>2.9041102620482422E-2</c:v>
                </c:pt>
                <c:pt idx="238">
                  <c:v>2.8976501005779712E-2</c:v>
                </c:pt>
                <c:pt idx="239">
                  <c:v>2.9394345801766624E-2</c:v>
                </c:pt>
                <c:pt idx="240">
                  <c:v>2.9458896061055589E-2</c:v>
                </c:pt>
                <c:pt idx="241">
                  <c:v>2.9958720795658565E-2</c:v>
                </c:pt>
                <c:pt idx="242">
                  <c:v>2.5146121203537566E-2</c:v>
                </c:pt>
                <c:pt idx="243">
                  <c:v>2.6396747532500424E-2</c:v>
                </c:pt>
                <c:pt idx="244">
                  <c:v>2.609179543622199E-2</c:v>
                </c:pt>
                <c:pt idx="246">
                  <c:v>2.5292197777751803E-2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02400"/>
        <c:axId val="162903936"/>
      </c:scatterChart>
      <c:valAx>
        <c:axId val="16290240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crossAx val="162903936"/>
        <c:crosses val="autoZero"/>
        <c:crossBetween val="midCat"/>
      </c:valAx>
      <c:valAx>
        <c:axId val="162903936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0.00%" sourceLinked="1"/>
        <c:majorTickMark val="out"/>
        <c:minorTickMark val="none"/>
        <c:tickLblPos val="nextTo"/>
        <c:crossAx val="16290240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UKoppNet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Sheet4!$A$2:$A$248</c:f>
              <c:numCache>
                <c:formatCode>d\-mmm\-yy</c:formatCode>
                <c:ptCount val="247"/>
                <c:pt idx="0">
                  <c:v>41669</c:v>
                </c:pt>
                <c:pt idx="1">
                  <c:v>41670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41680</c:v>
                </c:pt>
                <c:pt idx="8">
                  <c:v>41681</c:v>
                </c:pt>
                <c:pt idx="9">
                  <c:v>41682</c:v>
                </c:pt>
                <c:pt idx="10">
                  <c:v>41683</c:v>
                </c:pt>
                <c:pt idx="11">
                  <c:v>41684</c:v>
                </c:pt>
                <c:pt idx="12">
                  <c:v>41687</c:v>
                </c:pt>
                <c:pt idx="13">
                  <c:v>41688</c:v>
                </c:pt>
                <c:pt idx="14">
                  <c:v>41689</c:v>
                </c:pt>
                <c:pt idx="15">
                  <c:v>41690</c:v>
                </c:pt>
                <c:pt idx="16">
                  <c:v>41691</c:v>
                </c:pt>
                <c:pt idx="17">
                  <c:v>41694</c:v>
                </c:pt>
                <c:pt idx="18">
                  <c:v>41695</c:v>
                </c:pt>
                <c:pt idx="19">
                  <c:v>41696</c:v>
                </c:pt>
                <c:pt idx="20">
                  <c:v>41697</c:v>
                </c:pt>
                <c:pt idx="21">
                  <c:v>41698</c:v>
                </c:pt>
                <c:pt idx="22">
                  <c:v>41701</c:v>
                </c:pt>
                <c:pt idx="23">
                  <c:v>41702</c:v>
                </c:pt>
                <c:pt idx="24">
                  <c:v>41703</c:v>
                </c:pt>
                <c:pt idx="25">
                  <c:v>41704</c:v>
                </c:pt>
                <c:pt idx="26">
                  <c:v>41705</c:v>
                </c:pt>
                <c:pt idx="27">
                  <c:v>41708</c:v>
                </c:pt>
                <c:pt idx="28">
                  <c:v>41709</c:v>
                </c:pt>
                <c:pt idx="29">
                  <c:v>41710</c:v>
                </c:pt>
                <c:pt idx="30">
                  <c:v>41711</c:v>
                </c:pt>
                <c:pt idx="31">
                  <c:v>41712</c:v>
                </c:pt>
                <c:pt idx="32">
                  <c:v>41715</c:v>
                </c:pt>
                <c:pt idx="33">
                  <c:v>41716</c:v>
                </c:pt>
                <c:pt idx="34">
                  <c:v>41717</c:v>
                </c:pt>
                <c:pt idx="35">
                  <c:v>41718</c:v>
                </c:pt>
                <c:pt idx="36">
                  <c:v>41719</c:v>
                </c:pt>
                <c:pt idx="37">
                  <c:v>41722</c:v>
                </c:pt>
                <c:pt idx="38">
                  <c:v>41723</c:v>
                </c:pt>
                <c:pt idx="39">
                  <c:v>41724</c:v>
                </c:pt>
                <c:pt idx="40">
                  <c:v>41725</c:v>
                </c:pt>
                <c:pt idx="41">
                  <c:v>41726</c:v>
                </c:pt>
                <c:pt idx="42">
                  <c:v>41729</c:v>
                </c:pt>
                <c:pt idx="43">
                  <c:v>41730</c:v>
                </c:pt>
                <c:pt idx="44">
                  <c:v>41731</c:v>
                </c:pt>
                <c:pt idx="45">
                  <c:v>41732</c:v>
                </c:pt>
                <c:pt idx="46">
                  <c:v>41733</c:v>
                </c:pt>
                <c:pt idx="47">
                  <c:v>41736</c:v>
                </c:pt>
                <c:pt idx="48">
                  <c:v>41737</c:v>
                </c:pt>
                <c:pt idx="49">
                  <c:v>41738</c:v>
                </c:pt>
                <c:pt idx="50">
                  <c:v>41739</c:v>
                </c:pt>
                <c:pt idx="51">
                  <c:v>41740</c:v>
                </c:pt>
                <c:pt idx="52">
                  <c:v>41743</c:v>
                </c:pt>
                <c:pt idx="53">
                  <c:v>41744</c:v>
                </c:pt>
                <c:pt idx="54">
                  <c:v>41745</c:v>
                </c:pt>
                <c:pt idx="55">
                  <c:v>41746</c:v>
                </c:pt>
                <c:pt idx="56">
                  <c:v>41751</c:v>
                </c:pt>
                <c:pt idx="57">
                  <c:v>41752</c:v>
                </c:pt>
                <c:pt idx="58">
                  <c:v>41753</c:v>
                </c:pt>
                <c:pt idx="59">
                  <c:v>41754</c:v>
                </c:pt>
                <c:pt idx="60">
                  <c:v>41757</c:v>
                </c:pt>
                <c:pt idx="61">
                  <c:v>41758</c:v>
                </c:pt>
                <c:pt idx="62">
                  <c:v>41759</c:v>
                </c:pt>
                <c:pt idx="63">
                  <c:v>41760</c:v>
                </c:pt>
                <c:pt idx="64">
                  <c:v>41761</c:v>
                </c:pt>
                <c:pt idx="65">
                  <c:v>41765</c:v>
                </c:pt>
                <c:pt idx="66">
                  <c:v>41766</c:v>
                </c:pt>
                <c:pt idx="67">
                  <c:v>41767</c:v>
                </c:pt>
                <c:pt idx="68">
                  <c:v>41768</c:v>
                </c:pt>
                <c:pt idx="69">
                  <c:v>41771</c:v>
                </c:pt>
                <c:pt idx="70">
                  <c:v>41772</c:v>
                </c:pt>
                <c:pt idx="71">
                  <c:v>41773</c:v>
                </c:pt>
                <c:pt idx="72">
                  <c:v>41774</c:v>
                </c:pt>
                <c:pt idx="73">
                  <c:v>41775</c:v>
                </c:pt>
                <c:pt idx="74">
                  <c:v>41778</c:v>
                </c:pt>
                <c:pt idx="75">
                  <c:v>41779</c:v>
                </c:pt>
                <c:pt idx="76">
                  <c:v>41780</c:v>
                </c:pt>
                <c:pt idx="77">
                  <c:v>41781</c:v>
                </c:pt>
                <c:pt idx="78">
                  <c:v>41782</c:v>
                </c:pt>
                <c:pt idx="79">
                  <c:v>41786</c:v>
                </c:pt>
                <c:pt idx="80">
                  <c:v>41787</c:v>
                </c:pt>
                <c:pt idx="81">
                  <c:v>41788</c:v>
                </c:pt>
                <c:pt idx="82">
                  <c:v>41789</c:v>
                </c:pt>
                <c:pt idx="83">
                  <c:v>41792</c:v>
                </c:pt>
                <c:pt idx="84">
                  <c:v>41793</c:v>
                </c:pt>
                <c:pt idx="85">
                  <c:v>41794</c:v>
                </c:pt>
                <c:pt idx="86">
                  <c:v>41795</c:v>
                </c:pt>
                <c:pt idx="87">
                  <c:v>41796</c:v>
                </c:pt>
                <c:pt idx="88">
                  <c:v>41799</c:v>
                </c:pt>
                <c:pt idx="89">
                  <c:v>41800</c:v>
                </c:pt>
                <c:pt idx="90">
                  <c:v>41801</c:v>
                </c:pt>
                <c:pt idx="91">
                  <c:v>41802</c:v>
                </c:pt>
                <c:pt idx="92">
                  <c:v>41803</c:v>
                </c:pt>
                <c:pt idx="93">
                  <c:v>41806</c:v>
                </c:pt>
                <c:pt idx="94">
                  <c:v>41807</c:v>
                </c:pt>
                <c:pt idx="95">
                  <c:v>41808</c:v>
                </c:pt>
                <c:pt idx="96">
                  <c:v>41809</c:v>
                </c:pt>
                <c:pt idx="97">
                  <c:v>41810</c:v>
                </c:pt>
                <c:pt idx="98">
                  <c:v>41813</c:v>
                </c:pt>
                <c:pt idx="99">
                  <c:v>41814</c:v>
                </c:pt>
                <c:pt idx="100">
                  <c:v>41815</c:v>
                </c:pt>
                <c:pt idx="101">
                  <c:v>41816</c:v>
                </c:pt>
                <c:pt idx="102">
                  <c:v>41817</c:v>
                </c:pt>
                <c:pt idx="103">
                  <c:v>41820</c:v>
                </c:pt>
                <c:pt idx="104">
                  <c:v>41821</c:v>
                </c:pt>
                <c:pt idx="105">
                  <c:v>41822</c:v>
                </c:pt>
                <c:pt idx="106">
                  <c:v>41823</c:v>
                </c:pt>
                <c:pt idx="107">
                  <c:v>41824</c:v>
                </c:pt>
                <c:pt idx="108">
                  <c:v>41827</c:v>
                </c:pt>
                <c:pt idx="109">
                  <c:v>41828</c:v>
                </c:pt>
                <c:pt idx="110">
                  <c:v>41829</c:v>
                </c:pt>
                <c:pt idx="111">
                  <c:v>41830</c:v>
                </c:pt>
                <c:pt idx="112">
                  <c:v>41831</c:v>
                </c:pt>
                <c:pt idx="113">
                  <c:v>41834</c:v>
                </c:pt>
                <c:pt idx="114">
                  <c:v>41835</c:v>
                </c:pt>
                <c:pt idx="115">
                  <c:v>41836</c:v>
                </c:pt>
                <c:pt idx="116">
                  <c:v>41837</c:v>
                </c:pt>
                <c:pt idx="117">
                  <c:v>41838</c:v>
                </c:pt>
                <c:pt idx="118">
                  <c:v>41841</c:v>
                </c:pt>
                <c:pt idx="119">
                  <c:v>41842</c:v>
                </c:pt>
                <c:pt idx="120">
                  <c:v>41843</c:v>
                </c:pt>
                <c:pt idx="121">
                  <c:v>41844</c:v>
                </c:pt>
                <c:pt idx="122">
                  <c:v>41845</c:v>
                </c:pt>
                <c:pt idx="123">
                  <c:v>41848</c:v>
                </c:pt>
                <c:pt idx="124">
                  <c:v>41849</c:v>
                </c:pt>
                <c:pt idx="125">
                  <c:v>41850</c:v>
                </c:pt>
                <c:pt idx="126">
                  <c:v>41851</c:v>
                </c:pt>
                <c:pt idx="127">
                  <c:v>41852</c:v>
                </c:pt>
                <c:pt idx="128">
                  <c:v>41855</c:v>
                </c:pt>
                <c:pt idx="129">
                  <c:v>41856</c:v>
                </c:pt>
                <c:pt idx="130">
                  <c:v>41857</c:v>
                </c:pt>
                <c:pt idx="131">
                  <c:v>41858</c:v>
                </c:pt>
                <c:pt idx="132">
                  <c:v>41859</c:v>
                </c:pt>
                <c:pt idx="133">
                  <c:v>41862</c:v>
                </c:pt>
                <c:pt idx="134">
                  <c:v>41863</c:v>
                </c:pt>
                <c:pt idx="135">
                  <c:v>41864</c:v>
                </c:pt>
                <c:pt idx="136">
                  <c:v>41865</c:v>
                </c:pt>
                <c:pt idx="137">
                  <c:v>41866</c:v>
                </c:pt>
                <c:pt idx="138">
                  <c:v>41869</c:v>
                </c:pt>
                <c:pt idx="139">
                  <c:v>41870</c:v>
                </c:pt>
                <c:pt idx="140">
                  <c:v>41871</c:v>
                </c:pt>
                <c:pt idx="141">
                  <c:v>41872</c:v>
                </c:pt>
                <c:pt idx="142">
                  <c:v>41873</c:v>
                </c:pt>
                <c:pt idx="143">
                  <c:v>41877</c:v>
                </c:pt>
                <c:pt idx="144">
                  <c:v>41878</c:v>
                </c:pt>
                <c:pt idx="145">
                  <c:v>41879</c:v>
                </c:pt>
                <c:pt idx="146">
                  <c:v>41880</c:v>
                </c:pt>
                <c:pt idx="147">
                  <c:v>41883</c:v>
                </c:pt>
                <c:pt idx="148">
                  <c:v>41884</c:v>
                </c:pt>
                <c:pt idx="149">
                  <c:v>41885</c:v>
                </c:pt>
                <c:pt idx="150">
                  <c:v>41886</c:v>
                </c:pt>
                <c:pt idx="151">
                  <c:v>41887</c:v>
                </c:pt>
                <c:pt idx="152">
                  <c:v>41890</c:v>
                </c:pt>
                <c:pt idx="153">
                  <c:v>41891</c:v>
                </c:pt>
                <c:pt idx="154">
                  <c:v>41892</c:v>
                </c:pt>
                <c:pt idx="155">
                  <c:v>41893</c:v>
                </c:pt>
                <c:pt idx="156">
                  <c:v>41894</c:v>
                </c:pt>
                <c:pt idx="157">
                  <c:v>41897</c:v>
                </c:pt>
                <c:pt idx="158">
                  <c:v>41898</c:v>
                </c:pt>
                <c:pt idx="159">
                  <c:v>41899</c:v>
                </c:pt>
                <c:pt idx="160">
                  <c:v>41900</c:v>
                </c:pt>
                <c:pt idx="161">
                  <c:v>41901</c:v>
                </c:pt>
                <c:pt idx="162">
                  <c:v>41904</c:v>
                </c:pt>
                <c:pt idx="163">
                  <c:v>41905</c:v>
                </c:pt>
                <c:pt idx="164">
                  <c:v>41906</c:v>
                </c:pt>
                <c:pt idx="165">
                  <c:v>41907</c:v>
                </c:pt>
                <c:pt idx="166">
                  <c:v>41908</c:v>
                </c:pt>
                <c:pt idx="167">
                  <c:v>41911</c:v>
                </c:pt>
                <c:pt idx="168">
                  <c:v>41912</c:v>
                </c:pt>
                <c:pt idx="169">
                  <c:v>41913</c:v>
                </c:pt>
                <c:pt idx="170">
                  <c:v>41914</c:v>
                </c:pt>
                <c:pt idx="171">
                  <c:v>41915</c:v>
                </c:pt>
                <c:pt idx="172">
                  <c:v>41918</c:v>
                </c:pt>
                <c:pt idx="173">
                  <c:v>41919</c:v>
                </c:pt>
                <c:pt idx="174">
                  <c:v>41920</c:v>
                </c:pt>
                <c:pt idx="175">
                  <c:v>41921</c:v>
                </c:pt>
                <c:pt idx="176">
                  <c:v>41922</c:v>
                </c:pt>
                <c:pt idx="177">
                  <c:v>41925</c:v>
                </c:pt>
                <c:pt idx="178">
                  <c:v>41926</c:v>
                </c:pt>
                <c:pt idx="179">
                  <c:v>41927</c:v>
                </c:pt>
                <c:pt idx="180">
                  <c:v>41928</c:v>
                </c:pt>
                <c:pt idx="181">
                  <c:v>41929</c:v>
                </c:pt>
                <c:pt idx="182">
                  <c:v>41932</c:v>
                </c:pt>
                <c:pt idx="183">
                  <c:v>41933</c:v>
                </c:pt>
                <c:pt idx="184">
                  <c:v>41934</c:v>
                </c:pt>
                <c:pt idx="185">
                  <c:v>41935</c:v>
                </c:pt>
                <c:pt idx="186">
                  <c:v>41936</c:v>
                </c:pt>
                <c:pt idx="187">
                  <c:v>41939</c:v>
                </c:pt>
                <c:pt idx="188">
                  <c:v>41940</c:v>
                </c:pt>
                <c:pt idx="189">
                  <c:v>41941</c:v>
                </c:pt>
                <c:pt idx="190">
                  <c:v>41943</c:v>
                </c:pt>
                <c:pt idx="191">
                  <c:v>41946</c:v>
                </c:pt>
                <c:pt idx="192">
                  <c:v>41947</c:v>
                </c:pt>
                <c:pt idx="193">
                  <c:v>41948</c:v>
                </c:pt>
                <c:pt idx="194">
                  <c:v>41949</c:v>
                </c:pt>
                <c:pt idx="195">
                  <c:v>41950</c:v>
                </c:pt>
                <c:pt idx="196">
                  <c:v>41953</c:v>
                </c:pt>
                <c:pt idx="197">
                  <c:v>41954</c:v>
                </c:pt>
                <c:pt idx="198">
                  <c:v>41955</c:v>
                </c:pt>
                <c:pt idx="199">
                  <c:v>41956</c:v>
                </c:pt>
                <c:pt idx="200">
                  <c:v>41957</c:v>
                </c:pt>
                <c:pt idx="201">
                  <c:v>41960</c:v>
                </c:pt>
                <c:pt idx="202">
                  <c:v>41961</c:v>
                </c:pt>
                <c:pt idx="203">
                  <c:v>41962</c:v>
                </c:pt>
                <c:pt idx="204">
                  <c:v>41963</c:v>
                </c:pt>
                <c:pt idx="205">
                  <c:v>41964</c:v>
                </c:pt>
                <c:pt idx="206">
                  <c:v>41967</c:v>
                </c:pt>
                <c:pt idx="207">
                  <c:v>41968</c:v>
                </c:pt>
                <c:pt idx="208">
                  <c:v>41969</c:v>
                </c:pt>
                <c:pt idx="209">
                  <c:v>41970</c:v>
                </c:pt>
                <c:pt idx="210">
                  <c:v>41971</c:v>
                </c:pt>
                <c:pt idx="211">
                  <c:v>41978</c:v>
                </c:pt>
                <c:pt idx="212">
                  <c:v>41981</c:v>
                </c:pt>
                <c:pt idx="213">
                  <c:v>41982</c:v>
                </c:pt>
                <c:pt idx="214">
                  <c:v>41983</c:v>
                </c:pt>
                <c:pt idx="215">
                  <c:v>41984</c:v>
                </c:pt>
                <c:pt idx="216">
                  <c:v>41985</c:v>
                </c:pt>
                <c:pt idx="217">
                  <c:v>41988</c:v>
                </c:pt>
                <c:pt idx="218">
                  <c:v>41989</c:v>
                </c:pt>
                <c:pt idx="219">
                  <c:v>41990</c:v>
                </c:pt>
                <c:pt idx="220">
                  <c:v>41991</c:v>
                </c:pt>
                <c:pt idx="221">
                  <c:v>41992</c:v>
                </c:pt>
                <c:pt idx="222">
                  <c:v>41995</c:v>
                </c:pt>
                <c:pt idx="223">
                  <c:v>41996</c:v>
                </c:pt>
                <c:pt idx="224">
                  <c:v>42002</c:v>
                </c:pt>
                <c:pt idx="225">
                  <c:v>42003</c:v>
                </c:pt>
                <c:pt idx="226">
                  <c:v>42004</c:v>
                </c:pt>
                <c:pt idx="227">
                  <c:v>42006</c:v>
                </c:pt>
                <c:pt idx="228">
                  <c:v>42009</c:v>
                </c:pt>
                <c:pt idx="229">
                  <c:v>42010</c:v>
                </c:pt>
                <c:pt idx="230">
                  <c:v>42011</c:v>
                </c:pt>
                <c:pt idx="231">
                  <c:v>42012</c:v>
                </c:pt>
                <c:pt idx="232">
                  <c:v>42013</c:v>
                </c:pt>
                <c:pt idx="233">
                  <c:v>42016</c:v>
                </c:pt>
                <c:pt idx="234">
                  <c:v>42017</c:v>
                </c:pt>
                <c:pt idx="235">
                  <c:v>42018</c:v>
                </c:pt>
                <c:pt idx="236">
                  <c:v>42019</c:v>
                </c:pt>
                <c:pt idx="237">
                  <c:v>42020</c:v>
                </c:pt>
                <c:pt idx="238">
                  <c:v>42023</c:v>
                </c:pt>
                <c:pt idx="239">
                  <c:v>42024</c:v>
                </c:pt>
                <c:pt idx="240">
                  <c:v>42025</c:v>
                </c:pt>
                <c:pt idx="241">
                  <c:v>42026</c:v>
                </c:pt>
                <c:pt idx="242">
                  <c:v>42027</c:v>
                </c:pt>
                <c:pt idx="243">
                  <c:v>42030</c:v>
                </c:pt>
                <c:pt idx="244">
                  <c:v>42031</c:v>
                </c:pt>
                <c:pt idx="245">
                  <c:v>42032</c:v>
                </c:pt>
                <c:pt idx="246">
                  <c:v>42033</c:v>
                </c:pt>
              </c:numCache>
            </c:numRef>
          </c:xVal>
          <c:yVal>
            <c:numRef>
              <c:f>Sheet4!$F$2:$F$248</c:f>
              <c:numCache>
                <c:formatCode>0.00%</c:formatCode>
                <c:ptCount val="247"/>
                <c:pt idx="0">
                  <c:v>-1.0252731452429545E-3</c:v>
                </c:pt>
                <c:pt idx="1">
                  <c:v>1.4062173607985676E-2</c:v>
                </c:pt>
                <c:pt idx="2">
                  <c:v>1.3678818277709035E-2</c:v>
                </c:pt>
                <c:pt idx="3">
                  <c:v>1.5622163042591009E-2</c:v>
                </c:pt>
                <c:pt idx="4">
                  <c:v>0.1488258826401189</c:v>
                </c:pt>
                <c:pt idx="5">
                  <c:v>0.15899023858085878</c:v>
                </c:pt>
                <c:pt idx="6">
                  <c:v>0.1659793691390741</c:v>
                </c:pt>
                <c:pt idx="7">
                  <c:v>0.16766203424168669</c:v>
                </c:pt>
                <c:pt idx="8">
                  <c:v>0.16838361903987475</c:v>
                </c:pt>
                <c:pt idx="9">
                  <c:v>0.26074673832980438</c:v>
                </c:pt>
                <c:pt idx="10">
                  <c:v>0.26484690316236414</c:v>
                </c:pt>
                <c:pt idx="11">
                  <c:v>0.26922009554990844</c:v>
                </c:pt>
                <c:pt idx="12">
                  <c:v>0.27205455031471121</c:v>
                </c:pt>
                <c:pt idx="13">
                  <c:v>0.27460028746817461</c:v>
                </c:pt>
                <c:pt idx="14">
                  <c:v>0.26407698936674606</c:v>
                </c:pt>
                <c:pt idx="15">
                  <c:v>0.17923646357089223</c:v>
                </c:pt>
                <c:pt idx="16">
                  <c:v>0.17886673821299401</c:v>
                </c:pt>
                <c:pt idx="17">
                  <c:v>0.17508389554209233</c:v>
                </c:pt>
                <c:pt idx="18">
                  <c:v>9.2291138921766588E-2</c:v>
                </c:pt>
                <c:pt idx="19">
                  <c:v>7.5367136402550716E-2</c:v>
                </c:pt>
                <c:pt idx="20">
                  <c:v>6.9551276392396333E-2</c:v>
                </c:pt>
                <c:pt idx="21">
                  <c:v>7.259743490846049E-2</c:v>
                </c:pt>
                <c:pt idx="22">
                  <c:v>5.8191999117268731E-2</c:v>
                </c:pt>
                <c:pt idx="23">
                  <c:v>5.2436339621435825E-2</c:v>
                </c:pt>
                <c:pt idx="24">
                  <c:v>6.1703966156364656E-2</c:v>
                </c:pt>
                <c:pt idx="25">
                  <c:v>5.7734465240803452E-2</c:v>
                </c:pt>
                <c:pt idx="26">
                  <c:v>6.0079013715083944E-2</c:v>
                </c:pt>
                <c:pt idx="27">
                  <c:v>5.7371820033448109E-2</c:v>
                </c:pt>
                <c:pt idx="28">
                  <c:v>5.5413854987666829E-2</c:v>
                </c:pt>
                <c:pt idx="29">
                  <c:v>5.3481109443262322E-2</c:v>
                </c:pt>
                <c:pt idx="30">
                  <c:v>5.4597622246916153E-2</c:v>
                </c:pt>
                <c:pt idx="31">
                  <c:v>5.5194184032845532E-2</c:v>
                </c:pt>
                <c:pt idx="32">
                  <c:v>6.3732028001697069E-2</c:v>
                </c:pt>
                <c:pt idx="33">
                  <c:v>6.6431182990015339E-2</c:v>
                </c:pt>
                <c:pt idx="34">
                  <c:v>0.13242357256399853</c:v>
                </c:pt>
                <c:pt idx="35">
                  <c:v>0.12189468068078754</c:v>
                </c:pt>
                <c:pt idx="36">
                  <c:v>0.11458425762865196</c:v>
                </c:pt>
                <c:pt idx="37">
                  <c:v>0.11333416420749275</c:v>
                </c:pt>
                <c:pt idx="38">
                  <c:v>0.11034030194940871</c:v>
                </c:pt>
                <c:pt idx="39">
                  <c:v>0.11127335590199626</c:v>
                </c:pt>
                <c:pt idx="40">
                  <c:v>0.2123661113134884</c:v>
                </c:pt>
                <c:pt idx="41">
                  <c:v>0.21321110580433852</c:v>
                </c:pt>
                <c:pt idx="42">
                  <c:v>0.21496882534368594</c:v>
                </c:pt>
                <c:pt idx="43">
                  <c:v>0.21297267107819187</c:v>
                </c:pt>
                <c:pt idx="44">
                  <c:v>0.32627901662294562</c:v>
                </c:pt>
                <c:pt idx="45">
                  <c:v>0.32769028183824589</c:v>
                </c:pt>
                <c:pt idx="46">
                  <c:v>0.30898617165570202</c:v>
                </c:pt>
                <c:pt idx="47">
                  <c:v>0.30884481048535761</c:v>
                </c:pt>
                <c:pt idx="48">
                  <c:v>0.30429192084303158</c:v>
                </c:pt>
                <c:pt idx="49">
                  <c:v>0.29839306523931475</c:v>
                </c:pt>
                <c:pt idx="50">
                  <c:v>0.30165811271361309</c:v>
                </c:pt>
                <c:pt idx="51">
                  <c:v>0.29985613783189924</c:v>
                </c:pt>
                <c:pt idx="52">
                  <c:v>0.29464532180574388</c:v>
                </c:pt>
                <c:pt idx="53">
                  <c:v>0.29115569056992607</c:v>
                </c:pt>
                <c:pt idx="54">
                  <c:v>0.30015146678841115</c:v>
                </c:pt>
                <c:pt idx="55">
                  <c:v>0.31797174508885973</c:v>
                </c:pt>
                <c:pt idx="56">
                  <c:v>0.39951740337172154</c:v>
                </c:pt>
                <c:pt idx="57">
                  <c:v>0.41908316204215973</c:v>
                </c:pt>
                <c:pt idx="58">
                  <c:v>0.4312961003933154</c:v>
                </c:pt>
                <c:pt idx="59">
                  <c:v>0.43240489878728333</c:v>
                </c:pt>
                <c:pt idx="60">
                  <c:v>0.43002278765452495</c:v>
                </c:pt>
                <c:pt idx="61">
                  <c:v>0.42710431096851442</c:v>
                </c:pt>
                <c:pt idx="62">
                  <c:v>0.43047522703817565</c:v>
                </c:pt>
                <c:pt idx="63">
                  <c:v>0.43457726848333944</c:v>
                </c:pt>
                <c:pt idx="64">
                  <c:v>0.43844936766149073</c:v>
                </c:pt>
                <c:pt idx="65">
                  <c:v>0.44243559245201963</c:v>
                </c:pt>
                <c:pt idx="66">
                  <c:v>0.44259470196283229</c:v>
                </c:pt>
                <c:pt idx="67">
                  <c:v>0.44141091488865292</c:v>
                </c:pt>
                <c:pt idx="68">
                  <c:v>0.4199483899346616</c:v>
                </c:pt>
                <c:pt idx="69">
                  <c:v>0.41264169060849676</c:v>
                </c:pt>
                <c:pt idx="70">
                  <c:v>0.41458166311230771</c:v>
                </c:pt>
                <c:pt idx="71">
                  <c:v>0.427741328586141</c:v>
                </c:pt>
                <c:pt idx="72">
                  <c:v>0.42291927354855702</c:v>
                </c:pt>
                <c:pt idx="73">
                  <c:v>0.14359234917088545</c:v>
                </c:pt>
                <c:pt idx="74">
                  <c:v>-2.135882252531339E-2</c:v>
                </c:pt>
                <c:pt idx="75">
                  <c:v>1.4118305795400772E-2</c:v>
                </c:pt>
                <c:pt idx="76">
                  <c:v>1.7658817901470485E-2</c:v>
                </c:pt>
                <c:pt idx="77">
                  <c:v>6.3179594117822079E-3</c:v>
                </c:pt>
                <c:pt idx="78">
                  <c:v>6.4029058863585162E-2</c:v>
                </c:pt>
                <c:pt idx="79">
                  <c:v>5.9067486677819504E-2</c:v>
                </c:pt>
                <c:pt idx="80">
                  <c:v>6.1808423259608565E-2</c:v>
                </c:pt>
                <c:pt idx="81">
                  <c:v>6.7812375996103486E-2</c:v>
                </c:pt>
                <c:pt idx="82">
                  <c:v>7.4298272936750759E-2</c:v>
                </c:pt>
                <c:pt idx="83">
                  <c:v>7.3622316275569866E-2</c:v>
                </c:pt>
                <c:pt idx="84">
                  <c:v>7.0229982623995144E-2</c:v>
                </c:pt>
                <c:pt idx="85">
                  <c:v>6.4768418198962147E-2</c:v>
                </c:pt>
                <c:pt idx="86">
                  <c:v>5.027557886083394E-2</c:v>
                </c:pt>
                <c:pt idx="87">
                  <c:v>2.5755944505817089E-2</c:v>
                </c:pt>
                <c:pt idx="88">
                  <c:v>3.7539279213355738E-2</c:v>
                </c:pt>
                <c:pt idx="89">
                  <c:v>3.6831790628071258E-2</c:v>
                </c:pt>
                <c:pt idx="90">
                  <c:v>3.0262476595004858E-2</c:v>
                </c:pt>
                <c:pt idx="91">
                  <c:v>2.4242065980245524E-2</c:v>
                </c:pt>
                <c:pt idx="92">
                  <c:v>2.636704876724329E-2</c:v>
                </c:pt>
                <c:pt idx="93">
                  <c:v>2.7573982068677332E-2</c:v>
                </c:pt>
                <c:pt idx="94">
                  <c:v>-2.7271152018911123E-2</c:v>
                </c:pt>
                <c:pt idx="95">
                  <c:v>-2.2867877039983886E-2</c:v>
                </c:pt>
                <c:pt idx="96">
                  <c:v>-1.7157570030336217E-2</c:v>
                </c:pt>
                <c:pt idx="97">
                  <c:v>-2.9436206583209099E-2</c:v>
                </c:pt>
                <c:pt idx="98">
                  <c:v>-2.4083632837690223E-2</c:v>
                </c:pt>
                <c:pt idx="99">
                  <c:v>-5.119810023229858E-2</c:v>
                </c:pt>
                <c:pt idx="100">
                  <c:v>-5.9706622682524933E-2</c:v>
                </c:pt>
                <c:pt idx="101">
                  <c:v>-5.6011171858596089E-2</c:v>
                </c:pt>
                <c:pt idx="102">
                  <c:v>-7.5353839161372588E-2</c:v>
                </c:pt>
                <c:pt idx="103">
                  <c:v>-8.5633277917295803E-2</c:v>
                </c:pt>
                <c:pt idx="104">
                  <c:v>-8.8134582418937832E-2</c:v>
                </c:pt>
                <c:pt idx="105">
                  <c:v>-8.6611538169503205E-2</c:v>
                </c:pt>
                <c:pt idx="106">
                  <c:v>-8.5060108007344648E-2</c:v>
                </c:pt>
                <c:pt idx="107">
                  <c:v>-8.3458358453511641E-2</c:v>
                </c:pt>
                <c:pt idx="108">
                  <c:v>-8.4028321034016557E-2</c:v>
                </c:pt>
                <c:pt idx="109">
                  <c:v>-8.2600704432879049E-2</c:v>
                </c:pt>
                <c:pt idx="110">
                  <c:v>-9.6604518660132907E-2</c:v>
                </c:pt>
                <c:pt idx="111">
                  <c:v>-0.10091491547864424</c:v>
                </c:pt>
                <c:pt idx="112">
                  <c:v>-9.1232175863168299E-2</c:v>
                </c:pt>
                <c:pt idx="113">
                  <c:v>-7.8580230247087657E-2</c:v>
                </c:pt>
                <c:pt idx="114">
                  <c:v>-7.6664361506226811E-2</c:v>
                </c:pt>
                <c:pt idx="115">
                  <c:v>-7.3291467204243496E-2</c:v>
                </c:pt>
                <c:pt idx="116">
                  <c:v>-5.8251803322595344E-2</c:v>
                </c:pt>
                <c:pt idx="117">
                  <c:v>-5.8385749288723914E-2</c:v>
                </c:pt>
                <c:pt idx="118">
                  <c:v>-3.9435196208912761E-2</c:v>
                </c:pt>
                <c:pt idx="119">
                  <c:v>-3.7234927747778923E-2</c:v>
                </c:pt>
                <c:pt idx="120">
                  <c:v>-3.1020640163518777E-2</c:v>
                </c:pt>
                <c:pt idx="121">
                  <c:v>-2.1188383935062317E-2</c:v>
                </c:pt>
                <c:pt idx="122">
                  <c:v>-1.6512349422327894E-2</c:v>
                </c:pt>
                <c:pt idx="123">
                  <c:v>-6.2333462695880687E-3</c:v>
                </c:pt>
                <c:pt idx="124">
                  <c:v>-6.7527906571681383E-3</c:v>
                </c:pt>
                <c:pt idx="125">
                  <c:v>9.5021672776066917E-3</c:v>
                </c:pt>
                <c:pt idx="126">
                  <c:v>-4.0389486177975081E-3</c:v>
                </c:pt>
                <c:pt idx="127">
                  <c:v>-1.1599486000568537E-2</c:v>
                </c:pt>
                <c:pt idx="128">
                  <c:v>-0.12029857803219722</c:v>
                </c:pt>
                <c:pt idx="129">
                  <c:v>-0.11654253120808199</c:v>
                </c:pt>
                <c:pt idx="130">
                  <c:v>-0.11884378038259406</c:v>
                </c:pt>
                <c:pt idx="131">
                  <c:v>-0.11700087631682442</c:v>
                </c:pt>
                <c:pt idx="132">
                  <c:v>-0.12305266398891049</c:v>
                </c:pt>
                <c:pt idx="133">
                  <c:v>-0.12636113456458797</c:v>
                </c:pt>
                <c:pt idx="134">
                  <c:v>-0.12667314819749348</c:v>
                </c:pt>
                <c:pt idx="135">
                  <c:v>-3.0676698133598562E-2</c:v>
                </c:pt>
                <c:pt idx="136">
                  <c:v>-4.1878092261392774E-2</c:v>
                </c:pt>
                <c:pt idx="137">
                  <c:v>-4.1646320126959652E-2</c:v>
                </c:pt>
                <c:pt idx="138">
                  <c:v>-4.3065628032607071E-2</c:v>
                </c:pt>
                <c:pt idx="139">
                  <c:v>-4.3435051518565977E-2</c:v>
                </c:pt>
                <c:pt idx="140">
                  <c:v>-4.1861659964776705E-2</c:v>
                </c:pt>
                <c:pt idx="141">
                  <c:v>-3.5827713422220638E-2</c:v>
                </c:pt>
                <c:pt idx="142">
                  <c:v>-3.5415460808677753E-2</c:v>
                </c:pt>
                <c:pt idx="143">
                  <c:v>-3.3867364761229722E-2</c:v>
                </c:pt>
                <c:pt idx="144">
                  <c:v>-3.5782924889501362E-2</c:v>
                </c:pt>
                <c:pt idx="145">
                  <c:v>-4.4247509616507356E-2</c:v>
                </c:pt>
                <c:pt idx="146">
                  <c:v>-6.3391787034766015E-2</c:v>
                </c:pt>
                <c:pt idx="147">
                  <c:v>-6.0282252375194328E-2</c:v>
                </c:pt>
                <c:pt idx="148">
                  <c:v>-5.9087244034764071E-2</c:v>
                </c:pt>
                <c:pt idx="149">
                  <c:v>-5.9328632765526815E-2</c:v>
                </c:pt>
                <c:pt idx="150">
                  <c:v>-5.1543744707892948E-2</c:v>
                </c:pt>
                <c:pt idx="151">
                  <c:v>-4.6693799468465053E-2</c:v>
                </c:pt>
                <c:pt idx="152">
                  <c:v>-4.552242425603157E-2</c:v>
                </c:pt>
                <c:pt idx="153">
                  <c:v>-4.4115784113704801E-2</c:v>
                </c:pt>
                <c:pt idx="154">
                  <c:v>-4.1227491205673567E-2</c:v>
                </c:pt>
                <c:pt idx="155">
                  <c:v>-5.1735868491187838E-2</c:v>
                </c:pt>
                <c:pt idx="156">
                  <c:v>-5.1004270421671188E-2</c:v>
                </c:pt>
                <c:pt idx="157">
                  <c:v>-4.9861106515671806E-2</c:v>
                </c:pt>
                <c:pt idx="158">
                  <c:v>-4.8724422355229502E-2</c:v>
                </c:pt>
                <c:pt idx="159">
                  <c:v>-4.7938996676774662E-2</c:v>
                </c:pt>
                <c:pt idx="160">
                  <c:v>-6.2424318085117517E-2</c:v>
                </c:pt>
                <c:pt idx="161">
                  <c:v>-6.5301242697754294E-2</c:v>
                </c:pt>
                <c:pt idx="162">
                  <c:v>-6.650837025286839E-2</c:v>
                </c:pt>
                <c:pt idx="163">
                  <c:v>-6.6225819340989214E-2</c:v>
                </c:pt>
                <c:pt idx="164">
                  <c:v>-7.0024393610191471E-2</c:v>
                </c:pt>
                <c:pt idx="165">
                  <c:v>-0.14940460838156194</c:v>
                </c:pt>
                <c:pt idx="166">
                  <c:v>-0.15328200025482255</c:v>
                </c:pt>
                <c:pt idx="167">
                  <c:v>-0.14817166068685914</c:v>
                </c:pt>
                <c:pt idx="168">
                  <c:v>-0.1349285433576127</c:v>
                </c:pt>
                <c:pt idx="169">
                  <c:v>-0.13698573807419062</c:v>
                </c:pt>
                <c:pt idx="170">
                  <c:v>-0.13570537928570314</c:v>
                </c:pt>
                <c:pt idx="171">
                  <c:v>-0.13854173248907731</c:v>
                </c:pt>
                <c:pt idx="172">
                  <c:v>-0.12463857682652232</c:v>
                </c:pt>
                <c:pt idx="173">
                  <c:v>-0.12464607244866421</c:v>
                </c:pt>
                <c:pt idx="174">
                  <c:v>-0.11245827308245557</c:v>
                </c:pt>
                <c:pt idx="175">
                  <c:v>-6.4189930259825695E-2</c:v>
                </c:pt>
                <c:pt idx="176">
                  <c:v>-1.6020212466219555E-2</c:v>
                </c:pt>
                <c:pt idx="177">
                  <c:v>-1.5371513010798209E-2</c:v>
                </c:pt>
                <c:pt idx="178">
                  <c:v>3.29711575826096E-2</c:v>
                </c:pt>
                <c:pt idx="179">
                  <c:v>3.8165382838275794E-2</c:v>
                </c:pt>
                <c:pt idx="180">
                  <c:v>0.150825582992345</c:v>
                </c:pt>
                <c:pt idx="181">
                  <c:v>0.15338979135230787</c:v>
                </c:pt>
                <c:pt idx="182">
                  <c:v>0.15972957332302851</c:v>
                </c:pt>
                <c:pt idx="183">
                  <c:v>0.15879393797912181</c:v>
                </c:pt>
                <c:pt idx="184">
                  <c:v>0.16694625196989815</c:v>
                </c:pt>
                <c:pt idx="185">
                  <c:v>0.16951148521414031</c:v>
                </c:pt>
                <c:pt idx="186">
                  <c:v>0.17834080634655045</c:v>
                </c:pt>
                <c:pt idx="187">
                  <c:v>0.17831498092018486</c:v>
                </c:pt>
                <c:pt idx="188">
                  <c:v>0.17722997284416372</c:v>
                </c:pt>
                <c:pt idx="189">
                  <c:v>0.19268982866033807</c:v>
                </c:pt>
                <c:pt idx="190">
                  <c:v>0.19448222179743255</c:v>
                </c:pt>
                <c:pt idx="191">
                  <c:v>0.19685181384381781</c:v>
                </c:pt>
                <c:pt idx="192">
                  <c:v>0.19598508739193629</c:v>
                </c:pt>
                <c:pt idx="193">
                  <c:v>0.19388697363196389</c:v>
                </c:pt>
                <c:pt idx="194">
                  <c:v>0.11153459036522291</c:v>
                </c:pt>
                <c:pt idx="195">
                  <c:v>0.10958305739812105</c:v>
                </c:pt>
                <c:pt idx="196">
                  <c:v>4.0931682033187006E-2</c:v>
                </c:pt>
                <c:pt idx="197">
                  <c:v>3.5435150629764676E-2</c:v>
                </c:pt>
                <c:pt idx="198">
                  <c:v>-3.4299552891639197E-2</c:v>
                </c:pt>
                <c:pt idx="199">
                  <c:v>-3.5937208198328144E-2</c:v>
                </c:pt>
                <c:pt idx="200">
                  <c:v>-4.5358340594209186E-2</c:v>
                </c:pt>
                <c:pt idx="201">
                  <c:v>-5.280504679765087E-2</c:v>
                </c:pt>
                <c:pt idx="202">
                  <c:v>-5.193698128656607E-2</c:v>
                </c:pt>
                <c:pt idx="203">
                  <c:v>-5.1301648518093192E-2</c:v>
                </c:pt>
                <c:pt idx="204">
                  <c:v>-4.7952995188110054E-2</c:v>
                </c:pt>
                <c:pt idx="205">
                  <c:v>-4.6459998253002455E-2</c:v>
                </c:pt>
                <c:pt idx="206">
                  <c:v>-4.6406978753310395E-2</c:v>
                </c:pt>
                <c:pt idx="208">
                  <c:v>-5.3616866992520738E-2</c:v>
                </c:pt>
                <c:pt idx="209">
                  <c:v>-5.5822765779869908E-2</c:v>
                </c:pt>
                <c:pt idx="210">
                  <c:v>-5.45764128743828E-2</c:v>
                </c:pt>
                <c:pt idx="211">
                  <c:v>-0.15631053861751323</c:v>
                </c:pt>
                <c:pt idx="212">
                  <c:v>-0.15628261921922945</c:v>
                </c:pt>
                <c:pt idx="213">
                  <c:v>-0.15665554755265967</c:v>
                </c:pt>
                <c:pt idx="214">
                  <c:v>-0.16968147902023989</c:v>
                </c:pt>
                <c:pt idx="215">
                  <c:v>-0.17302936741461597</c:v>
                </c:pt>
                <c:pt idx="216">
                  <c:v>-0.17042299369915204</c:v>
                </c:pt>
                <c:pt idx="217">
                  <c:v>-0.18206944166245531</c:v>
                </c:pt>
                <c:pt idx="218">
                  <c:v>-0.17169908863434996</c:v>
                </c:pt>
                <c:pt idx="219">
                  <c:v>-0.12525281590521156</c:v>
                </c:pt>
                <c:pt idx="220">
                  <c:v>-0.11798596984536576</c:v>
                </c:pt>
                <c:pt idx="221">
                  <c:v>-0.11432608010371173</c:v>
                </c:pt>
                <c:pt idx="222">
                  <c:v>-0.11722231716413298</c:v>
                </c:pt>
                <c:pt idx="223">
                  <c:v>-0.11742703314946225</c:v>
                </c:pt>
                <c:pt idx="224">
                  <c:v>-0.11998679323309709</c:v>
                </c:pt>
                <c:pt idx="225">
                  <c:v>-0.12005437278307306</c:v>
                </c:pt>
                <c:pt idx="226">
                  <c:v>-0.11883148860654226</c:v>
                </c:pt>
                <c:pt idx="227">
                  <c:v>-0.12058489632664529</c:v>
                </c:pt>
                <c:pt idx="228">
                  <c:v>-0.11974678123929004</c:v>
                </c:pt>
                <c:pt idx="229">
                  <c:v>-0.11886920222636353</c:v>
                </c:pt>
                <c:pt idx="230">
                  <c:v>-0.12127390220634532</c:v>
                </c:pt>
                <c:pt idx="231">
                  <c:v>-0.12094053994823813</c:v>
                </c:pt>
                <c:pt idx="232">
                  <c:v>-0.11370958446796692</c:v>
                </c:pt>
                <c:pt idx="233">
                  <c:v>-0.11995838372022841</c:v>
                </c:pt>
                <c:pt idx="234">
                  <c:v>-0.1309097189213311</c:v>
                </c:pt>
                <c:pt idx="235">
                  <c:v>-0.11865493673271892</c:v>
                </c:pt>
                <c:pt idx="236">
                  <c:v>-0.16321601457365306</c:v>
                </c:pt>
                <c:pt idx="237">
                  <c:v>-0.16223200012028011</c:v>
                </c:pt>
                <c:pt idx="238">
                  <c:v>-0.15528569293470812</c:v>
                </c:pt>
                <c:pt idx="239">
                  <c:v>-0.1553199068207069</c:v>
                </c:pt>
                <c:pt idx="240">
                  <c:v>-0.15246095720140157</c:v>
                </c:pt>
                <c:pt idx="241">
                  <c:v>-0.15117763524282235</c:v>
                </c:pt>
                <c:pt idx="242">
                  <c:v>-0.14744647035164554</c:v>
                </c:pt>
                <c:pt idx="243">
                  <c:v>-0.14966282473521805</c:v>
                </c:pt>
                <c:pt idx="244">
                  <c:v>-0.14779787680729689</c:v>
                </c:pt>
                <c:pt idx="245">
                  <c:v>-0.14743406466043693</c:v>
                </c:pt>
                <c:pt idx="246">
                  <c:v>-0.1441565333748579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Sheet4!$G$1</c:f>
              <c:strCache>
                <c:ptCount val="1"/>
                <c:pt idx="0">
                  <c:v>UKOPPNetLow</c:v>
                </c:pt>
              </c:strCache>
            </c:strRef>
          </c:tx>
          <c:spPr>
            <a:ln>
              <a:prstDash val="lgDash"/>
            </a:ln>
          </c:spPr>
          <c:marker>
            <c:symbol val="none"/>
          </c:marker>
          <c:xVal>
            <c:numRef>
              <c:f>Sheet4!$A$2:$A$248</c:f>
              <c:numCache>
                <c:formatCode>d\-mmm\-yy</c:formatCode>
                <c:ptCount val="247"/>
                <c:pt idx="0">
                  <c:v>41669</c:v>
                </c:pt>
                <c:pt idx="1">
                  <c:v>41670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41680</c:v>
                </c:pt>
                <c:pt idx="8">
                  <c:v>41681</c:v>
                </c:pt>
                <c:pt idx="9">
                  <c:v>41682</c:v>
                </c:pt>
                <c:pt idx="10">
                  <c:v>41683</c:v>
                </c:pt>
                <c:pt idx="11">
                  <c:v>41684</c:v>
                </c:pt>
                <c:pt idx="12">
                  <c:v>41687</c:v>
                </c:pt>
                <c:pt idx="13">
                  <c:v>41688</c:v>
                </c:pt>
                <c:pt idx="14">
                  <c:v>41689</c:v>
                </c:pt>
                <c:pt idx="15">
                  <c:v>41690</c:v>
                </c:pt>
                <c:pt idx="16">
                  <c:v>41691</c:v>
                </c:pt>
                <c:pt idx="17">
                  <c:v>41694</c:v>
                </c:pt>
                <c:pt idx="18">
                  <c:v>41695</c:v>
                </c:pt>
                <c:pt idx="19">
                  <c:v>41696</c:v>
                </c:pt>
                <c:pt idx="20">
                  <c:v>41697</c:v>
                </c:pt>
                <c:pt idx="21">
                  <c:v>41698</c:v>
                </c:pt>
                <c:pt idx="22">
                  <c:v>41701</c:v>
                </c:pt>
                <c:pt idx="23">
                  <c:v>41702</c:v>
                </c:pt>
                <c:pt idx="24">
                  <c:v>41703</c:v>
                </c:pt>
                <c:pt idx="25">
                  <c:v>41704</c:v>
                </c:pt>
                <c:pt idx="26">
                  <c:v>41705</c:v>
                </c:pt>
                <c:pt idx="27">
                  <c:v>41708</c:v>
                </c:pt>
                <c:pt idx="28">
                  <c:v>41709</c:v>
                </c:pt>
                <c:pt idx="29">
                  <c:v>41710</c:v>
                </c:pt>
                <c:pt idx="30">
                  <c:v>41711</c:v>
                </c:pt>
                <c:pt idx="31">
                  <c:v>41712</c:v>
                </c:pt>
                <c:pt idx="32">
                  <c:v>41715</c:v>
                </c:pt>
                <c:pt idx="33">
                  <c:v>41716</c:v>
                </c:pt>
                <c:pt idx="34">
                  <c:v>41717</c:v>
                </c:pt>
                <c:pt idx="35">
                  <c:v>41718</c:v>
                </c:pt>
                <c:pt idx="36">
                  <c:v>41719</c:v>
                </c:pt>
                <c:pt idx="37">
                  <c:v>41722</c:v>
                </c:pt>
                <c:pt idx="38">
                  <c:v>41723</c:v>
                </c:pt>
                <c:pt idx="39">
                  <c:v>41724</c:v>
                </c:pt>
                <c:pt idx="40">
                  <c:v>41725</c:v>
                </c:pt>
                <c:pt idx="41">
                  <c:v>41726</c:v>
                </c:pt>
                <c:pt idx="42">
                  <c:v>41729</c:v>
                </c:pt>
                <c:pt idx="43">
                  <c:v>41730</c:v>
                </c:pt>
                <c:pt idx="44">
                  <c:v>41731</c:v>
                </c:pt>
                <c:pt idx="45">
                  <c:v>41732</c:v>
                </c:pt>
                <c:pt idx="46">
                  <c:v>41733</c:v>
                </c:pt>
                <c:pt idx="47">
                  <c:v>41736</c:v>
                </c:pt>
                <c:pt idx="48">
                  <c:v>41737</c:v>
                </c:pt>
                <c:pt idx="49">
                  <c:v>41738</c:v>
                </c:pt>
                <c:pt idx="50">
                  <c:v>41739</c:v>
                </c:pt>
                <c:pt idx="51">
                  <c:v>41740</c:v>
                </c:pt>
                <c:pt idx="52">
                  <c:v>41743</c:v>
                </c:pt>
                <c:pt idx="53">
                  <c:v>41744</c:v>
                </c:pt>
                <c:pt idx="54">
                  <c:v>41745</c:v>
                </c:pt>
                <c:pt idx="55">
                  <c:v>41746</c:v>
                </c:pt>
                <c:pt idx="56">
                  <c:v>41751</c:v>
                </c:pt>
                <c:pt idx="57">
                  <c:v>41752</c:v>
                </c:pt>
                <c:pt idx="58">
                  <c:v>41753</c:v>
                </c:pt>
                <c:pt idx="59">
                  <c:v>41754</c:v>
                </c:pt>
                <c:pt idx="60">
                  <c:v>41757</c:v>
                </c:pt>
                <c:pt idx="61">
                  <c:v>41758</c:v>
                </c:pt>
                <c:pt idx="62">
                  <c:v>41759</c:v>
                </c:pt>
                <c:pt idx="63">
                  <c:v>41760</c:v>
                </c:pt>
                <c:pt idx="64">
                  <c:v>41761</c:v>
                </c:pt>
                <c:pt idx="65">
                  <c:v>41765</c:v>
                </c:pt>
                <c:pt idx="66">
                  <c:v>41766</c:v>
                </c:pt>
                <c:pt idx="67">
                  <c:v>41767</c:v>
                </c:pt>
                <c:pt idx="68">
                  <c:v>41768</c:v>
                </c:pt>
                <c:pt idx="69">
                  <c:v>41771</c:v>
                </c:pt>
                <c:pt idx="70">
                  <c:v>41772</c:v>
                </c:pt>
                <c:pt idx="71">
                  <c:v>41773</c:v>
                </c:pt>
                <c:pt idx="72">
                  <c:v>41774</c:v>
                </c:pt>
                <c:pt idx="73">
                  <c:v>41775</c:v>
                </c:pt>
                <c:pt idx="74">
                  <c:v>41778</c:v>
                </c:pt>
                <c:pt idx="75">
                  <c:v>41779</c:v>
                </c:pt>
                <c:pt idx="76">
                  <c:v>41780</c:v>
                </c:pt>
                <c:pt idx="77">
                  <c:v>41781</c:v>
                </c:pt>
                <c:pt idx="78">
                  <c:v>41782</c:v>
                </c:pt>
                <c:pt idx="79">
                  <c:v>41786</c:v>
                </c:pt>
                <c:pt idx="80">
                  <c:v>41787</c:v>
                </c:pt>
                <c:pt idx="81">
                  <c:v>41788</c:v>
                </c:pt>
                <c:pt idx="82">
                  <c:v>41789</c:v>
                </c:pt>
                <c:pt idx="83">
                  <c:v>41792</c:v>
                </c:pt>
                <c:pt idx="84">
                  <c:v>41793</c:v>
                </c:pt>
                <c:pt idx="85">
                  <c:v>41794</c:v>
                </c:pt>
                <c:pt idx="86">
                  <c:v>41795</c:v>
                </c:pt>
                <c:pt idx="87">
                  <c:v>41796</c:v>
                </c:pt>
                <c:pt idx="88">
                  <c:v>41799</c:v>
                </c:pt>
                <c:pt idx="89">
                  <c:v>41800</c:v>
                </c:pt>
                <c:pt idx="90">
                  <c:v>41801</c:v>
                </c:pt>
                <c:pt idx="91">
                  <c:v>41802</c:v>
                </c:pt>
                <c:pt idx="92">
                  <c:v>41803</c:v>
                </c:pt>
                <c:pt idx="93">
                  <c:v>41806</c:v>
                </c:pt>
                <c:pt idx="94">
                  <c:v>41807</c:v>
                </c:pt>
                <c:pt idx="95">
                  <c:v>41808</c:v>
                </c:pt>
                <c:pt idx="96">
                  <c:v>41809</c:v>
                </c:pt>
                <c:pt idx="97">
                  <c:v>41810</c:v>
                </c:pt>
                <c:pt idx="98">
                  <c:v>41813</c:v>
                </c:pt>
                <c:pt idx="99">
                  <c:v>41814</c:v>
                </c:pt>
                <c:pt idx="100">
                  <c:v>41815</c:v>
                </c:pt>
                <c:pt idx="101">
                  <c:v>41816</c:v>
                </c:pt>
                <c:pt idx="102">
                  <c:v>41817</c:v>
                </c:pt>
                <c:pt idx="103">
                  <c:v>41820</c:v>
                </c:pt>
                <c:pt idx="104">
                  <c:v>41821</c:v>
                </c:pt>
                <c:pt idx="105">
                  <c:v>41822</c:v>
                </c:pt>
                <c:pt idx="106">
                  <c:v>41823</c:v>
                </c:pt>
                <c:pt idx="107">
                  <c:v>41824</c:v>
                </c:pt>
                <c:pt idx="108">
                  <c:v>41827</c:v>
                </c:pt>
                <c:pt idx="109">
                  <c:v>41828</c:v>
                </c:pt>
                <c:pt idx="110">
                  <c:v>41829</c:v>
                </c:pt>
                <c:pt idx="111">
                  <c:v>41830</c:v>
                </c:pt>
                <c:pt idx="112">
                  <c:v>41831</c:v>
                </c:pt>
                <c:pt idx="113">
                  <c:v>41834</c:v>
                </c:pt>
                <c:pt idx="114">
                  <c:v>41835</c:v>
                </c:pt>
                <c:pt idx="115">
                  <c:v>41836</c:v>
                </c:pt>
                <c:pt idx="116">
                  <c:v>41837</c:v>
                </c:pt>
                <c:pt idx="117">
                  <c:v>41838</c:v>
                </c:pt>
                <c:pt idx="118">
                  <c:v>41841</c:v>
                </c:pt>
                <c:pt idx="119">
                  <c:v>41842</c:v>
                </c:pt>
                <c:pt idx="120">
                  <c:v>41843</c:v>
                </c:pt>
                <c:pt idx="121">
                  <c:v>41844</c:v>
                </c:pt>
                <c:pt idx="122">
                  <c:v>41845</c:v>
                </c:pt>
                <c:pt idx="123">
                  <c:v>41848</c:v>
                </c:pt>
                <c:pt idx="124">
                  <c:v>41849</c:v>
                </c:pt>
                <c:pt idx="125">
                  <c:v>41850</c:v>
                </c:pt>
                <c:pt idx="126">
                  <c:v>41851</c:v>
                </c:pt>
                <c:pt idx="127">
                  <c:v>41852</c:v>
                </c:pt>
                <c:pt idx="128">
                  <c:v>41855</c:v>
                </c:pt>
                <c:pt idx="129">
                  <c:v>41856</c:v>
                </c:pt>
                <c:pt idx="130">
                  <c:v>41857</c:v>
                </c:pt>
                <c:pt idx="131">
                  <c:v>41858</c:v>
                </c:pt>
                <c:pt idx="132">
                  <c:v>41859</c:v>
                </c:pt>
                <c:pt idx="133">
                  <c:v>41862</c:v>
                </c:pt>
                <c:pt idx="134">
                  <c:v>41863</c:v>
                </c:pt>
                <c:pt idx="135">
                  <c:v>41864</c:v>
                </c:pt>
                <c:pt idx="136">
                  <c:v>41865</c:v>
                </c:pt>
                <c:pt idx="137">
                  <c:v>41866</c:v>
                </c:pt>
                <c:pt idx="138">
                  <c:v>41869</c:v>
                </c:pt>
                <c:pt idx="139">
                  <c:v>41870</c:v>
                </c:pt>
                <c:pt idx="140">
                  <c:v>41871</c:v>
                </c:pt>
                <c:pt idx="141">
                  <c:v>41872</c:v>
                </c:pt>
                <c:pt idx="142">
                  <c:v>41873</c:v>
                </c:pt>
                <c:pt idx="143">
                  <c:v>41877</c:v>
                </c:pt>
                <c:pt idx="144">
                  <c:v>41878</c:v>
                </c:pt>
                <c:pt idx="145">
                  <c:v>41879</c:v>
                </c:pt>
                <c:pt idx="146">
                  <c:v>41880</c:v>
                </c:pt>
                <c:pt idx="147">
                  <c:v>41883</c:v>
                </c:pt>
                <c:pt idx="148">
                  <c:v>41884</c:v>
                </c:pt>
                <c:pt idx="149">
                  <c:v>41885</c:v>
                </c:pt>
                <c:pt idx="150">
                  <c:v>41886</c:v>
                </c:pt>
                <c:pt idx="151">
                  <c:v>41887</c:v>
                </c:pt>
                <c:pt idx="152">
                  <c:v>41890</c:v>
                </c:pt>
                <c:pt idx="153">
                  <c:v>41891</c:v>
                </c:pt>
                <c:pt idx="154">
                  <c:v>41892</c:v>
                </c:pt>
                <c:pt idx="155">
                  <c:v>41893</c:v>
                </c:pt>
                <c:pt idx="156">
                  <c:v>41894</c:v>
                </c:pt>
                <c:pt idx="157">
                  <c:v>41897</c:v>
                </c:pt>
                <c:pt idx="158">
                  <c:v>41898</c:v>
                </c:pt>
                <c:pt idx="159">
                  <c:v>41899</c:v>
                </c:pt>
                <c:pt idx="160">
                  <c:v>41900</c:v>
                </c:pt>
                <c:pt idx="161">
                  <c:v>41901</c:v>
                </c:pt>
                <c:pt idx="162">
                  <c:v>41904</c:v>
                </c:pt>
                <c:pt idx="163">
                  <c:v>41905</c:v>
                </c:pt>
                <c:pt idx="164">
                  <c:v>41906</c:v>
                </c:pt>
                <c:pt idx="165">
                  <c:v>41907</c:v>
                </c:pt>
                <c:pt idx="166">
                  <c:v>41908</c:v>
                </c:pt>
                <c:pt idx="167">
                  <c:v>41911</c:v>
                </c:pt>
                <c:pt idx="168">
                  <c:v>41912</c:v>
                </c:pt>
                <c:pt idx="169">
                  <c:v>41913</c:v>
                </c:pt>
                <c:pt idx="170">
                  <c:v>41914</c:v>
                </c:pt>
                <c:pt idx="171">
                  <c:v>41915</c:v>
                </c:pt>
                <c:pt idx="172">
                  <c:v>41918</c:v>
                </c:pt>
                <c:pt idx="173">
                  <c:v>41919</c:v>
                </c:pt>
                <c:pt idx="174">
                  <c:v>41920</c:v>
                </c:pt>
                <c:pt idx="175">
                  <c:v>41921</c:v>
                </c:pt>
                <c:pt idx="176">
                  <c:v>41922</c:v>
                </c:pt>
                <c:pt idx="177">
                  <c:v>41925</c:v>
                </c:pt>
                <c:pt idx="178">
                  <c:v>41926</c:v>
                </c:pt>
                <c:pt idx="179">
                  <c:v>41927</c:v>
                </c:pt>
                <c:pt idx="180">
                  <c:v>41928</c:v>
                </c:pt>
                <c:pt idx="181">
                  <c:v>41929</c:v>
                </c:pt>
                <c:pt idx="182">
                  <c:v>41932</c:v>
                </c:pt>
                <c:pt idx="183">
                  <c:v>41933</c:v>
                </c:pt>
                <c:pt idx="184">
                  <c:v>41934</c:v>
                </c:pt>
                <c:pt idx="185">
                  <c:v>41935</c:v>
                </c:pt>
                <c:pt idx="186">
                  <c:v>41936</c:v>
                </c:pt>
                <c:pt idx="187">
                  <c:v>41939</c:v>
                </c:pt>
                <c:pt idx="188">
                  <c:v>41940</c:v>
                </c:pt>
                <c:pt idx="189">
                  <c:v>41941</c:v>
                </c:pt>
                <c:pt idx="190">
                  <c:v>41943</c:v>
                </c:pt>
                <c:pt idx="191">
                  <c:v>41946</c:v>
                </c:pt>
                <c:pt idx="192">
                  <c:v>41947</c:v>
                </c:pt>
                <c:pt idx="193">
                  <c:v>41948</c:v>
                </c:pt>
                <c:pt idx="194">
                  <c:v>41949</c:v>
                </c:pt>
                <c:pt idx="195">
                  <c:v>41950</c:v>
                </c:pt>
                <c:pt idx="196">
                  <c:v>41953</c:v>
                </c:pt>
                <c:pt idx="197">
                  <c:v>41954</c:v>
                </c:pt>
                <c:pt idx="198">
                  <c:v>41955</c:v>
                </c:pt>
                <c:pt idx="199">
                  <c:v>41956</c:v>
                </c:pt>
                <c:pt idx="200">
                  <c:v>41957</c:v>
                </c:pt>
                <c:pt idx="201">
                  <c:v>41960</c:v>
                </c:pt>
                <c:pt idx="202">
                  <c:v>41961</c:v>
                </c:pt>
                <c:pt idx="203">
                  <c:v>41962</c:v>
                </c:pt>
                <c:pt idx="204">
                  <c:v>41963</c:v>
                </c:pt>
                <c:pt idx="205">
                  <c:v>41964</c:v>
                </c:pt>
                <c:pt idx="206">
                  <c:v>41967</c:v>
                </c:pt>
                <c:pt idx="207">
                  <c:v>41968</c:v>
                </c:pt>
                <c:pt idx="208">
                  <c:v>41969</c:v>
                </c:pt>
                <c:pt idx="209">
                  <c:v>41970</c:v>
                </c:pt>
                <c:pt idx="210">
                  <c:v>41971</c:v>
                </c:pt>
                <c:pt idx="211">
                  <c:v>41978</c:v>
                </c:pt>
                <c:pt idx="212">
                  <c:v>41981</c:v>
                </c:pt>
                <c:pt idx="213">
                  <c:v>41982</c:v>
                </c:pt>
                <c:pt idx="214">
                  <c:v>41983</c:v>
                </c:pt>
                <c:pt idx="215">
                  <c:v>41984</c:v>
                </c:pt>
                <c:pt idx="216">
                  <c:v>41985</c:v>
                </c:pt>
                <c:pt idx="217">
                  <c:v>41988</c:v>
                </c:pt>
                <c:pt idx="218">
                  <c:v>41989</c:v>
                </c:pt>
                <c:pt idx="219">
                  <c:v>41990</c:v>
                </c:pt>
                <c:pt idx="220">
                  <c:v>41991</c:v>
                </c:pt>
                <c:pt idx="221">
                  <c:v>41992</c:v>
                </c:pt>
                <c:pt idx="222">
                  <c:v>41995</c:v>
                </c:pt>
                <c:pt idx="223">
                  <c:v>41996</c:v>
                </c:pt>
                <c:pt idx="224">
                  <c:v>42002</c:v>
                </c:pt>
                <c:pt idx="225">
                  <c:v>42003</c:v>
                </c:pt>
                <c:pt idx="226">
                  <c:v>42004</c:v>
                </c:pt>
                <c:pt idx="227">
                  <c:v>42006</c:v>
                </c:pt>
                <c:pt idx="228">
                  <c:v>42009</c:v>
                </c:pt>
                <c:pt idx="229">
                  <c:v>42010</c:v>
                </c:pt>
                <c:pt idx="230">
                  <c:v>42011</c:v>
                </c:pt>
                <c:pt idx="231">
                  <c:v>42012</c:v>
                </c:pt>
                <c:pt idx="232">
                  <c:v>42013</c:v>
                </c:pt>
                <c:pt idx="233">
                  <c:v>42016</c:v>
                </c:pt>
                <c:pt idx="234">
                  <c:v>42017</c:v>
                </c:pt>
                <c:pt idx="235">
                  <c:v>42018</c:v>
                </c:pt>
                <c:pt idx="236">
                  <c:v>42019</c:v>
                </c:pt>
                <c:pt idx="237">
                  <c:v>42020</c:v>
                </c:pt>
                <c:pt idx="238">
                  <c:v>42023</c:v>
                </c:pt>
                <c:pt idx="239">
                  <c:v>42024</c:v>
                </c:pt>
                <c:pt idx="240">
                  <c:v>42025</c:v>
                </c:pt>
                <c:pt idx="241">
                  <c:v>42026</c:v>
                </c:pt>
                <c:pt idx="242">
                  <c:v>42027</c:v>
                </c:pt>
                <c:pt idx="243">
                  <c:v>42030</c:v>
                </c:pt>
                <c:pt idx="244">
                  <c:v>42031</c:v>
                </c:pt>
                <c:pt idx="245">
                  <c:v>42032</c:v>
                </c:pt>
                <c:pt idx="246">
                  <c:v>42033</c:v>
                </c:pt>
              </c:numCache>
            </c:numRef>
          </c:xVal>
          <c:yVal>
            <c:numRef>
              <c:f>Sheet4!$G$2:$G$248</c:f>
              <c:numCache>
                <c:formatCode>0%</c:formatCode>
                <c:ptCount val="247"/>
                <c:pt idx="0">
                  <c:v>-0.5</c:v>
                </c:pt>
                <c:pt idx="1">
                  <c:v>-0.5</c:v>
                </c:pt>
                <c:pt idx="2">
                  <c:v>-0.5</c:v>
                </c:pt>
                <c:pt idx="3">
                  <c:v>-0.5</c:v>
                </c:pt>
                <c:pt idx="4">
                  <c:v>-0.5</c:v>
                </c:pt>
                <c:pt idx="5">
                  <c:v>-0.5</c:v>
                </c:pt>
                <c:pt idx="6">
                  <c:v>-0.5</c:v>
                </c:pt>
                <c:pt idx="7">
                  <c:v>-0.5</c:v>
                </c:pt>
                <c:pt idx="8">
                  <c:v>-0.5</c:v>
                </c:pt>
                <c:pt idx="9">
                  <c:v>-0.5</c:v>
                </c:pt>
                <c:pt idx="10">
                  <c:v>-0.5</c:v>
                </c:pt>
                <c:pt idx="11">
                  <c:v>-0.5</c:v>
                </c:pt>
                <c:pt idx="12">
                  <c:v>-0.5</c:v>
                </c:pt>
                <c:pt idx="13">
                  <c:v>-0.5</c:v>
                </c:pt>
                <c:pt idx="14">
                  <c:v>-0.5</c:v>
                </c:pt>
                <c:pt idx="15">
                  <c:v>-0.5</c:v>
                </c:pt>
                <c:pt idx="16">
                  <c:v>-0.5</c:v>
                </c:pt>
                <c:pt idx="17">
                  <c:v>-0.5</c:v>
                </c:pt>
                <c:pt idx="18">
                  <c:v>-0.5</c:v>
                </c:pt>
                <c:pt idx="19">
                  <c:v>-0.5</c:v>
                </c:pt>
                <c:pt idx="20">
                  <c:v>-0.5</c:v>
                </c:pt>
                <c:pt idx="21">
                  <c:v>-0.5</c:v>
                </c:pt>
                <c:pt idx="22">
                  <c:v>-0.5</c:v>
                </c:pt>
                <c:pt idx="23">
                  <c:v>-0.5</c:v>
                </c:pt>
                <c:pt idx="24">
                  <c:v>-0.5</c:v>
                </c:pt>
                <c:pt idx="25">
                  <c:v>-0.5</c:v>
                </c:pt>
                <c:pt idx="26">
                  <c:v>-0.5</c:v>
                </c:pt>
                <c:pt idx="27">
                  <c:v>-0.5</c:v>
                </c:pt>
                <c:pt idx="28">
                  <c:v>-0.5</c:v>
                </c:pt>
                <c:pt idx="29">
                  <c:v>-0.5</c:v>
                </c:pt>
                <c:pt idx="30">
                  <c:v>-0.5</c:v>
                </c:pt>
                <c:pt idx="31">
                  <c:v>-0.5</c:v>
                </c:pt>
                <c:pt idx="32">
                  <c:v>-0.5</c:v>
                </c:pt>
                <c:pt idx="33">
                  <c:v>-0.5</c:v>
                </c:pt>
                <c:pt idx="34">
                  <c:v>-0.5</c:v>
                </c:pt>
                <c:pt idx="35">
                  <c:v>-0.5</c:v>
                </c:pt>
                <c:pt idx="36">
                  <c:v>-0.5</c:v>
                </c:pt>
                <c:pt idx="37">
                  <c:v>-0.5</c:v>
                </c:pt>
                <c:pt idx="38">
                  <c:v>-0.5</c:v>
                </c:pt>
                <c:pt idx="39">
                  <c:v>-0.5</c:v>
                </c:pt>
                <c:pt idx="40">
                  <c:v>-0.5</c:v>
                </c:pt>
                <c:pt idx="41">
                  <c:v>-0.5</c:v>
                </c:pt>
                <c:pt idx="42">
                  <c:v>-0.5</c:v>
                </c:pt>
                <c:pt idx="43">
                  <c:v>-0.5</c:v>
                </c:pt>
                <c:pt idx="44">
                  <c:v>-0.5</c:v>
                </c:pt>
                <c:pt idx="45">
                  <c:v>-0.5</c:v>
                </c:pt>
                <c:pt idx="46">
                  <c:v>-0.5</c:v>
                </c:pt>
                <c:pt idx="47">
                  <c:v>-0.5</c:v>
                </c:pt>
                <c:pt idx="48">
                  <c:v>-0.5</c:v>
                </c:pt>
                <c:pt idx="49">
                  <c:v>-0.5</c:v>
                </c:pt>
                <c:pt idx="50">
                  <c:v>-0.5</c:v>
                </c:pt>
                <c:pt idx="51">
                  <c:v>-0.5</c:v>
                </c:pt>
                <c:pt idx="52">
                  <c:v>-0.5</c:v>
                </c:pt>
                <c:pt idx="53">
                  <c:v>-0.5</c:v>
                </c:pt>
                <c:pt idx="54">
                  <c:v>-0.5</c:v>
                </c:pt>
                <c:pt idx="55">
                  <c:v>-0.5</c:v>
                </c:pt>
                <c:pt idx="56">
                  <c:v>-0.5</c:v>
                </c:pt>
                <c:pt idx="57">
                  <c:v>-0.5</c:v>
                </c:pt>
                <c:pt idx="58">
                  <c:v>-0.5</c:v>
                </c:pt>
                <c:pt idx="59">
                  <c:v>-0.5</c:v>
                </c:pt>
                <c:pt idx="60">
                  <c:v>-0.5</c:v>
                </c:pt>
                <c:pt idx="61">
                  <c:v>-0.5</c:v>
                </c:pt>
                <c:pt idx="62">
                  <c:v>-0.5</c:v>
                </c:pt>
                <c:pt idx="63">
                  <c:v>-0.5</c:v>
                </c:pt>
                <c:pt idx="64">
                  <c:v>-0.5</c:v>
                </c:pt>
                <c:pt idx="65">
                  <c:v>-0.5</c:v>
                </c:pt>
                <c:pt idx="66">
                  <c:v>-0.5</c:v>
                </c:pt>
                <c:pt idx="67">
                  <c:v>-0.5</c:v>
                </c:pt>
                <c:pt idx="68">
                  <c:v>-0.5</c:v>
                </c:pt>
                <c:pt idx="69">
                  <c:v>-0.5</c:v>
                </c:pt>
                <c:pt idx="70">
                  <c:v>-0.5</c:v>
                </c:pt>
                <c:pt idx="71">
                  <c:v>-0.5</c:v>
                </c:pt>
                <c:pt idx="72">
                  <c:v>-0.5</c:v>
                </c:pt>
                <c:pt idx="73">
                  <c:v>-0.5</c:v>
                </c:pt>
                <c:pt idx="74">
                  <c:v>-0.5</c:v>
                </c:pt>
                <c:pt idx="75">
                  <c:v>-0.5</c:v>
                </c:pt>
                <c:pt idx="76">
                  <c:v>-0.5</c:v>
                </c:pt>
                <c:pt idx="77">
                  <c:v>-0.5</c:v>
                </c:pt>
                <c:pt idx="78">
                  <c:v>-0.5</c:v>
                </c:pt>
                <c:pt idx="79">
                  <c:v>-0.5</c:v>
                </c:pt>
                <c:pt idx="80">
                  <c:v>-0.5</c:v>
                </c:pt>
                <c:pt idx="81">
                  <c:v>-0.5</c:v>
                </c:pt>
                <c:pt idx="82">
                  <c:v>-0.5</c:v>
                </c:pt>
                <c:pt idx="83">
                  <c:v>-0.5</c:v>
                </c:pt>
                <c:pt idx="84">
                  <c:v>-0.5</c:v>
                </c:pt>
                <c:pt idx="85">
                  <c:v>-0.5</c:v>
                </c:pt>
                <c:pt idx="86">
                  <c:v>-0.5</c:v>
                </c:pt>
                <c:pt idx="87">
                  <c:v>-0.5</c:v>
                </c:pt>
                <c:pt idx="88">
                  <c:v>-0.5</c:v>
                </c:pt>
                <c:pt idx="89">
                  <c:v>-0.5</c:v>
                </c:pt>
                <c:pt idx="90">
                  <c:v>-0.5</c:v>
                </c:pt>
                <c:pt idx="91">
                  <c:v>-0.5</c:v>
                </c:pt>
                <c:pt idx="92">
                  <c:v>-0.5</c:v>
                </c:pt>
                <c:pt idx="93">
                  <c:v>-0.5</c:v>
                </c:pt>
                <c:pt idx="94">
                  <c:v>-0.5</c:v>
                </c:pt>
                <c:pt idx="95">
                  <c:v>-0.5</c:v>
                </c:pt>
                <c:pt idx="96">
                  <c:v>-0.5</c:v>
                </c:pt>
                <c:pt idx="97">
                  <c:v>-0.5</c:v>
                </c:pt>
                <c:pt idx="98">
                  <c:v>-0.5</c:v>
                </c:pt>
                <c:pt idx="99">
                  <c:v>-0.5</c:v>
                </c:pt>
                <c:pt idx="100">
                  <c:v>-0.5</c:v>
                </c:pt>
                <c:pt idx="101">
                  <c:v>-0.5</c:v>
                </c:pt>
                <c:pt idx="102">
                  <c:v>-0.5</c:v>
                </c:pt>
                <c:pt idx="103">
                  <c:v>-0.5</c:v>
                </c:pt>
                <c:pt idx="104">
                  <c:v>-0.5</c:v>
                </c:pt>
                <c:pt idx="105">
                  <c:v>-0.5</c:v>
                </c:pt>
                <c:pt idx="106">
                  <c:v>-0.5</c:v>
                </c:pt>
                <c:pt idx="107">
                  <c:v>-0.5</c:v>
                </c:pt>
                <c:pt idx="108">
                  <c:v>-0.5</c:v>
                </c:pt>
                <c:pt idx="109">
                  <c:v>-0.5</c:v>
                </c:pt>
                <c:pt idx="110">
                  <c:v>-0.5</c:v>
                </c:pt>
                <c:pt idx="111">
                  <c:v>-0.5</c:v>
                </c:pt>
                <c:pt idx="112">
                  <c:v>-0.5</c:v>
                </c:pt>
                <c:pt idx="113">
                  <c:v>-0.5</c:v>
                </c:pt>
                <c:pt idx="114">
                  <c:v>-0.5</c:v>
                </c:pt>
                <c:pt idx="115">
                  <c:v>-0.5</c:v>
                </c:pt>
                <c:pt idx="116">
                  <c:v>-0.5</c:v>
                </c:pt>
                <c:pt idx="117">
                  <c:v>-0.5</c:v>
                </c:pt>
                <c:pt idx="118">
                  <c:v>-0.5</c:v>
                </c:pt>
                <c:pt idx="119">
                  <c:v>-0.5</c:v>
                </c:pt>
                <c:pt idx="120">
                  <c:v>-0.5</c:v>
                </c:pt>
                <c:pt idx="121">
                  <c:v>-0.5</c:v>
                </c:pt>
                <c:pt idx="122">
                  <c:v>-0.5</c:v>
                </c:pt>
                <c:pt idx="123">
                  <c:v>-0.5</c:v>
                </c:pt>
                <c:pt idx="124">
                  <c:v>-0.5</c:v>
                </c:pt>
                <c:pt idx="125">
                  <c:v>-0.5</c:v>
                </c:pt>
                <c:pt idx="126">
                  <c:v>-0.5</c:v>
                </c:pt>
                <c:pt idx="127">
                  <c:v>-0.5</c:v>
                </c:pt>
                <c:pt idx="128">
                  <c:v>-0.5</c:v>
                </c:pt>
                <c:pt idx="129">
                  <c:v>-0.5</c:v>
                </c:pt>
                <c:pt idx="130">
                  <c:v>-0.5</c:v>
                </c:pt>
                <c:pt idx="131">
                  <c:v>-0.5</c:v>
                </c:pt>
                <c:pt idx="132">
                  <c:v>-0.5</c:v>
                </c:pt>
                <c:pt idx="133">
                  <c:v>-0.5</c:v>
                </c:pt>
                <c:pt idx="134">
                  <c:v>-0.5</c:v>
                </c:pt>
                <c:pt idx="135">
                  <c:v>-0.5</c:v>
                </c:pt>
                <c:pt idx="136">
                  <c:v>-0.5</c:v>
                </c:pt>
                <c:pt idx="137">
                  <c:v>-0.5</c:v>
                </c:pt>
                <c:pt idx="138">
                  <c:v>-0.5</c:v>
                </c:pt>
                <c:pt idx="139">
                  <c:v>-0.5</c:v>
                </c:pt>
                <c:pt idx="140">
                  <c:v>-0.5</c:v>
                </c:pt>
                <c:pt idx="141">
                  <c:v>-0.5</c:v>
                </c:pt>
                <c:pt idx="142">
                  <c:v>-0.5</c:v>
                </c:pt>
                <c:pt idx="143">
                  <c:v>-0.5</c:v>
                </c:pt>
                <c:pt idx="144">
                  <c:v>-0.5</c:v>
                </c:pt>
                <c:pt idx="145">
                  <c:v>-0.5</c:v>
                </c:pt>
                <c:pt idx="146">
                  <c:v>-0.5</c:v>
                </c:pt>
                <c:pt idx="147">
                  <c:v>-0.5</c:v>
                </c:pt>
                <c:pt idx="148">
                  <c:v>-0.5</c:v>
                </c:pt>
                <c:pt idx="149">
                  <c:v>-0.5</c:v>
                </c:pt>
                <c:pt idx="150">
                  <c:v>-0.5</c:v>
                </c:pt>
                <c:pt idx="151">
                  <c:v>-0.5</c:v>
                </c:pt>
                <c:pt idx="152">
                  <c:v>-0.5</c:v>
                </c:pt>
                <c:pt idx="153">
                  <c:v>-0.5</c:v>
                </c:pt>
                <c:pt idx="154">
                  <c:v>-0.5</c:v>
                </c:pt>
                <c:pt idx="155">
                  <c:v>-0.5</c:v>
                </c:pt>
                <c:pt idx="156">
                  <c:v>-0.5</c:v>
                </c:pt>
                <c:pt idx="157">
                  <c:v>-0.5</c:v>
                </c:pt>
                <c:pt idx="158">
                  <c:v>-0.5</c:v>
                </c:pt>
                <c:pt idx="159">
                  <c:v>-0.5</c:v>
                </c:pt>
                <c:pt idx="160">
                  <c:v>-0.5</c:v>
                </c:pt>
                <c:pt idx="161">
                  <c:v>-0.5</c:v>
                </c:pt>
                <c:pt idx="162">
                  <c:v>-0.5</c:v>
                </c:pt>
                <c:pt idx="163">
                  <c:v>-0.5</c:v>
                </c:pt>
                <c:pt idx="164">
                  <c:v>-0.5</c:v>
                </c:pt>
                <c:pt idx="165">
                  <c:v>-0.5</c:v>
                </c:pt>
                <c:pt idx="166">
                  <c:v>-0.5</c:v>
                </c:pt>
                <c:pt idx="167">
                  <c:v>-0.5</c:v>
                </c:pt>
                <c:pt idx="168">
                  <c:v>-0.5</c:v>
                </c:pt>
                <c:pt idx="169">
                  <c:v>-0.5</c:v>
                </c:pt>
                <c:pt idx="170">
                  <c:v>-0.5</c:v>
                </c:pt>
                <c:pt idx="171">
                  <c:v>-0.5</c:v>
                </c:pt>
                <c:pt idx="172">
                  <c:v>-0.5</c:v>
                </c:pt>
                <c:pt idx="173">
                  <c:v>-0.5</c:v>
                </c:pt>
                <c:pt idx="174">
                  <c:v>-0.5</c:v>
                </c:pt>
                <c:pt idx="175">
                  <c:v>-0.5</c:v>
                </c:pt>
                <c:pt idx="176">
                  <c:v>-0.5</c:v>
                </c:pt>
                <c:pt idx="177">
                  <c:v>-0.5</c:v>
                </c:pt>
                <c:pt idx="178">
                  <c:v>-0.5</c:v>
                </c:pt>
                <c:pt idx="179">
                  <c:v>-0.5</c:v>
                </c:pt>
                <c:pt idx="180">
                  <c:v>-0.5</c:v>
                </c:pt>
                <c:pt idx="181">
                  <c:v>-0.5</c:v>
                </c:pt>
                <c:pt idx="182">
                  <c:v>-0.5</c:v>
                </c:pt>
                <c:pt idx="183">
                  <c:v>-0.5</c:v>
                </c:pt>
                <c:pt idx="184">
                  <c:v>-0.5</c:v>
                </c:pt>
                <c:pt idx="185">
                  <c:v>-0.5</c:v>
                </c:pt>
                <c:pt idx="186">
                  <c:v>-0.5</c:v>
                </c:pt>
                <c:pt idx="187">
                  <c:v>-0.5</c:v>
                </c:pt>
                <c:pt idx="188">
                  <c:v>-0.5</c:v>
                </c:pt>
                <c:pt idx="189">
                  <c:v>-0.5</c:v>
                </c:pt>
                <c:pt idx="190">
                  <c:v>-0.5</c:v>
                </c:pt>
                <c:pt idx="191">
                  <c:v>-0.5</c:v>
                </c:pt>
                <c:pt idx="192">
                  <c:v>-0.5</c:v>
                </c:pt>
                <c:pt idx="193">
                  <c:v>-0.5</c:v>
                </c:pt>
                <c:pt idx="194">
                  <c:v>-0.5</c:v>
                </c:pt>
                <c:pt idx="195">
                  <c:v>-0.5</c:v>
                </c:pt>
                <c:pt idx="196">
                  <c:v>-0.5</c:v>
                </c:pt>
                <c:pt idx="197">
                  <c:v>-0.5</c:v>
                </c:pt>
                <c:pt idx="198">
                  <c:v>-0.5</c:v>
                </c:pt>
                <c:pt idx="199">
                  <c:v>-0.5</c:v>
                </c:pt>
                <c:pt idx="200">
                  <c:v>-0.5</c:v>
                </c:pt>
                <c:pt idx="201">
                  <c:v>-0.5</c:v>
                </c:pt>
                <c:pt idx="202">
                  <c:v>-0.5</c:v>
                </c:pt>
                <c:pt idx="203">
                  <c:v>-0.5</c:v>
                </c:pt>
                <c:pt idx="204">
                  <c:v>-0.5</c:v>
                </c:pt>
                <c:pt idx="205">
                  <c:v>-0.5</c:v>
                </c:pt>
                <c:pt idx="206">
                  <c:v>-0.5</c:v>
                </c:pt>
                <c:pt idx="207">
                  <c:v>-0.5</c:v>
                </c:pt>
                <c:pt idx="208">
                  <c:v>-0.5</c:v>
                </c:pt>
                <c:pt idx="209">
                  <c:v>-0.5</c:v>
                </c:pt>
                <c:pt idx="210">
                  <c:v>-0.5</c:v>
                </c:pt>
                <c:pt idx="211">
                  <c:v>-0.5</c:v>
                </c:pt>
                <c:pt idx="212">
                  <c:v>-0.5</c:v>
                </c:pt>
                <c:pt idx="213">
                  <c:v>-0.5</c:v>
                </c:pt>
                <c:pt idx="214">
                  <c:v>-0.5</c:v>
                </c:pt>
                <c:pt idx="215">
                  <c:v>-0.5</c:v>
                </c:pt>
                <c:pt idx="216">
                  <c:v>-0.5</c:v>
                </c:pt>
                <c:pt idx="217">
                  <c:v>-0.5</c:v>
                </c:pt>
                <c:pt idx="218">
                  <c:v>-0.5</c:v>
                </c:pt>
                <c:pt idx="219">
                  <c:v>-0.5</c:v>
                </c:pt>
                <c:pt idx="220">
                  <c:v>-0.5</c:v>
                </c:pt>
                <c:pt idx="221">
                  <c:v>-0.5</c:v>
                </c:pt>
                <c:pt idx="222">
                  <c:v>-0.5</c:v>
                </c:pt>
                <c:pt idx="223">
                  <c:v>-0.5</c:v>
                </c:pt>
                <c:pt idx="224">
                  <c:v>-0.5</c:v>
                </c:pt>
                <c:pt idx="225">
                  <c:v>-0.5</c:v>
                </c:pt>
                <c:pt idx="226">
                  <c:v>-0.5</c:v>
                </c:pt>
                <c:pt idx="227">
                  <c:v>-0.5</c:v>
                </c:pt>
                <c:pt idx="228">
                  <c:v>-0.5</c:v>
                </c:pt>
                <c:pt idx="229">
                  <c:v>-0.5</c:v>
                </c:pt>
                <c:pt idx="230">
                  <c:v>-0.5</c:v>
                </c:pt>
                <c:pt idx="231">
                  <c:v>-0.5</c:v>
                </c:pt>
                <c:pt idx="232">
                  <c:v>-0.5</c:v>
                </c:pt>
                <c:pt idx="233">
                  <c:v>-0.5</c:v>
                </c:pt>
                <c:pt idx="234">
                  <c:v>-0.5</c:v>
                </c:pt>
                <c:pt idx="235">
                  <c:v>-0.5</c:v>
                </c:pt>
                <c:pt idx="236">
                  <c:v>-0.5</c:v>
                </c:pt>
                <c:pt idx="237">
                  <c:v>-0.5</c:v>
                </c:pt>
                <c:pt idx="238">
                  <c:v>-0.5</c:v>
                </c:pt>
                <c:pt idx="239">
                  <c:v>-0.5</c:v>
                </c:pt>
                <c:pt idx="240">
                  <c:v>-0.5</c:v>
                </c:pt>
                <c:pt idx="241">
                  <c:v>-0.5</c:v>
                </c:pt>
                <c:pt idx="242">
                  <c:v>-0.5</c:v>
                </c:pt>
                <c:pt idx="243">
                  <c:v>-0.5</c:v>
                </c:pt>
                <c:pt idx="244">
                  <c:v>-0.5</c:v>
                </c:pt>
                <c:pt idx="245">
                  <c:v>-0.5</c:v>
                </c:pt>
                <c:pt idx="246">
                  <c:v>-0.5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Sheet4!$H$1</c:f>
              <c:strCache>
                <c:ptCount val="1"/>
                <c:pt idx="0">
                  <c:v>UKOPPNetHigh</c:v>
                </c:pt>
              </c:strCache>
            </c:strRef>
          </c:tx>
          <c:spPr>
            <a:ln>
              <a:prstDash val="lgDash"/>
            </a:ln>
          </c:spPr>
          <c:marker>
            <c:symbol val="none"/>
          </c:marker>
          <c:xVal>
            <c:numRef>
              <c:f>Sheet4!$A$2:$A$248</c:f>
              <c:numCache>
                <c:formatCode>d\-mmm\-yy</c:formatCode>
                <c:ptCount val="247"/>
                <c:pt idx="0">
                  <c:v>41669</c:v>
                </c:pt>
                <c:pt idx="1">
                  <c:v>41670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41680</c:v>
                </c:pt>
                <c:pt idx="8">
                  <c:v>41681</c:v>
                </c:pt>
                <c:pt idx="9">
                  <c:v>41682</c:v>
                </c:pt>
                <c:pt idx="10">
                  <c:v>41683</c:v>
                </c:pt>
                <c:pt idx="11">
                  <c:v>41684</c:v>
                </c:pt>
                <c:pt idx="12">
                  <c:v>41687</c:v>
                </c:pt>
                <c:pt idx="13">
                  <c:v>41688</c:v>
                </c:pt>
                <c:pt idx="14">
                  <c:v>41689</c:v>
                </c:pt>
                <c:pt idx="15">
                  <c:v>41690</c:v>
                </c:pt>
                <c:pt idx="16">
                  <c:v>41691</c:v>
                </c:pt>
                <c:pt idx="17">
                  <c:v>41694</c:v>
                </c:pt>
                <c:pt idx="18">
                  <c:v>41695</c:v>
                </c:pt>
                <c:pt idx="19">
                  <c:v>41696</c:v>
                </c:pt>
                <c:pt idx="20">
                  <c:v>41697</c:v>
                </c:pt>
                <c:pt idx="21">
                  <c:v>41698</c:v>
                </c:pt>
                <c:pt idx="22">
                  <c:v>41701</c:v>
                </c:pt>
                <c:pt idx="23">
                  <c:v>41702</c:v>
                </c:pt>
                <c:pt idx="24">
                  <c:v>41703</c:v>
                </c:pt>
                <c:pt idx="25">
                  <c:v>41704</c:v>
                </c:pt>
                <c:pt idx="26">
                  <c:v>41705</c:v>
                </c:pt>
                <c:pt idx="27">
                  <c:v>41708</c:v>
                </c:pt>
                <c:pt idx="28">
                  <c:v>41709</c:v>
                </c:pt>
                <c:pt idx="29">
                  <c:v>41710</c:v>
                </c:pt>
                <c:pt idx="30">
                  <c:v>41711</c:v>
                </c:pt>
                <c:pt idx="31">
                  <c:v>41712</c:v>
                </c:pt>
                <c:pt idx="32">
                  <c:v>41715</c:v>
                </c:pt>
                <c:pt idx="33">
                  <c:v>41716</c:v>
                </c:pt>
                <c:pt idx="34">
                  <c:v>41717</c:v>
                </c:pt>
                <c:pt idx="35">
                  <c:v>41718</c:v>
                </c:pt>
                <c:pt idx="36">
                  <c:v>41719</c:v>
                </c:pt>
                <c:pt idx="37">
                  <c:v>41722</c:v>
                </c:pt>
                <c:pt idx="38">
                  <c:v>41723</c:v>
                </c:pt>
                <c:pt idx="39">
                  <c:v>41724</c:v>
                </c:pt>
                <c:pt idx="40">
                  <c:v>41725</c:v>
                </c:pt>
                <c:pt idx="41">
                  <c:v>41726</c:v>
                </c:pt>
                <c:pt idx="42">
                  <c:v>41729</c:v>
                </c:pt>
                <c:pt idx="43">
                  <c:v>41730</c:v>
                </c:pt>
                <c:pt idx="44">
                  <c:v>41731</c:v>
                </c:pt>
                <c:pt idx="45">
                  <c:v>41732</c:v>
                </c:pt>
                <c:pt idx="46">
                  <c:v>41733</c:v>
                </c:pt>
                <c:pt idx="47">
                  <c:v>41736</c:v>
                </c:pt>
                <c:pt idx="48">
                  <c:v>41737</c:v>
                </c:pt>
                <c:pt idx="49">
                  <c:v>41738</c:v>
                </c:pt>
                <c:pt idx="50">
                  <c:v>41739</c:v>
                </c:pt>
                <c:pt idx="51">
                  <c:v>41740</c:v>
                </c:pt>
                <c:pt idx="52">
                  <c:v>41743</c:v>
                </c:pt>
                <c:pt idx="53">
                  <c:v>41744</c:v>
                </c:pt>
                <c:pt idx="54">
                  <c:v>41745</c:v>
                </c:pt>
                <c:pt idx="55">
                  <c:v>41746</c:v>
                </c:pt>
                <c:pt idx="56">
                  <c:v>41751</c:v>
                </c:pt>
                <c:pt idx="57">
                  <c:v>41752</c:v>
                </c:pt>
                <c:pt idx="58">
                  <c:v>41753</c:v>
                </c:pt>
                <c:pt idx="59">
                  <c:v>41754</c:v>
                </c:pt>
                <c:pt idx="60">
                  <c:v>41757</c:v>
                </c:pt>
                <c:pt idx="61">
                  <c:v>41758</c:v>
                </c:pt>
                <c:pt idx="62">
                  <c:v>41759</c:v>
                </c:pt>
                <c:pt idx="63">
                  <c:v>41760</c:v>
                </c:pt>
                <c:pt idx="64">
                  <c:v>41761</c:v>
                </c:pt>
                <c:pt idx="65">
                  <c:v>41765</c:v>
                </c:pt>
                <c:pt idx="66">
                  <c:v>41766</c:v>
                </c:pt>
                <c:pt idx="67">
                  <c:v>41767</c:v>
                </c:pt>
                <c:pt idx="68">
                  <c:v>41768</c:v>
                </c:pt>
                <c:pt idx="69">
                  <c:v>41771</c:v>
                </c:pt>
                <c:pt idx="70">
                  <c:v>41772</c:v>
                </c:pt>
                <c:pt idx="71">
                  <c:v>41773</c:v>
                </c:pt>
                <c:pt idx="72">
                  <c:v>41774</c:v>
                </c:pt>
                <c:pt idx="73">
                  <c:v>41775</c:v>
                </c:pt>
                <c:pt idx="74">
                  <c:v>41778</c:v>
                </c:pt>
                <c:pt idx="75">
                  <c:v>41779</c:v>
                </c:pt>
                <c:pt idx="76">
                  <c:v>41780</c:v>
                </c:pt>
                <c:pt idx="77">
                  <c:v>41781</c:v>
                </c:pt>
                <c:pt idx="78">
                  <c:v>41782</c:v>
                </c:pt>
                <c:pt idx="79">
                  <c:v>41786</c:v>
                </c:pt>
                <c:pt idx="80">
                  <c:v>41787</c:v>
                </c:pt>
                <c:pt idx="81">
                  <c:v>41788</c:v>
                </c:pt>
                <c:pt idx="82">
                  <c:v>41789</c:v>
                </c:pt>
                <c:pt idx="83">
                  <c:v>41792</c:v>
                </c:pt>
                <c:pt idx="84">
                  <c:v>41793</c:v>
                </c:pt>
                <c:pt idx="85">
                  <c:v>41794</c:v>
                </c:pt>
                <c:pt idx="86">
                  <c:v>41795</c:v>
                </c:pt>
                <c:pt idx="87">
                  <c:v>41796</c:v>
                </c:pt>
                <c:pt idx="88">
                  <c:v>41799</c:v>
                </c:pt>
                <c:pt idx="89">
                  <c:v>41800</c:v>
                </c:pt>
                <c:pt idx="90">
                  <c:v>41801</c:v>
                </c:pt>
                <c:pt idx="91">
                  <c:v>41802</c:v>
                </c:pt>
                <c:pt idx="92">
                  <c:v>41803</c:v>
                </c:pt>
                <c:pt idx="93">
                  <c:v>41806</c:v>
                </c:pt>
                <c:pt idx="94">
                  <c:v>41807</c:v>
                </c:pt>
                <c:pt idx="95">
                  <c:v>41808</c:v>
                </c:pt>
                <c:pt idx="96">
                  <c:v>41809</c:v>
                </c:pt>
                <c:pt idx="97">
                  <c:v>41810</c:v>
                </c:pt>
                <c:pt idx="98">
                  <c:v>41813</c:v>
                </c:pt>
                <c:pt idx="99">
                  <c:v>41814</c:v>
                </c:pt>
                <c:pt idx="100">
                  <c:v>41815</c:v>
                </c:pt>
                <c:pt idx="101">
                  <c:v>41816</c:v>
                </c:pt>
                <c:pt idx="102">
                  <c:v>41817</c:v>
                </c:pt>
                <c:pt idx="103">
                  <c:v>41820</c:v>
                </c:pt>
                <c:pt idx="104">
                  <c:v>41821</c:v>
                </c:pt>
                <c:pt idx="105">
                  <c:v>41822</c:v>
                </c:pt>
                <c:pt idx="106">
                  <c:v>41823</c:v>
                </c:pt>
                <c:pt idx="107">
                  <c:v>41824</c:v>
                </c:pt>
                <c:pt idx="108">
                  <c:v>41827</c:v>
                </c:pt>
                <c:pt idx="109">
                  <c:v>41828</c:v>
                </c:pt>
                <c:pt idx="110">
                  <c:v>41829</c:v>
                </c:pt>
                <c:pt idx="111">
                  <c:v>41830</c:v>
                </c:pt>
                <c:pt idx="112">
                  <c:v>41831</c:v>
                </c:pt>
                <c:pt idx="113">
                  <c:v>41834</c:v>
                </c:pt>
                <c:pt idx="114">
                  <c:v>41835</c:v>
                </c:pt>
                <c:pt idx="115">
                  <c:v>41836</c:v>
                </c:pt>
                <c:pt idx="116">
                  <c:v>41837</c:v>
                </c:pt>
                <c:pt idx="117">
                  <c:v>41838</c:v>
                </c:pt>
                <c:pt idx="118">
                  <c:v>41841</c:v>
                </c:pt>
                <c:pt idx="119">
                  <c:v>41842</c:v>
                </c:pt>
                <c:pt idx="120">
                  <c:v>41843</c:v>
                </c:pt>
                <c:pt idx="121">
                  <c:v>41844</c:v>
                </c:pt>
                <c:pt idx="122">
                  <c:v>41845</c:v>
                </c:pt>
                <c:pt idx="123">
                  <c:v>41848</c:v>
                </c:pt>
                <c:pt idx="124">
                  <c:v>41849</c:v>
                </c:pt>
                <c:pt idx="125">
                  <c:v>41850</c:v>
                </c:pt>
                <c:pt idx="126">
                  <c:v>41851</c:v>
                </c:pt>
                <c:pt idx="127">
                  <c:v>41852</c:v>
                </c:pt>
                <c:pt idx="128">
                  <c:v>41855</c:v>
                </c:pt>
                <c:pt idx="129">
                  <c:v>41856</c:v>
                </c:pt>
                <c:pt idx="130">
                  <c:v>41857</c:v>
                </c:pt>
                <c:pt idx="131">
                  <c:v>41858</c:v>
                </c:pt>
                <c:pt idx="132">
                  <c:v>41859</c:v>
                </c:pt>
                <c:pt idx="133">
                  <c:v>41862</c:v>
                </c:pt>
                <c:pt idx="134">
                  <c:v>41863</c:v>
                </c:pt>
                <c:pt idx="135">
                  <c:v>41864</c:v>
                </c:pt>
                <c:pt idx="136">
                  <c:v>41865</c:v>
                </c:pt>
                <c:pt idx="137">
                  <c:v>41866</c:v>
                </c:pt>
                <c:pt idx="138">
                  <c:v>41869</c:v>
                </c:pt>
                <c:pt idx="139">
                  <c:v>41870</c:v>
                </c:pt>
                <c:pt idx="140">
                  <c:v>41871</c:v>
                </c:pt>
                <c:pt idx="141">
                  <c:v>41872</c:v>
                </c:pt>
                <c:pt idx="142">
                  <c:v>41873</c:v>
                </c:pt>
                <c:pt idx="143">
                  <c:v>41877</c:v>
                </c:pt>
                <c:pt idx="144">
                  <c:v>41878</c:v>
                </c:pt>
                <c:pt idx="145">
                  <c:v>41879</c:v>
                </c:pt>
                <c:pt idx="146">
                  <c:v>41880</c:v>
                </c:pt>
                <c:pt idx="147">
                  <c:v>41883</c:v>
                </c:pt>
                <c:pt idx="148">
                  <c:v>41884</c:v>
                </c:pt>
                <c:pt idx="149">
                  <c:v>41885</c:v>
                </c:pt>
                <c:pt idx="150">
                  <c:v>41886</c:v>
                </c:pt>
                <c:pt idx="151">
                  <c:v>41887</c:v>
                </c:pt>
                <c:pt idx="152">
                  <c:v>41890</c:v>
                </c:pt>
                <c:pt idx="153">
                  <c:v>41891</c:v>
                </c:pt>
                <c:pt idx="154">
                  <c:v>41892</c:v>
                </c:pt>
                <c:pt idx="155">
                  <c:v>41893</c:v>
                </c:pt>
                <c:pt idx="156">
                  <c:v>41894</c:v>
                </c:pt>
                <c:pt idx="157">
                  <c:v>41897</c:v>
                </c:pt>
                <c:pt idx="158">
                  <c:v>41898</c:v>
                </c:pt>
                <c:pt idx="159">
                  <c:v>41899</c:v>
                </c:pt>
                <c:pt idx="160">
                  <c:v>41900</c:v>
                </c:pt>
                <c:pt idx="161">
                  <c:v>41901</c:v>
                </c:pt>
                <c:pt idx="162">
                  <c:v>41904</c:v>
                </c:pt>
                <c:pt idx="163">
                  <c:v>41905</c:v>
                </c:pt>
                <c:pt idx="164">
                  <c:v>41906</c:v>
                </c:pt>
                <c:pt idx="165">
                  <c:v>41907</c:v>
                </c:pt>
                <c:pt idx="166">
                  <c:v>41908</c:v>
                </c:pt>
                <c:pt idx="167">
                  <c:v>41911</c:v>
                </c:pt>
                <c:pt idx="168">
                  <c:v>41912</c:v>
                </c:pt>
                <c:pt idx="169">
                  <c:v>41913</c:v>
                </c:pt>
                <c:pt idx="170">
                  <c:v>41914</c:v>
                </c:pt>
                <c:pt idx="171">
                  <c:v>41915</c:v>
                </c:pt>
                <c:pt idx="172">
                  <c:v>41918</c:v>
                </c:pt>
                <c:pt idx="173">
                  <c:v>41919</c:v>
                </c:pt>
                <c:pt idx="174">
                  <c:v>41920</c:v>
                </c:pt>
                <c:pt idx="175">
                  <c:v>41921</c:v>
                </c:pt>
                <c:pt idx="176">
                  <c:v>41922</c:v>
                </c:pt>
                <c:pt idx="177">
                  <c:v>41925</c:v>
                </c:pt>
                <c:pt idx="178">
                  <c:v>41926</c:v>
                </c:pt>
                <c:pt idx="179">
                  <c:v>41927</c:v>
                </c:pt>
                <c:pt idx="180">
                  <c:v>41928</c:v>
                </c:pt>
                <c:pt idx="181">
                  <c:v>41929</c:v>
                </c:pt>
                <c:pt idx="182">
                  <c:v>41932</c:v>
                </c:pt>
                <c:pt idx="183">
                  <c:v>41933</c:v>
                </c:pt>
                <c:pt idx="184">
                  <c:v>41934</c:v>
                </c:pt>
                <c:pt idx="185">
                  <c:v>41935</c:v>
                </c:pt>
                <c:pt idx="186">
                  <c:v>41936</c:v>
                </c:pt>
                <c:pt idx="187">
                  <c:v>41939</c:v>
                </c:pt>
                <c:pt idx="188">
                  <c:v>41940</c:v>
                </c:pt>
                <c:pt idx="189">
                  <c:v>41941</c:v>
                </c:pt>
                <c:pt idx="190">
                  <c:v>41943</c:v>
                </c:pt>
                <c:pt idx="191">
                  <c:v>41946</c:v>
                </c:pt>
                <c:pt idx="192">
                  <c:v>41947</c:v>
                </c:pt>
                <c:pt idx="193">
                  <c:v>41948</c:v>
                </c:pt>
                <c:pt idx="194">
                  <c:v>41949</c:v>
                </c:pt>
                <c:pt idx="195">
                  <c:v>41950</c:v>
                </c:pt>
                <c:pt idx="196">
                  <c:v>41953</c:v>
                </c:pt>
                <c:pt idx="197">
                  <c:v>41954</c:v>
                </c:pt>
                <c:pt idx="198">
                  <c:v>41955</c:v>
                </c:pt>
                <c:pt idx="199">
                  <c:v>41956</c:v>
                </c:pt>
                <c:pt idx="200">
                  <c:v>41957</c:v>
                </c:pt>
                <c:pt idx="201">
                  <c:v>41960</c:v>
                </c:pt>
                <c:pt idx="202">
                  <c:v>41961</c:v>
                </c:pt>
                <c:pt idx="203">
                  <c:v>41962</c:v>
                </c:pt>
                <c:pt idx="204">
                  <c:v>41963</c:v>
                </c:pt>
                <c:pt idx="205">
                  <c:v>41964</c:v>
                </c:pt>
                <c:pt idx="206">
                  <c:v>41967</c:v>
                </c:pt>
                <c:pt idx="207">
                  <c:v>41968</c:v>
                </c:pt>
                <c:pt idx="208">
                  <c:v>41969</c:v>
                </c:pt>
                <c:pt idx="209">
                  <c:v>41970</c:v>
                </c:pt>
                <c:pt idx="210">
                  <c:v>41971</c:v>
                </c:pt>
                <c:pt idx="211">
                  <c:v>41978</c:v>
                </c:pt>
                <c:pt idx="212">
                  <c:v>41981</c:v>
                </c:pt>
                <c:pt idx="213">
                  <c:v>41982</c:v>
                </c:pt>
                <c:pt idx="214">
                  <c:v>41983</c:v>
                </c:pt>
                <c:pt idx="215">
                  <c:v>41984</c:v>
                </c:pt>
                <c:pt idx="216">
                  <c:v>41985</c:v>
                </c:pt>
                <c:pt idx="217">
                  <c:v>41988</c:v>
                </c:pt>
                <c:pt idx="218">
                  <c:v>41989</c:v>
                </c:pt>
                <c:pt idx="219">
                  <c:v>41990</c:v>
                </c:pt>
                <c:pt idx="220">
                  <c:v>41991</c:v>
                </c:pt>
                <c:pt idx="221">
                  <c:v>41992</c:v>
                </c:pt>
                <c:pt idx="222">
                  <c:v>41995</c:v>
                </c:pt>
                <c:pt idx="223">
                  <c:v>41996</c:v>
                </c:pt>
                <c:pt idx="224">
                  <c:v>42002</c:v>
                </c:pt>
                <c:pt idx="225">
                  <c:v>42003</c:v>
                </c:pt>
                <c:pt idx="226">
                  <c:v>42004</c:v>
                </c:pt>
                <c:pt idx="227">
                  <c:v>42006</c:v>
                </c:pt>
                <c:pt idx="228">
                  <c:v>42009</c:v>
                </c:pt>
                <c:pt idx="229">
                  <c:v>42010</c:v>
                </c:pt>
                <c:pt idx="230">
                  <c:v>42011</c:v>
                </c:pt>
                <c:pt idx="231">
                  <c:v>42012</c:v>
                </c:pt>
                <c:pt idx="232">
                  <c:v>42013</c:v>
                </c:pt>
                <c:pt idx="233">
                  <c:v>42016</c:v>
                </c:pt>
                <c:pt idx="234">
                  <c:v>42017</c:v>
                </c:pt>
                <c:pt idx="235">
                  <c:v>42018</c:v>
                </c:pt>
                <c:pt idx="236">
                  <c:v>42019</c:v>
                </c:pt>
                <c:pt idx="237">
                  <c:v>42020</c:v>
                </c:pt>
                <c:pt idx="238">
                  <c:v>42023</c:v>
                </c:pt>
                <c:pt idx="239">
                  <c:v>42024</c:v>
                </c:pt>
                <c:pt idx="240">
                  <c:v>42025</c:v>
                </c:pt>
                <c:pt idx="241">
                  <c:v>42026</c:v>
                </c:pt>
                <c:pt idx="242">
                  <c:v>42027</c:v>
                </c:pt>
                <c:pt idx="243">
                  <c:v>42030</c:v>
                </c:pt>
                <c:pt idx="244">
                  <c:v>42031</c:v>
                </c:pt>
                <c:pt idx="245">
                  <c:v>42032</c:v>
                </c:pt>
                <c:pt idx="246">
                  <c:v>42033</c:v>
                </c:pt>
              </c:numCache>
            </c:numRef>
          </c:xVal>
          <c:yVal>
            <c:numRef>
              <c:f>Sheet4!$H$2:$H$248</c:f>
              <c:numCache>
                <c:formatCode>0%</c:formatCode>
                <c:ptCount val="247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  <c:pt idx="20">
                  <c:v>0.75</c:v>
                </c:pt>
                <c:pt idx="21">
                  <c:v>0.75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  <c:pt idx="25">
                  <c:v>0.75</c:v>
                </c:pt>
                <c:pt idx="26">
                  <c:v>0.75</c:v>
                </c:pt>
                <c:pt idx="27">
                  <c:v>0.75</c:v>
                </c:pt>
                <c:pt idx="28">
                  <c:v>0.75</c:v>
                </c:pt>
                <c:pt idx="29">
                  <c:v>0.75</c:v>
                </c:pt>
                <c:pt idx="30">
                  <c:v>0.75</c:v>
                </c:pt>
                <c:pt idx="31">
                  <c:v>0.75</c:v>
                </c:pt>
                <c:pt idx="32">
                  <c:v>0.75</c:v>
                </c:pt>
                <c:pt idx="33">
                  <c:v>0.75</c:v>
                </c:pt>
                <c:pt idx="34">
                  <c:v>0.75</c:v>
                </c:pt>
                <c:pt idx="35">
                  <c:v>0.75</c:v>
                </c:pt>
                <c:pt idx="36">
                  <c:v>0.75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0.75</c:v>
                </c:pt>
                <c:pt idx="41">
                  <c:v>0.75</c:v>
                </c:pt>
                <c:pt idx="42">
                  <c:v>0.75</c:v>
                </c:pt>
                <c:pt idx="43">
                  <c:v>0.75</c:v>
                </c:pt>
                <c:pt idx="44">
                  <c:v>0.75</c:v>
                </c:pt>
                <c:pt idx="45">
                  <c:v>0.75</c:v>
                </c:pt>
                <c:pt idx="46">
                  <c:v>0.75</c:v>
                </c:pt>
                <c:pt idx="47">
                  <c:v>0.75</c:v>
                </c:pt>
                <c:pt idx="48">
                  <c:v>0.75</c:v>
                </c:pt>
                <c:pt idx="49">
                  <c:v>0.75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</c:v>
                </c:pt>
                <c:pt idx="54">
                  <c:v>0.75</c:v>
                </c:pt>
                <c:pt idx="55">
                  <c:v>0.75</c:v>
                </c:pt>
                <c:pt idx="56">
                  <c:v>0.75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0.75</c:v>
                </c:pt>
                <c:pt idx="63">
                  <c:v>0.75</c:v>
                </c:pt>
                <c:pt idx="64">
                  <c:v>0.75</c:v>
                </c:pt>
                <c:pt idx="65">
                  <c:v>0.75</c:v>
                </c:pt>
                <c:pt idx="66">
                  <c:v>0.75</c:v>
                </c:pt>
                <c:pt idx="67">
                  <c:v>0.75</c:v>
                </c:pt>
                <c:pt idx="68">
                  <c:v>0.75</c:v>
                </c:pt>
                <c:pt idx="69">
                  <c:v>0.75</c:v>
                </c:pt>
                <c:pt idx="70">
                  <c:v>0.75</c:v>
                </c:pt>
                <c:pt idx="71">
                  <c:v>0.75</c:v>
                </c:pt>
                <c:pt idx="72">
                  <c:v>0.75</c:v>
                </c:pt>
                <c:pt idx="73">
                  <c:v>0.75</c:v>
                </c:pt>
                <c:pt idx="74">
                  <c:v>0.75</c:v>
                </c:pt>
                <c:pt idx="75">
                  <c:v>0.75</c:v>
                </c:pt>
                <c:pt idx="76">
                  <c:v>0.75</c:v>
                </c:pt>
                <c:pt idx="77">
                  <c:v>0.75</c:v>
                </c:pt>
                <c:pt idx="78">
                  <c:v>0.75</c:v>
                </c:pt>
                <c:pt idx="79">
                  <c:v>0.75</c:v>
                </c:pt>
                <c:pt idx="80">
                  <c:v>0.75</c:v>
                </c:pt>
                <c:pt idx="81">
                  <c:v>0.75</c:v>
                </c:pt>
                <c:pt idx="82">
                  <c:v>0.75</c:v>
                </c:pt>
                <c:pt idx="83">
                  <c:v>0.75</c:v>
                </c:pt>
                <c:pt idx="84">
                  <c:v>0.75</c:v>
                </c:pt>
                <c:pt idx="85">
                  <c:v>0.75</c:v>
                </c:pt>
                <c:pt idx="86">
                  <c:v>0.75</c:v>
                </c:pt>
                <c:pt idx="87">
                  <c:v>0.75</c:v>
                </c:pt>
                <c:pt idx="88">
                  <c:v>0.75</c:v>
                </c:pt>
                <c:pt idx="89">
                  <c:v>0.75</c:v>
                </c:pt>
                <c:pt idx="90">
                  <c:v>0.75</c:v>
                </c:pt>
                <c:pt idx="91">
                  <c:v>0.75</c:v>
                </c:pt>
                <c:pt idx="92">
                  <c:v>0.75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0.75</c:v>
                </c:pt>
                <c:pt idx="98">
                  <c:v>0.75</c:v>
                </c:pt>
                <c:pt idx="99">
                  <c:v>0.75</c:v>
                </c:pt>
                <c:pt idx="100">
                  <c:v>0.75</c:v>
                </c:pt>
                <c:pt idx="101">
                  <c:v>0.75</c:v>
                </c:pt>
                <c:pt idx="102">
                  <c:v>0.75</c:v>
                </c:pt>
                <c:pt idx="103">
                  <c:v>0.75</c:v>
                </c:pt>
                <c:pt idx="104">
                  <c:v>0.75</c:v>
                </c:pt>
                <c:pt idx="105">
                  <c:v>0.75</c:v>
                </c:pt>
                <c:pt idx="106">
                  <c:v>0.75</c:v>
                </c:pt>
                <c:pt idx="107">
                  <c:v>0.75</c:v>
                </c:pt>
                <c:pt idx="108">
                  <c:v>0.75</c:v>
                </c:pt>
                <c:pt idx="109">
                  <c:v>0.75</c:v>
                </c:pt>
                <c:pt idx="110">
                  <c:v>0.75</c:v>
                </c:pt>
                <c:pt idx="111">
                  <c:v>0.75</c:v>
                </c:pt>
                <c:pt idx="112">
                  <c:v>0.75</c:v>
                </c:pt>
                <c:pt idx="113">
                  <c:v>0.75</c:v>
                </c:pt>
                <c:pt idx="114">
                  <c:v>0.75</c:v>
                </c:pt>
                <c:pt idx="115">
                  <c:v>0.75</c:v>
                </c:pt>
                <c:pt idx="116">
                  <c:v>0.75</c:v>
                </c:pt>
                <c:pt idx="117">
                  <c:v>0.75</c:v>
                </c:pt>
                <c:pt idx="118">
                  <c:v>0.75</c:v>
                </c:pt>
                <c:pt idx="119">
                  <c:v>0.75</c:v>
                </c:pt>
                <c:pt idx="120">
                  <c:v>0.75</c:v>
                </c:pt>
                <c:pt idx="121">
                  <c:v>0.75</c:v>
                </c:pt>
                <c:pt idx="122">
                  <c:v>0.75</c:v>
                </c:pt>
                <c:pt idx="123">
                  <c:v>0.75</c:v>
                </c:pt>
                <c:pt idx="124">
                  <c:v>0.75</c:v>
                </c:pt>
                <c:pt idx="125">
                  <c:v>0.75</c:v>
                </c:pt>
                <c:pt idx="126">
                  <c:v>0.75</c:v>
                </c:pt>
                <c:pt idx="127">
                  <c:v>0.75</c:v>
                </c:pt>
                <c:pt idx="128">
                  <c:v>0.75</c:v>
                </c:pt>
                <c:pt idx="129">
                  <c:v>0.75</c:v>
                </c:pt>
                <c:pt idx="130">
                  <c:v>0.75</c:v>
                </c:pt>
                <c:pt idx="131">
                  <c:v>0.75</c:v>
                </c:pt>
                <c:pt idx="132">
                  <c:v>0.75</c:v>
                </c:pt>
                <c:pt idx="133">
                  <c:v>0.75</c:v>
                </c:pt>
                <c:pt idx="134">
                  <c:v>0.75</c:v>
                </c:pt>
                <c:pt idx="135">
                  <c:v>0.75</c:v>
                </c:pt>
                <c:pt idx="136">
                  <c:v>0.75</c:v>
                </c:pt>
                <c:pt idx="137">
                  <c:v>0.75</c:v>
                </c:pt>
                <c:pt idx="138">
                  <c:v>0.75</c:v>
                </c:pt>
                <c:pt idx="139">
                  <c:v>0.75</c:v>
                </c:pt>
                <c:pt idx="140">
                  <c:v>0.75</c:v>
                </c:pt>
                <c:pt idx="141">
                  <c:v>0.75</c:v>
                </c:pt>
                <c:pt idx="142">
                  <c:v>0.75</c:v>
                </c:pt>
                <c:pt idx="143">
                  <c:v>0.75</c:v>
                </c:pt>
                <c:pt idx="144">
                  <c:v>0.75</c:v>
                </c:pt>
                <c:pt idx="145">
                  <c:v>0.75</c:v>
                </c:pt>
                <c:pt idx="146">
                  <c:v>0.75</c:v>
                </c:pt>
                <c:pt idx="147">
                  <c:v>0.75</c:v>
                </c:pt>
                <c:pt idx="148">
                  <c:v>0.75</c:v>
                </c:pt>
                <c:pt idx="149">
                  <c:v>0.75</c:v>
                </c:pt>
                <c:pt idx="150">
                  <c:v>0.75</c:v>
                </c:pt>
                <c:pt idx="151">
                  <c:v>0.75</c:v>
                </c:pt>
                <c:pt idx="152">
                  <c:v>0.75</c:v>
                </c:pt>
                <c:pt idx="153">
                  <c:v>0.75</c:v>
                </c:pt>
                <c:pt idx="154">
                  <c:v>0.75</c:v>
                </c:pt>
                <c:pt idx="155">
                  <c:v>0.75</c:v>
                </c:pt>
                <c:pt idx="156">
                  <c:v>0.75</c:v>
                </c:pt>
                <c:pt idx="157">
                  <c:v>0.75</c:v>
                </c:pt>
                <c:pt idx="158">
                  <c:v>0.75</c:v>
                </c:pt>
                <c:pt idx="159">
                  <c:v>0.75</c:v>
                </c:pt>
                <c:pt idx="160">
                  <c:v>0.75</c:v>
                </c:pt>
                <c:pt idx="161">
                  <c:v>0.75</c:v>
                </c:pt>
                <c:pt idx="162">
                  <c:v>0.75</c:v>
                </c:pt>
                <c:pt idx="163">
                  <c:v>0.75</c:v>
                </c:pt>
                <c:pt idx="164">
                  <c:v>0.75</c:v>
                </c:pt>
                <c:pt idx="165">
                  <c:v>0.75</c:v>
                </c:pt>
                <c:pt idx="166">
                  <c:v>0.75</c:v>
                </c:pt>
                <c:pt idx="167">
                  <c:v>0.75</c:v>
                </c:pt>
                <c:pt idx="168">
                  <c:v>0.75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0.75</c:v>
                </c:pt>
                <c:pt idx="182">
                  <c:v>0.75</c:v>
                </c:pt>
                <c:pt idx="183">
                  <c:v>0.75</c:v>
                </c:pt>
                <c:pt idx="184">
                  <c:v>0.75</c:v>
                </c:pt>
                <c:pt idx="185">
                  <c:v>0.75</c:v>
                </c:pt>
                <c:pt idx="186">
                  <c:v>0.75</c:v>
                </c:pt>
                <c:pt idx="187">
                  <c:v>0.75</c:v>
                </c:pt>
                <c:pt idx="188">
                  <c:v>0.75</c:v>
                </c:pt>
                <c:pt idx="189">
                  <c:v>0.75</c:v>
                </c:pt>
                <c:pt idx="190">
                  <c:v>0.75</c:v>
                </c:pt>
                <c:pt idx="191">
                  <c:v>0.75</c:v>
                </c:pt>
                <c:pt idx="192">
                  <c:v>0.75</c:v>
                </c:pt>
                <c:pt idx="193">
                  <c:v>0.75</c:v>
                </c:pt>
                <c:pt idx="194">
                  <c:v>0.75</c:v>
                </c:pt>
                <c:pt idx="195">
                  <c:v>0.75</c:v>
                </c:pt>
                <c:pt idx="196">
                  <c:v>0.75</c:v>
                </c:pt>
                <c:pt idx="197">
                  <c:v>0.75</c:v>
                </c:pt>
                <c:pt idx="198">
                  <c:v>0.75</c:v>
                </c:pt>
                <c:pt idx="199">
                  <c:v>0.75</c:v>
                </c:pt>
                <c:pt idx="200">
                  <c:v>0.75</c:v>
                </c:pt>
                <c:pt idx="201">
                  <c:v>0.75</c:v>
                </c:pt>
                <c:pt idx="202">
                  <c:v>0.75</c:v>
                </c:pt>
                <c:pt idx="203">
                  <c:v>0.75</c:v>
                </c:pt>
                <c:pt idx="204">
                  <c:v>0.75</c:v>
                </c:pt>
                <c:pt idx="205">
                  <c:v>0.75</c:v>
                </c:pt>
                <c:pt idx="206">
                  <c:v>0.75</c:v>
                </c:pt>
                <c:pt idx="207">
                  <c:v>0.75</c:v>
                </c:pt>
                <c:pt idx="208">
                  <c:v>0.75</c:v>
                </c:pt>
                <c:pt idx="209">
                  <c:v>0.75</c:v>
                </c:pt>
                <c:pt idx="210">
                  <c:v>0.75</c:v>
                </c:pt>
                <c:pt idx="211">
                  <c:v>0.75</c:v>
                </c:pt>
                <c:pt idx="212">
                  <c:v>0.75</c:v>
                </c:pt>
                <c:pt idx="213">
                  <c:v>0.75</c:v>
                </c:pt>
                <c:pt idx="214">
                  <c:v>0.75</c:v>
                </c:pt>
                <c:pt idx="215">
                  <c:v>0.75</c:v>
                </c:pt>
                <c:pt idx="216">
                  <c:v>0.75</c:v>
                </c:pt>
                <c:pt idx="217">
                  <c:v>0.75</c:v>
                </c:pt>
                <c:pt idx="218">
                  <c:v>0.75</c:v>
                </c:pt>
                <c:pt idx="219">
                  <c:v>0.75</c:v>
                </c:pt>
                <c:pt idx="220">
                  <c:v>0.75</c:v>
                </c:pt>
                <c:pt idx="221">
                  <c:v>0.75</c:v>
                </c:pt>
                <c:pt idx="222">
                  <c:v>0.75</c:v>
                </c:pt>
                <c:pt idx="223">
                  <c:v>0.75</c:v>
                </c:pt>
                <c:pt idx="224">
                  <c:v>0.75</c:v>
                </c:pt>
                <c:pt idx="225">
                  <c:v>0.75</c:v>
                </c:pt>
                <c:pt idx="226">
                  <c:v>0.75</c:v>
                </c:pt>
                <c:pt idx="227">
                  <c:v>0.75</c:v>
                </c:pt>
                <c:pt idx="228">
                  <c:v>0.75</c:v>
                </c:pt>
                <c:pt idx="229">
                  <c:v>0.75</c:v>
                </c:pt>
                <c:pt idx="230">
                  <c:v>0.75</c:v>
                </c:pt>
                <c:pt idx="231">
                  <c:v>0.75</c:v>
                </c:pt>
                <c:pt idx="232">
                  <c:v>0.75</c:v>
                </c:pt>
                <c:pt idx="233">
                  <c:v>0.75</c:v>
                </c:pt>
                <c:pt idx="234">
                  <c:v>0.75</c:v>
                </c:pt>
                <c:pt idx="235">
                  <c:v>0.75</c:v>
                </c:pt>
                <c:pt idx="236">
                  <c:v>0.75</c:v>
                </c:pt>
                <c:pt idx="237">
                  <c:v>0.75</c:v>
                </c:pt>
                <c:pt idx="238">
                  <c:v>0.75</c:v>
                </c:pt>
                <c:pt idx="239">
                  <c:v>0.75</c:v>
                </c:pt>
                <c:pt idx="240">
                  <c:v>0.75</c:v>
                </c:pt>
                <c:pt idx="241">
                  <c:v>0.75</c:v>
                </c:pt>
                <c:pt idx="242">
                  <c:v>0.75</c:v>
                </c:pt>
                <c:pt idx="243">
                  <c:v>0.75</c:v>
                </c:pt>
                <c:pt idx="244">
                  <c:v>0.75</c:v>
                </c:pt>
                <c:pt idx="245">
                  <c:v>0.75</c:v>
                </c:pt>
                <c:pt idx="246">
                  <c:v>0.75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61760"/>
        <c:axId val="176267648"/>
      </c:scatterChart>
      <c:valAx>
        <c:axId val="17626176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low"/>
        <c:crossAx val="176267648"/>
        <c:crosses val="autoZero"/>
        <c:crossBetween val="midCat"/>
      </c:valAx>
      <c:valAx>
        <c:axId val="176267648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0.00%" sourceLinked="1"/>
        <c:majorTickMark val="out"/>
        <c:minorTickMark val="none"/>
        <c:tickLblPos val="nextTo"/>
        <c:crossAx val="17626176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5631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5631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C28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49" sqref="D49"/>
    </sheetView>
  </sheetViews>
  <sheetFormatPr defaultRowHeight="15" x14ac:dyDescent="0.25"/>
  <cols>
    <col min="1" max="1" width="4" bestFit="1" customWidth="1"/>
    <col min="2" max="2" width="14.5703125" bestFit="1" customWidth="1"/>
    <col min="3" max="3" width="15.85546875" bestFit="1" customWidth="1"/>
    <col min="4" max="4" width="48.28515625" bestFit="1" customWidth="1"/>
    <col min="5" max="5" width="11" hidden="1" customWidth="1"/>
    <col min="6" max="6" width="9.28515625" hidden="1" customWidth="1"/>
    <col min="7" max="7" width="8.85546875" hidden="1" customWidth="1"/>
    <col min="8" max="8" width="11" hidden="1" customWidth="1"/>
    <col min="9" max="9" width="12.5703125" hidden="1" customWidth="1"/>
    <col min="10" max="11" width="14.140625" hidden="1" customWidth="1"/>
    <col min="12" max="12" width="10.28515625" hidden="1" customWidth="1"/>
    <col min="13" max="13" width="12.5703125" hidden="1" customWidth="1"/>
    <col min="14" max="14" width="9.5703125" hidden="1" customWidth="1"/>
    <col min="15" max="15" width="16.7109375" hidden="1" customWidth="1"/>
    <col min="16" max="16" width="9.140625" hidden="1" customWidth="1"/>
    <col min="17" max="17" width="13.7109375" hidden="1" customWidth="1"/>
    <col min="18" max="18" width="10.5703125" hidden="1" customWidth="1"/>
    <col min="19" max="19" width="14" hidden="1" customWidth="1"/>
    <col min="20" max="20" width="7.85546875" hidden="1" customWidth="1"/>
    <col min="21" max="21" width="11.140625" hidden="1" customWidth="1"/>
    <col min="22" max="22" width="6.5703125" hidden="1" customWidth="1"/>
    <col min="23" max="23" width="14.42578125" hidden="1" customWidth="1"/>
    <col min="24" max="24" width="14.28515625" hidden="1" customWidth="1"/>
    <col min="25" max="25" width="32.140625" customWidth="1"/>
    <col min="26" max="26" width="6.5703125" customWidth="1"/>
    <col min="27" max="27" width="35.5703125" customWidth="1"/>
    <col min="28" max="28" width="9.140625" customWidth="1"/>
    <col min="29" max="29" width="10.5703125" bestFit="1" customWidth="1"/>
  </cols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7" t="s">
        <v>165</v>
      </c>
      <c r="AC1" s="1" t="s">
        <v>17</v>
      </c>
    </row>
    <row r="2" spans="1:29" hidden="1" x14ac:dyDescent="0.25">
      <c r="A2" s="2">
        <v>360</v>
      </c>
      <c r="B2" s="3" t="s">
        <v>27</v>
      </c>
      <c r="C2" s="3" t="s">
        <v>28</v>
      </c>
      <c r="D2" s="3" t="s">
        <v>29</v>
      </c>
      <c r="E2" s="3" t="s">
        <v>30</v>
      </c>
      <c r="F2" s="3" t="s">
        <v>32</v>
      </c>
      <c r="G2" s="3" t="s">
        <v>33</v>
      </c>
      <c r="H2" s="3" t="s">
        <v>34</v>
      </c>
      <c r="I2" s="2">
        <v>45</v>
      </c>
      <c r="J2" s="3" t="s">
        <v>35</v>
      </c>
      <c r="K2" s="3" t="s">
        <v>36</v>
      </c>
      <c r="L2" s="3" t="s">
        <v>37</v>
      </c>
      <c r="M2" s="3" t="s">
        <v>38</v>
      </c>
      <c r="N2" s="3" t="s">
        <v>39</v>
      </c>
      <c r="O2" s="3" t="s">
        <v>40</v>
      </c>
      <c r="P2" s="3" t="s">
        <v>41</v>
      </c>
      <c r="Q2" s="5">
        <v>41627</v>
      </c>
      <c r="R2" s="3" t="s">
        <v>42</v>
      </c>
      <c r="S2" s="5">
        <v>41627</v>
      </c>
      <c r="T2" s="2" t="b">
        <v>0</v>
      </c>
      <c r="U2" s="2" t="b">
        <v>0</v>
      </c>
      <c r="V2" s="2" t="b">
        <v>1</v>
      </c>
      <c r="W2" s="3" t="s">
        <v>43</v>
      </c>
      <c r="X2" s="2">
        <v>1</v>
      </c>
      <c r="Y2" s="3" t="s">
        <v>44</v>
      </c>
      <c r="Z2" s="2" t="b">
        <v>0</v>
      </c>
      <c r="AA2" s="3" t="s">
        <v>45</v>
      </c>
      <c r="AB2" t="b">
        <v>0</v>
      </c>
      <c r="AC2" s="3" t="s">
        <v>42</v>
      </c>
    </row>
    <row r="3" spans="1:29" hidden="1" x14ac:dyDescent="0.25">
      <c r="A3" s="2">
        <v>373</v>
      </c>
      <c r="B3" s="3" t="s">
        <v>31</v>
      </c>
      <c r="C3" s="3" t="s">
        <v>46</v>
      </c>
      <c r="D3" s="3" t="s">
        <v>47</v>
      </c>
      <c r="E3" s="3" t="s">
        <v>30</v>
      </c>
      <c r="F3" s="3" t="s">
        <v>48</v>
      </c>
      <c r="G3" s="3" t="s">
        <v>49</v>
      </c>
      <c r="H3" s="3" t="s">
        <v>34</v>
      </c>
      <c r="I3" s="2">
        <v>45</v>
      </c>
      <c r="J3" s="3" t="s">
        <v>50</v>
      </c>
      <c r="K3" s="3" t="s">
        <v>36</v>
      </c>
      <c r="L3" s="3" t="s">
        <v>37</v>
      </c>
      <c r="M3" s="3" t="s">
        <v>38</v>
      </c>
      <c r="N3" s="3" t="s">
        <v>39</v>
      </c>
      <c r="O3" s="3" t="s">
        <v>40</v>
      </c>
      <c r="P3" s="3" t="s">
        <v>41</v>
      </c>
      <c r="Q3" s="5">
        <v>41698</v>
      </c>
      <c r="R3" s="3" t="s">
        <v>31</v>
      </c>
      <c r="S3" s="5">
        <v>41698</v>
      </c>
      <c r="T3" s="2" t="b">
        <v>0</v>
      </c>
      <c r="U3" s="2" t="b">
        <v>0</v>
      </c>
      <c r="V3" s="2" t="b">
        <v>0</v>
      </c>
      <c r="W3" s="3" t="s">
        <v>31</v>
      </c>
      <c r="X3" s="4"/>
      <c r="Y3" s="3" t="s">
        <v>44</v>
      </c>
      <c r="Z3" s="2" t="b">
        <v>0</v>
      </c>
      <c r="AA3" s="3" t="s">
        <v>31</v>
      </c>
      <c r="AB3" t="b">
        <v>0</v>
      </c>
      <c r="AC3" s="3" t="s">
        <v>31</v>
      </c>
    </row>
    <row r="4" spans="1:29" x14ac:dyDescent="0.25">
      <c r="A4" s="2">
        <v>236</v>
      </c>
      <c r="B4" s="3" t="s">
        <v>51</v>
      </c>
      <c r="C4" s="6" t="s">
        <v>52</v>
      </c>
      <c r="D4" s="3" t="s">
        <v>53</v>
      </c>
      <c r="E4" s="3" t="s">
        <v>54</v>
      </c>
      <c r="F4" s="3" t="s">
        <v>32</v>
      </c>
      <c r="G4" s="3" t="s">
        <v>33</v>
      </c>
      <c r="H4" s="3" t="s">
        <v>55</v>
      </c>
      <c r="I4" s="2">
        <v>81</v>
      </c>
      <c r="J4" s="3" t="s">
        <v>35</v>
      </c>
      <c r="K4" s="3" t="s">
        <v>56</v>
      </c>
      <c r="L4" s="3" t="s">
        <v>37</v>
      </c>
      <c r="M4" s="3" t="s">
        <v>38</v>
      </c>
      <c r="N4" s="3" t="s">
        <v>57</v>
      </c>
      <c r="O4" s="3" t="s">
        <v>58</v>
      </c>
      <c r="P4" s="3" t="s">
        <v>41</v>
      </c>
      <c r="Q4" s="5">
        <v>36783</v>
      </c>
      <c r="R4" s="3" t="s">
        <v>59</v>
      </c>
      <c r="S4" s="5">
        <v>41388</v>
      </c>
      <c r="T4" s="2" t="b">
        <v>0</v>
      </c>
      <c r="U4" s="2" t="b">
        <v>1</v>
      </c>
      <c r="V4" s="2" t="b">
        <v>1</v>
      </c>
      <c r="W4" s="3" t="s">
        <v>60</v>
      </c>
      <c r="X4" s="2">
        <v>2</v>
      </c>
      <c r="Y4" s="3" t="s">
        <v>61</v>
      </c>
      <c r="Z4" s="2" t="b">
        <v>0</v>
      </c>
      <c r="AA4" s="3" t="s">
        <v>62</v>
      </c>
      <c r="AB4" t="b">
        <v>1</v>
      </c>
      <c r="AC4" s="3" t="s">
        <v>59</v>
      </c>
    </row>
    <row r="5" spans="1:29" hidden="1" x14ac:dyDescent="0.25">
      <c r="A5" s="2">
        <v>251</v>
      </c>
      <c r="B5" s="3" t="s">
        <v>63</v>
      </c>
      <c r="C5" s="6" t="s">
        <v>64</v>
      </c>
      <c r="D5" s="3" t="s">
        <v>65</v>
      </c>
      <c r="E5" s="3" t="s">
        <v>30</v>
      </c>
      <c r="F5" s="3" t="s">
        <v>48</v>
      </c>
      <c r="G5" s="3" t="s">
        <v>66</v>
      </c>
      <c r="H5" s="3" t="s">
        <v>34</v>
      </c>
      <c r="I5" s="2">
        <v>45</v>
      </c>
      <c r="J5" s="3" t="s">
        <v>35</v>
      </c>
      <c r="K5" s="3" t="s">
        <v>36</v>
      </c>
      <c r="L5" s="3" t="s">
        <v>37</v>
      </c>
      <c r="M5" s="3" t="s">
        <v>38</v>
      </c>
      <c r="N5" s="3" t="s">
        <v>39</v>
      </c>
      <c r="O5" s="3" t="s">
        <v>40</v>
      </c>
      <c r="P5" s="3" t="s">
        <v>41</v>
      </c>
      <c r="Q5" s="5">
        <v>37653</v>
      </c>
      <c r="R5" s="3" t="s">
        <v>67</v>
      </c>
      <c r="S5" s="5">
        <v>40148</v>
      </c>
      <c r="T5" s="2" t="b">
        <v>0</v>
      </c>
      <c r="U5" s="2" t="b">
        <v>1</v>
      </c>
      <c r="V5" s="2" t="b">
        <v>1</v>
      </c>
      <c r="W5" s="3" t="s">
        <v>43</v>
      </c>
      <c r="X5" s="2">
        <v>1</v>
      </c>
      <c r="Y5" s="3" t="s">
        <v>44</v>
      </c>
      <c r="Z5" s="2" t="b">
        <v>0</v>
      </c>
      <c r="AA5" s="3" t="s">
        <v>45</v>
      </c>
      <c r="AB5" t="b">
        <v>1</v>
      </c>
      <c r="AC5" s="3" t="s">
        <v>67</v>
      </c>
    </row>
    <row r="6" spans="1:29" hidden="1" x14ac:dyDescent="0.25">
      <c r="A6" s="2">
        <v>292</v>
      </c>
      <c r="B6" s="3" t="s">
        <v>68</v>
      </c>
      <c r="C6" s="6" t="s">
        <v>69</v>
      </c>
      <c r="D6" s="3" t="s">
        <v>70</v>
      </c>
      <c r="E6" s="3" t="s">
        <v>30</v>
      </c>
      <c r="F6" s="3" t="s">
        <v>71</v>
      </c>
      <c r="G6" s="3" t="s">
        <v>66</v>
      </c>
      <c r="H6" s="3" t="s">
        <v>34</v>
      </c>
      <c r="I6" s="2">
        <v>82</v>
      </c>
      <c r="J6" s="3" t="s">
        <v>35</v>
      </c>
      <c r="K6" s="3" t="s">
        <v>56</v>
      </c>
      <c r="L6" s="3" t="s">
        <v>37</v>
      </c>
      <c r="M6" s="3" t="s">
        <v>38</v>
      </c>
      <c r="N6" s="3" t="s">
        <v>72</v>
      </c>
      <c r="O6" s="3" t="s">
        <v>58</v>
      </c>
      <c r="P6" s="3" t="s">
        <v>41</v>
      </c>
      <c r="Q6" s="5">
        <v>35915</v>
      </c>
      <c r="R6" s="3" t="s">
        <v>67</v>
      </c>
      <c r="S6" s="5">
        <v>40891</v>
      </c>
      <c r="T6" s="2" t="b">
        <v>0</v>
      </c>
      <c r="U6" s="2" t="b">
        <v>1</v>
      </c>
      <c r="V6" s="2" t="b">
        <v>1</v>
      </c>
      <c r="W6" s="3" t="s">
        <v>60</v>
      </c>
      <c r="X6" s="2">
        <v>2</v>
      </c>
      <c r="Y6" s="3" t="s">
        <v>73</v>
      </c>
      <c r="Z6" s="2" t="b">
        <v>0</v>
      </c>
      <c r="AA6" s="3" t="s">
        <v>74</v>
      </c>
      <c r="AB6" t="b">
        <v>1</v>
      </c>
      <c r="AC6" s="3" t="s">
        <v>67</v>
      </c>
    </row>
    <row r="7" spans="1:29" hidden="1" x14ac:dyDescent="0.25">
      <c r="A7" s="2">
        <v>293</v>
      </c>
      <c r="B7" s="3" t="s">
        <v>75</v>
      </c>
      <c r="C7" s="6" t="s">
        <v>76</v>
      </c>
      <c r="D7" s="3" t="s">
        <v>77</v>
      </c>
      <c r="E7" s="3" t="s">
        <v>30</v>
      </c>
      <c r="F7" s="3" t="s">
        <v>71</v>
      </c>
      <c r="G7" s="3" t="s">
        <v>66</v>
      </c>
      <c r="H7" s="3" t="s">
        <v>34</v>
      </c>
      <c r="I7" s="2">
        <v>45</v>
      </c>
      <c r="J7" s="3" t="s">
        <v>35</v>
      </c>
      <c r="K7" s="3" t="s">
        <v>78</v>
      </c>
      <c r="L7" s="3" t="s">
        <v>37</v>
      </c>
      <c r="M7" s="3" t="s">
        <v>79</v>
      </c>
      <c r="N7" s="3" t="s">
        <v>39</v>
      </c>
      <c r="O7" s="3" t="s">
        <v>80</v>
      </c>
      <c r="P7" s="3" t="s">
        <v>41</v>
      </c>
      <c r="Q7" s="5">
        <v>32720</v>
      </c>
      <c r="R7" s="3" t="s">
        <v>67</v>
      </c>
      <c r="S7" s="5">
        <v>40150</v>
      </c>
      <c r="T7" s="2" t="b">
        <v>0</v>
      </c>
      <c r="U7" s="2" t="b">
        <v>1</v>
      </c>
      <c r="V7" s="2" t="b">
        <v>1</v>
      </c>
      <c r="W7" s="3" t="s">
        <v>60</v>
      </c>
      <c r="X7" s="2">
        <v>2</v>
      </c>
      <c r="Y7" s="3" t="s">
        <v>44</v>
      </c>
      <c r="Z7" s="2" t="b">
        <v>0</v>
      </c>
      <c r="AA7" s="3" t="s">
        <v>81</v>
      </c>
      <c r="AB7" t="b">
        <v>1</v>
      </c>
      <c r="AC7" s="3" t="s">
        <v>67</v>
      </c>
    </row>
    <row r="8" spans="1:29" hidden="1" x14ac:dyDescent="0.25">
      <c r="A8" s="2">
        <v>381</v>
      </c>
      <c r="B8" s="3" t="s">
        <v>31</v>
      </c>
      <c r="C8" s="3" t="s">
        <v>82</v>
      </c>
      <c r="D8" s="3" t="s">
        <v>83</v>
      </c>
      <c r="E8" s="3" t="s">
        <v>30</v>
      </c>
      <c r="F8" s="3" t="s">
        <v>84</v>
      </c>
      <c r="G8" s="3" t="s">
        <v>49</v>
      </c>
      <c r="H8" s="3" t="s">
        <v>34</v>
      </c>
      <c r="I8" s="2">
        <v>45</v>
      </c>
      <c r="J8" s="3" t="s">
        <v>50</v>
      </c>
      <c r="K8" s="3" t="s">
        <v>36</v>
      </c>
      <c r="L8" s="3" t="s">
        <v>37</v>
      </c>
      <c r="M8" s="3" t="s">
        <v>38</v>
      </c>
      <c r="N8" s="3" t="s">
        <v>39</v>
      </c>
      <c r="O8" s="3" t="s">
        <v>40</v>
      </c>
      <c r="P8" s="3" t="s">
        <v>41</v>
      </c>
      <c r="Q8" s="5">
        <v>41718</v>
      </c>
      <c r="R8" s="3" t="s">
        <v>31</v>
      </c>
      <c r="S8" s="5">
        <v>41718</v>
      </c>
      <c r="T8" s="2" t="b">
        <v>0</v>
      </c>
      <c r="U8" s="2" t="b">
        <v>0</v>
      </c>
      <c r="V8" s="2" t="b">
        <v>0</v>
      </c>
      <c r="W8" s="3" t="s">
        <v>43</v>
      </c>
      <c r="X8" s="2">
        <v>1</v>
      </c>
      <c r="Y8" s="3" t="s">
        <v>44</v>
      </c>
      <c r="Z8" s="2" t="b">
        <v>0</v>
      </c>
      <c r="AA8" s="3" t="s">
        <v>31</v>
      </c>
      <c r="AB8" t="b">
        <v>0</v>
      </c>
      <c r="AC8" s="3" t="s">
        <v>31</v>
      </c>
    </row>
    <row r="9" spans="1:29" hidden="1" x14ac:dyDescent="0.25">
      <c r="A9" s="2">
        <v>306</v>
      </c>
      <c r="B9" s="3" t="s">
        <v>85</v>
      </c>
      <c r="C9" s="6" t="s">
        <v>86</v>
      </c>
      <c r="D9" s="3" t="s">
        <v>87</v>
      </c>
      <c r="E9" s="3" t="s">
        <v>30</v>
      </c>
      <c r="F9" s="3" t="s">
        <v>32</v>
      </c>
      <c r="G9" s="3" t="s">
        <v>33</v>
      </c>
      <c r="H9" s="3" t="s">
        <v>34</v>
      </c>
      <c r="I9" s="2">
        <v>99</v>
      </c>
      <c r="J9" s="3" t="s">
        <v>35</v>
      </c>
      <c r="K9" s="3" t="s">
        <v>88</v>
      </c>
      <c r="L9" s="3" t="s">
        <v>37</v>
      </c>
      <c r="M9" s="3" t="s">
        <v>89</v>
      </c>
      <c r="N9" s="3" t="s">
        <v>39</v>
      </c>
      <c r="O9" s="3" t="s">
        <v>90</v>
      </c>
      <c r="P9" s="3" t="s">
        <v>41</v>
      </c>
      <c r="Q9" s="5">
        <v>37274</v>
      </c>
      <c r="R9" s="3" t="s">
        <v>91</v>
      </c>
      <c r="S9" s="5">
        <v>39814</v>
      </c>
      <c r="T9" s="2" t="b">
        <v>0</v>
      </c>
      <c r="U9" s="2" t="b">
        <v>0</v>
      </c>
      <c r="V9" s="2" t="b">
        <v>1</v>
      </c>
      <c r="W9" s="3" t="s">
        <v>43</v>
      </c>
      <c r="X9" s="2">
        <v>1</v>
      </c>
      <c r="Y9" s="3" t="s">
        <v>92</v>
      </c>
      <c r="Z9" s="2" t="b">
        <v>0</v>
      </c>
      <c r="AA9" s="3" t="s">
        <v>93</v>
      </c>
      <c r="AB9" t="b">
        <v>1</v>
      </c>
      <c r="AC9" s="3" t="s">
        <v>91</v>
      </c>
    </row>
    <row r="10" spans="1:29" x14ac:dyDescent="0.25">
      <c r="A10" s="2">
        <v>308</v>
      </c>
      <c r="B10" s="3" t="s">
        <v>31</v>
      </c>
      <c r="C10" s="6" t="s">
        <v>94</v>
      </c>
      <c r="D10" s="3" t="s">
        <v>95</v>
      </c>
      <c r="E10" s="3" t="s">
        <v>30</v>
      </c>
      <c r="F10" s="3" t="s">
        <v>48</v>
      </c>
      <c r="G10" s="3" t="s">
        <v>49</v>
      </c>
      <c r="H10" s="3" t="s">
        <v>55</v>
      </c>
      <c r="I10" s="2">
        <v>45</v>
      </c>
      <c r="J10" s="3" t="s">
        <v>35</v>
      </c>
      <c r="K10" s="3" t="s">
        <v>96</v>
      </c>
      <c r="L10" s="3" t="s">
        <v>37</v>
      </c>
      <c r="M10" s="3" t="s">
        <v>89</v>
      </c>
      <c r="N10" s="3" t="s">
        <v>39</v>
      </c>
      <c r="O10" s="3" t="s">
        <v>90</v>
      </c>
      <c r="P10" s="3" t="s">
        <v>41</v>
      </c>
      <c r="Q10" s="5">
        <v>39001</v>
      </c>
      <c r="R10" s="3" t="s">
        <v>31</v>
      </c>
      <c r="S10" s="5">
        <v>39001</v>
      </c>
      <c r="T10" s="2" t="b">
        <v>0</v>
      </c>
      <c r="U10" s="2" t="b">
        <v>0</v>
      </c>
      <c r="V10" s="2" t="b">
        <v>0</v>
      </c>
      <c r="W10" s="3" t="s">
        <v>43</v>
      </c>
      <c r="X10" s="2">
        <v>1</v>
      </c>
      <c r="Y10" s="3" t="s">
        <v>44</v>
      </c>
      <c r="Z10" s="2" t="b">
        <v>0</v>
      </c>
      <c r="AA10" s="3" t="s">
        <v>31</v>
      </c>
      <c r="AB10" t="b">
        <v>1</v>
      </c>
      <c r="AC10" s="3" t="s">
        <v>31</v>
      </c>
    </row>
    <row r="11" spans="1:29" x14ac:dyDescent="0.25">
      <c r="A11" s="2">
        <v>310</v>
      </c>
      <c r="B11" s="3" t="s">
        <v>31</v>
      </c>
      <c r="C11" s="6" t="s">
        <v>97</v>
      </c>
      <c r="D11" s="3" t="s">
        <v>98</v>
      </c>
      <c r="E11" s="3" t="s">
        <v>30</v>
      </c>
      <c r="F11" s="3" t="s">
        <v>84</v>
      </c>
      <c r="G11" s="3" t="s">
        <v>49</v>
      </c>
      <c r="H11" s="3" t="s">
        <v>55</v>
      </c>
      <c r="I11" s="2">
        <v>46</v>
      </c>
      <c r="J11" s="3" t="s">
        <v>35</v>
      </c>
      <c r="K11" s="3" t="s">
        <v>88</v>
      </c>
      <c r="L11" s="3" t="s">
        <v>37</v>
      </c>
      <c r="M11" s="3" t="s">
        <v>99</v>
      </c>
      <c r="N11" s="3" t="s">
        <v>39</v>
      </c>
      <c r="O11" s="3" t="s">
        <v>100</v>
      </c>
      <c r="P11" s="3" t="s">
        <v>41</v>
      </c>
      <c r="Q11" s="5">
        <v>39049</v>
      </c>
      <c r="R11" s="3" t="s">
        <v>31</v>
      </c>
      <c r="S11" s="5">
        <v>41395</v>
      </c>
      <c r="T11" s="2" t="b">
        <v>0</v>
      </c>
      <c r="U11" s="2" t="b">
        <v>0</v>
      </c>
      <c r="V11" s="2" t="b">
        <v>0</v>
      </c>
      <c r="W11" s="3" t="s">
        <v>43</v>
      </c>
      <c r="X11" s="2">
        <v>1</v>
      </c>
      <c r="Y11" s="3" t="s">
        <v>101</v>
      </c>
      <c r="Z11" s="2" t="b">
        <v>0</v>
      </c>
      <c r="AA11" s="3" t="s">
        <v>31</v>
      </c>
      <c r="AB11" t="b">
        <v>1</v>
      </c>
      <c r="AC11" s="3" t="s">
        <v>31</v>
      </c>
    </row>
    <row r="12" spans="1:29" x14ac:dyDescent="0.25">
      <c r="A12" s="2">
        <v>313</v>
      </c>
      <c r="B12" s="3" t="s">
        <v>102</v>
      </c>
      <c r="C12" s="6" t="s">
        <v>103</v>
      </c>
      <c r="D12" s="3" t="s">
        <v>104</v>
      </c>
      <c r="E12" s="3" t="s">
        <v>30</v>
      </c>
      <c r="F12" s="3" t="s">
        <v>32</v>
      </c>
      <c r="G12" s="3" t="s">
        <v>33</v>
      </c>
      <c r="H12" s="3" t="s">
        <v>55</v>
      </c>
      <c r="I12" s="2">
        <v>42</v>
      </c>
      <c r="J12" s="3" t="s">
        <v>35</v>
      </c>
      <c r="K12" s="3" t="s">
        <v>88</v>
      </c>
      <c r="L12" s="3" t="s">
        <v>37</v>
      </c>
      <c r="M12" s="3" t="s">
        <v>105</v>
      </c>
      <c r="N12" s="3" t="s">
        <v>39</v>
      </c>
      <c r="O12" s="3" t="s">
        <v>106</v>
      </c>
      <c r="P12" s="3" t="s">
        <v>41</v>
      </c>
      <c r="Q12" s="5">
        <v>39995</v>
      </c>
      <c r="R12" s="3" t="s">
        <v>107</v>
      </c>
      <c r="S12" s="5">
        <v>39995</v>
      </c>
      <c r="T12" s="2" t="b">
        <v>0</v>
      </c>
      <c r="U12" s="2" t="b">
        <v>0</v>
      </c>
      <c r="V12" s="2" t="b">
        <v>0</v>
      </c>
      <c r="W12" s="3" t="s">
        <v>60</v>
      </c>
      <c r="X12" s="2">
        <v>2</v>
      </c>
      <c r="Y12" s="3" t="s">
        <v>108</v>
      </c>
      <c r="Z12" s="2" t="b">
        <v>0</v>
      </c>
      <c r="AA12" s="3" t="s">
        <v>45</v>
      </c>
      <c r="AB12" t="b">
        <v>1</v>
      </c>
      <c r="AC12" s="3" t="s">
        <v>107</v>
      </c>
    </row>
    <row r="13" spans="1:29" x14ac:dyDescent="0.25">
      <c r="A13" s="2">
        <v>314</v>
      </c>
      <c r="B13" s="3" t="s">
        <v>109</v>
      </c>
      <c r="C13" s="6" t="s">
        <v>110</v>
      </c>
      <c r="D13" s="3" t="s">
        <v>111</v>
      </c>
      <c r="E13" s="3" t="s">
        <v>30</v>
      </c>
      <c r="F13" s="3" t="s">
        <v>71</v>
      </c>
      <c r="G13" s="3" t="s">
        <v>66</v>
      </c>
      <c r="H13" s="3" t="s">
        <v>55</v>
      </c>
      <c r="I13" s="2">
        <v>42</v>
      </c>
      <c r="J13" s="3" t="s">
        <v>35</v>
      </c>
      <c r="K13" s="3" t="s">
        <v>88</v>
      </c>
      <c r="L13" s="3" t="s">
        <v>37</v>
      </c>
      <c r="M13" s="3" t="s">
        <v>105</v>
      </c>
      <c r="N13" s="3" t="s">
        <v>39</v>
      </c>
      <c r="O13" s="3" t="s">
        <v>112</v>
      </c>
      <c r="P13" s="3" t="s">
        <v>41</v>
      </c>
      <c r="Q13" s="5">
        <v>37309</v>
      </c>
      <c r="R13" s="3" t="s">
        <v>67</v>
      </c>
      <c r="S13" s="5">
        <v>39814</v>
      </c>
      <c r="T13" s="2" t="b">
        <v>0</v>
      </c>
      <c r="U13" s="2" t="b">
        <v>1</v>
      </c>
      <c r="V13" s="2" t="b">
        <v>1</v>
      </c>
      <c r="W13" s="3" t="s">
        <v>60</v>
      </c>
      <c r="X13" s="2">
        <v>2</v>
      </c>
      <c r="Y13" s="3" t="s">
        <v>108</v>
      </c>
      <c r="Z13" s="2" t="b">
        <v>0</v>
      </c>
      <c r="AA13" s="3" t="s">
        <v>45</v>
      </c>
      <c r="AB13" t="b">
        <v>1</v>
      </c>
      <c r="AC13" s="3" t="s">
        <v>67</v>
      </c>
    </row>
    <row r="14" spans="1:29" x14ac:dyDescent="0.25">
      <c r="A14" s="2">
        <v>315</v>
      </c>
      <c r="B14" s="3" t="s">
        <v>113</v>
      </c>
      <c r="C14" s="6" t="s">
        <v>114</v>
      </c>
      <c r="D14" s="3" t="s">
        <v>115</v>
      </c>
      <c r="E14" s="3" t="s">
        <v>30</v>
      </c>
      <c r="F14" s="3" t="s">
        <v>48</v>
      </c>
      <c r="G14" s="3" t="s">
        <v>116</v>
      </c>
      <c r="H14" s="3" t="s">
        <v>55</v>
      </c>
      <c r="I14" s="2">
        <v>132</v>
      </c>
      <c r="J14" s="3" t="s">
        <v>117</v>
      </c>
      <c r="K14" s="3" t="s">
        <v>88</v>
      </c>
      <c r="L14" s="3" t="s">
        <v>37</v>
      </c>
      <c r="M14" s="3" t="s">
        <v>105</v>
      </c>
      <c r="N14" s="3" t="s">
        <v>39</v>
      </c>
      <c r="O14" s="3" t="s">
        <v>100</v>
      </c>
      <c r="P14" s="3" t="s">
        <v>41</v>
      </c>
      <c r="Q14" s="5">
        <v>37681</v>
      </c>
      <c r="R14" s="3" t="s">
        <v>31</v>
      </c>
      <c r="S14" s="5">
        <v>41905</v>
      </c>
      <c r="T14" s="2" t="b">
        <v>0</v>
      </c>
      <c r="U14" s="2" t="b">
        <v>0</v>
      </c>
      <c r="V14" s="2" t="b">
        <v>1</v>
      </c>
      <c r="W14" s="3" t="s">
        <v>118</v>
      </c>
      <c r="X14" s="4"/>
      <c r="Y14" s="3" t="s">
        <v>119</v>
      </c>
      <c r="Z14" s="2" t="b">
        <v>1</v>
      </c>
      <c r="AA14" s="3" t="s">
        <v>31</v>
      </c>
      <c r="AB14" t="b">
        <v>1</v>
      </c>
      <c r="AC14" s="3" t="s">
        <v>31</v>
      </c>
    </row>
    <row r="15" spans="1:29" hidden="1" x14ac:dyDescent="0.25">
      <c r="A15" s="2">
        <v>316</v>
      </c>
      <c r="B15" s="3" t="s">
        <v>120</v>
      </c>
      <c r="C15" s="6" t="s">
        <v>121</v>
      </c>
      <c r="D15" s="3" t="s">
        <v>122</v>
      </c>
      <c r="E15" s="3" t="s">
        <v>30</v>
      </c>
      <c r="F15" s="3" t="s">
        <v>71</v>
      </c>
      <c r="G15" s="3" t="s">
        <v>66</v>
      </c>
      <c r="H15" s="3" t="s">
        <v>34</v>
      </c>
      <c r="I15" s="2">
        <v>45</v>
      </c>
      <c r="J15" s="3" t="s">
        <v>35</v>
      </c>
      <c r="K15" s="3" t="s">
        <v>88</v>
      </c>
      <c r="L15" s="3" t="s">
        <v>37</v>
      </c>
      <c r="M15" s="3" t="s">
        <v>79</v>
      </c>
      <c r="N15" s="3" t="s">
        <v>39</v>
      </c>
      <c r="O15" s="3" t="s">
        <v>123</v>
      </c>
      <c r="P15" s="3" t="s">
        <v>41</v>
      </c>
      <c r="Q15" s="5">
        <v>31593</v>
      </c>
      <c r="R15" s="3" t="s">
        <v>67</v>
      </c>
      <c r="S15" s="5">
        <v>39524</v>
      </c>
      <c r="T15" s="2" t="b">
        <v>0</v>
      </c>
      <c r="U15" s="2" t="b">
        <v>1</v>
      </c>
      <c r="V15" s="2" t="b">
        <v>1</v>
      </c>
      <c r="W15" s="3" t="s">
        <v>60</v>
      </c>
      <c r="X15" s="2">
        <v>2</v>
      </c>
      <c r="Y15" s="3" t="s">
        <v>44</v>
      </c>
      <c r="Z15" s="2" t="b">
        <v>0</v>
      </c>
      <c r="AA15" s="3" t="s">
        <v>45</v>
      </c>
      <c r="AB15" t="b">
        <v>1</v>
      </c>
      <c r="AC15" s="3" t="s">
        <v>67</v>
      </c>
    </row>
    <row r="16" spans="1:29" hidden="1" x14ac:dyDescent="0.25">
      <c r="A16" s="2">
        <v>317</v>
      </c>
      <c r="B16" s="3" t="s">
        <v>124</v>
      </c>
      <c r="C16" s="6" t="s">
        <v>125</v>
      </c>
      <c r="D16" s="3" t="s">
        <v>126</v>
      </c>
      <c r="E16" s="3" t="s">
        <v>30</v>
      </c>
      <c r="F16" s="3" t="s">
        <v>71</v>
      </c>
      <c r="G16" s="3" t="s">
        <v>66</v>
      </c>
      <c r="H16" s="3" t="s">
        <v>34</v>
      </c>
      <c r="I16" s="2">
        <v>99</v>
      </c>
      <c r="J16" s="3" t="s">
        <v>35</v>
      </c>
      <c r="K16" s="3" t="s">
        <v>88</v>
      </c>
      <c r="L16" s="3" t="s">
        <v>37</v>
      </c>
      <c r="M16" s="3" t="s">
        <v>89</v>
      </c>
      <c r="N16" s="3" t="s">
        <v>39</v>
      </c>
      <c r="O16" s="3" t="s">
        <v>90</v>
      </c>
      <c r="P16" s="3" t="s">
        <v>41</v>
      </c>
      <c r="Q16" s="5">
        <v>36931</v>
      </c>
      <c r="R16" s="3" t="s">
        <v>67</v>
      </c>
      <c r="S16" s="5">
        <v>37987</v>
      </c>
      <c r="T16" s="2" t="b">
        <v>0</v>
      </c>
      <c r="U16" s="2" t="b">
        <v>1</v>
      </c>
      <c r="V16" s="2" t="b">
        <v>1</v>
      </c>
      <c r="W16" s="3" t="s">
        <v>60</v>
      </c>
      <c r="X16" s="2">
        <v>2</v>
      </c>
      <c r="Y16" s="3" t="s">
        <v>92</v>
      </c>
      <c r="Z16" s="2" t="b">
        <v>0</v>
      </c>
      <c r="AA16" s="3" t="s">
        <v>93</v>
      </c>
      <c r="AB16" t="b">
        <v>1</v>
      </c>
      <c r="AC16" s="3" t="s">
        <v>67</v>
      </c>
    </row>
    <row r="17" spans="1:29" x14ac:dyDescent="0.25">
      <c r="A17" s="2">
        <v>319</v>
      </c>
      <c r="B17" s="3" t="s">
        <v>31</v>
      </c>
      <c r="C17" s="6" t="s">
        <v>127</v>
      </c>
      <c r="D17" s="3" t="s">
        <v>128</v>
      </c>
      <c r="E17" s="3" t="s">
        <v>129</v>
      </c>
      <c r="F17" s="3" t="s">
        <v>84</v>
      </c>
      <c r="G17" s="3" t="s">
        <v>49</v>
      </c>
      <c r="H17" s="3" t="s">
        <v>55</v>
      </c>
      <c r="I17" s="2">
        <v>132</v>
      </c>
      <c r="J17" s="3" t="s">
        <v>117</v>
      </c>
      <c r="K17" s="3" t="s">
        <v>88</v>
      </c>
      <c r="L17" s="3" t="s">
        <v>37</v>
      </c>
      <c r="M17" s="3" t="s">
        <v>105</v>
      </c>
      <c r="N17" s="3" t="s">
        <v>39</v>
      </c>
      <c r="O17" s="3" t="s">
        <v>100</v>
      </c>
      <c r="P17" s="3" t="s">
        <v>41</v>
      </c>
      <c r="Q17" s="5">
        <v>40148</v>
      </c>
      <c r="R17" s="3" t="s">
        <v>31</v>
      </c>
      <c r="S17" s="5">
        <v>41905</v>
      </c>
      <c r="T17" s="2" t="b">
        <v>0</v>
      </c>
      <c r="U17" s="2" t="b">
        <v>0</v>
      </c>
      <c r="V17" s="2" t="b">
        <v>0</v>
      </c>
      <c r="W17" s="3" t="s">
        <v>31</v>
      </c>
      <c r="X17" s="4"/>
      <c r="Y17" s="3" t="s">
        <v>119</v>
      </c>
      <c r="Z17" s="2" t="b">
        <v>1</v>
      </c>
      <c r="AA17" s="3" t="s">
        <v>31</v>
      </c>
      <c r="AB17" t="b">
        <v>1</v>
      </c>
      <c r="AC17" s="3" t="s">
        <v>31</v>
      </c>
    </row>
    <row r="18" spans="1:29" x14ac:dyDescent="0.25">
      <c r="A18" s="2">
        <v>321</v>
      </c>
      <c r="B18" s="3" t="s">
        <v>31</v>
      </c>
      <c r="C18" s="6" t="s">
        <v>164</v>
      </c>
      <c r="D18" s="3" t="s">
        <v>163</v>
      </c>
      <c r="E18" s="3" t="s">
        <v>30</v>
      </c>
      <c r="F18" s="3" t="s">
        <v>48</v>
      </c>
      <c r="G18" s="3" t="s">
        <v>49</v>
      </c>
      <c r="H18" s="3" t="s">
        <v>55</v>
      </c>
      <c r="I18" s="2">
        <v>42</v>
      </c>
      <c r="J18" s="3" t="s">
        <v>35</v>
      </c>
      <c r="K18" s="3" t="s">
        <v>88</v>
      </c>
      <c r="L18" s="3" t="s">
        <v>37</v>
      </c>
      <c r="M18" s="3" t="s">
        <v>105</v>
      </c>
      <c r="N18" s="3" t="s">
        <v>39</v>
      </c>
      <c r="O18" s="3" t="s">
        <v>112</v>
      </c>
      <c r="P18" s="3" t="s">
        <v>41</v>
      </c>
      <c r="Q18" s="5">
        <v>40299</v>
      </c>
      <c r="R18" s="3" t="s">
        <v>31</v>
      </c>
      <c r="S18" s="5">
        <v>40329</v>
      </c>
      <c r="T18" s="2" t="b">
        <v>0</v>
      </c>
      <c r="U18" s="2" t="b">
        <v>0</v>
      </c>
      <c r="V18" s="2" t="b">
        <v>0</v>
      </c>
      <c r="W18" s="3" t="s">
        <v>43</v>
      </c>
      <c r="X18" s="2">
        <v>1</v>
      </c>
      <c r="Y18" s="3" t="s">
        <v>108</v>
      </c>
      <c r="Z18" s="2" t="b">
        <v>0</v>
      </c>
      <c r="AA18" s="3" t="s">
        <v>31</v>
      </c>
      <c r="AB18" t="b">
        <v>1</v>
      </c>
      <c r="AC18" s="3" t="s">
        <v>31</v>
      </c>
    </row>
    <row r="19" spans="1:29" x14ac:dyDescent="0.25">
      <c r="A19" s="2">
        <v>326</v>
      </c>
      <c r="B19" s="3" t="s">
        <v>130</v>
      </c>
      <c r="C19" s="6" t="s">
        <v>131</v>
      </c>
      <c r="D19" s="3" t="s">
        <v>132</v>
      </c>
      <c r="E19" s="3" t="s">
        <v>30</v>
      </c>
      <c r="F19" s="3" t="s">
        <v>71</v>
      </c>
      <c r="G19" s="3" t="s">
        <v>66</v>
      </c>
      <c r="H19" s="3" t="s">
        <v>55</v>
      </c>
      <c r="I19" s="2">
        <v>148</v>
      </c>
      <c r="J19" s="3" t="s">
        <v>133</v>
      </c>
      <c r="K19" s="3" t="s">
        <v>134</v>
      </c>
      <c r="L19" s="3" t="s">
        <v>37</v>
      </c>
      <c r="M19" s="3" t="s">
        <v>79</v>
      </c>
      <c r="N19" s="3" t="s">
        <v>39</v>
      </c>
      <c r="O19" s="3" t="s">
        <v>123</v>
      </c>
      <c r="P19" s="3" t="s">
        <v>41</v>
      </c>
      <c r="Q19" s="5">
        <v>40819</v>
      </c>
      <c r="R19" s="3" t="s">
        <v>135</v>
      </c>
      <c r="S19" s="5">
        <v>40819</v>
      </c>
      <c r="T19" s="2" t="b">
        <v>0</v>
      </c>
      <c r="U19" s="2" t="b">
        <v>0</v>
      </c>
      <c r="V19" s="2" t="b">
        <v>1</v>
      </c>
      <c r="W19" s="3" t="s">
        <v>118</v>
      </c>
      <c r="X19" s="2">
        <v>4.4699999999999997E-2</v>
      </c>
      <c r="Y19" s="3" t="s">
        <v>136</v>
      </c>
      <c r="Z19" s="2" t="b">
        <v>1</v>
      </c>
      <c r="AA19" s="3" t="s">
        <v>137</v>
      </c>
      <c r="AB19" t="b">
        <v>1</v>
      </c>
      <c r="AC19" s="3" t="s">
        <v>135</v>
      </c>
    </row>
    <row r="20" spans="1:29" x14ac:dyDescent="0.25">
      <c r="A20" s="2">
        <v>334</v>
      </c>
      <c r="B20" s="3" t="s">
        <v>31</v>
      </c>
      <c r="C20" s="6" t="s">
        <v>138</v>
      </c>
      <c r="D20" s="3" t="s">
        <v>139</v>
      </c>
      <c r="E20" s="3" t="s">
        <v>54</v>
      </c>
      <c r="F20" s="3" t="s">
        <v>48</v>
      </c>
      <c r="G20" s="3" t="s">
        <v>49</v>
      </c>
      <c r="H20" s="3" t="s">
        <v>55</v>
      </c>
      <c r="I20" s="2">
        <v>45</v>
      </c>
      <c r="J20" s="3" t="s">
        <v>35</v>
      </c>
      <c r="K20" s="3" t="s">
        <v>96</v>
      </c>
      <c r="L20" s="3" t="s">
        <v>37</v>
      </c>
      <c r="M20" s="3" t="s">
        <v>89</v>
      </c>
      <c r="N20" s="3" t="s">
        <v>39</v>
      </c>
      <c r="O20" s="3" t="s">
        <v>90</v>
      </c>
      <c r="P20" s="3" t="s">
        <v>41</v>
      </c>
      <c r="Q20" s="5">
        <v>41250</v>
      </c>
      <c r="R20" s="3" t="s">
        <v>31</v>
      </c>
      <c r="S20" s="5">
        <v>41250</v>
      </c>
      <c r="T20" s="2" t="b">
        <v>0</v>
      </c>
      <c r="U20" s="2" t="b">
        <v>0</v>
      </c>
      <c r="V20" s="2" t="b">
        <v>0</v>
      </c>
      <c r="W20" s="3" t="s">
        <v>31</v>
      </c>
      <c r="X20" s="4"/>
      <c r="Y20" s="3" t="s">
        <v>44</v>
      </c>
      <c r="Z20" s="2" t="b">
        <v>0</v>
      </c>
      <c r="AA20" s="3" t="s">
        <v>31</v>
      </c>
      <c r="AB20" t="b">
        <v>1</v>
      </c>
      <c r="AC20" s="3" t="s">
        <v>31</v>
      </c>
    </row>
    <row r="21" spans="1:29" hidden="1" x14ac:dyDescent="0.25">
      <c r="A21" s="2">
        <v>361</v>
      </c>
      <c r="B21" s="3" t="s">
        <v>31</v>
      </c>
      <c r="C21" s="3" t="s">
        <v>140</v>
      </c>
      <c r="D21" s="3" t="s">
        <v>141</v>
      </c>
      <c r="E21" s="3" t="s">
        <v>30</v>
      </c>
      <c r="F21" s="3" t="s">
        <v>48</v>
      </c>
      <c r="G21" s="3" t="s">
        <v>49</v>
      </c>
      <c r="H21" s="3" t="s">
        <v>34</v>
      </c>
      <c r="I21" s="2">
        <v>45</v>
      </c>
      <c r="J21" s="3" t="s">
        <v>35</v>
      </c>
      <c r="K21" s="3" t="s">
        <v>36</v>
      </c>
      <c r="L21" s="3" t="s">
        <v>37</v>
      </c>
      <c r="M21" s="3" t="s">
        <v>38</v>
      </c>
      <c r="N21" s="3" t="s">
        <v>39</v>
      </c>
      <c r="O21" s="3" t="s">
        <v>40</v>
      </c>
      <c r="P21" s="3" t="s">
        <v>41</v>
      </c>
      <c r="Q21" s="4"/>
      <c r="R21" s="3" t="s">
        <v>31</v>
      </c>
      <c r="S21" s="4"/>
      <c r="T21" s="2" t="b">
        <v>0</v>
      </c>
      <c r="U21" s="2" t="b">
        <v>0</v>
      </c>
      <c r="V21" s="2" t="b">
        <v>0</v>
      </c>
      <c r="W21" s="3" t="s">
        <v>43</v>
      </c>
      <c r="X21" s="2">
        <v>1</v>
      </c>
      <c r="Y21" s="3" t="s">
        <v>44</v>
      </c>
      <c r="Z21" s="2" t="b">
        <v>0</v>
      </c>
      <c r="AA21" s="3" t="s">
        <v>31</v>
      </c>
      <c r="AB21" t="b">
        <v>0</v>
      </c>
      <c r="AC21" s="3" t="s">
        <v>31</v>
      </c>
    </row>
    <row r="22" spans="1:29" x14ac:dyDescent="0.25">
      <c r="A22" s="2">
        <v>363</v>
      </c>
      <c r="B22" s="3" t="s">
        <v>31</v>
      </c>
      <c r="C22" s="3" t="s">
        <v>142</v>
      </c>
      <c r="D22" s="3" t="s">
        <v>143</v>
      </c>
      <c r="E22" s="3" t="s">
        <v>54</v>
      </c>
      <c r="F22" s="3" t="s">
        <v>48</v>
      </c>
      <c r="G22" s="3" t="s">
        <v>49</v>
      </c>
      <c r="H22" s="3" t="s">
        <v>55</v>
      </c>
      <c r="I22" s="2">
        <v>82</v>
      </c>
      <c r="J22" s="3" t="s">
        <v>35</v>
      </c>
      <c r="K22" s="3" t="s">
        <v>56</v>
      </c>
      <c r="L22" s="3" t="s">
        <v>37</v>
      </c>
      <c r="M22" s="3" t="s">
        <v>38</v>
      </c>
      <c r="N22" s="3" t="s">
        <v>72</v>
      </c>
      <c r="O22" s="3" t="s">
        <v>58</v>
      </c>
      <c r="P22" s="3" t="s">
        <v>41</v>
      </c>
      <c r="Q22" s="5">
        <v>41709</v>
      </c>
      <c r="R22" s="3" t="s">
        <v>31</v>
      </c>
      <c r="S22" s="5">
        <v>41709</v>
      </c>
      <c r="T22" s="2" t="b">
        <v>0</v>
      </c>
      <c r="U22" s="2" t="b">
        <v>0</v>
      </c>
      <c r="V22" s="2" t="b">
        <v>0</v>
      </c>
      <c r="W22" s="3" t="s">
        <v>43</v>
      </c>
      <c r="X22" s="2">
        <v>1</v>
      </c>
      <c r="Y22" s="3" t="s">
        <v>73</v>
      </c>
      <c r="Z22" s="2" t="b">
        <v>0</v>
      </c>
      <c r="AA22" s="3" t="s">
        <v>31</v>
      </c>
      <c r="AB22" t="b">
        <v>0</v>
      </c>
      <c r="AC22" s="3" t="s">
        <v>31</v>
      </c>
    </row>
    <row r="23" spans="1:29" hidden="1" x14ac:dyDescent="0.25">
      <c r="A23" s="2">
        <v>374</v>
      </c>
      <c r="B23" s="3" t="s">
        <v>31</v>
      </c>
      <c r="C23" s="3" t="s">
        <v>144</v>
      </c>
      <c r="D23" s="3" t="s">
        <v>145</v>
      </c>
      <c r="E23" s="3" t="s">
        <v>30</v>
      </c>
      <c r="F23" s="3" t="s">
        <v>48</v>
      </c>
      <c r="G23" s="3" t="s">
        <v>49</v>
      </c>
      <c r="H23" s="3" t="s">
        <v>34</v>
      </c>
      <c r="I23" s="2">
        <v>45</v>
      </c>
      <c r="J23" s="3" t="s">
        <v>50</v>
      </c>
      <c r="K23" s="3" t="s">
        <v>56</v>
      </c>
      <c r="L23" s="3" t="s">
        <v>37</v>
      </c>
      <c r="M23" s="3" t="s">
        <v>38</v>
      </c>
      <c r="N23" s="3" t="s">
        <v>39</v>
      </c>
      <c r="O23" s="3" t="s">
        <v>146</v>
      </c>
      <c r="P23" s="3" t="s">
        <v>41</v>
      </c>
      <c r="Q23" s="5">
        <v>41698</v>
      </c>
      <c r="R23" s="3" t="s">
        <v>31</v>
      </c>
      <c r="S23" s="5">
        <v>41698</v>
      </c>
      <c r="T23" s="2" t="b">
        <v>0</v>
      </c>
      <c r="U23" s="2" t="b">
        <v>0</v>
      </c>
      <c r="V23" s="2" t="b">
        <v>0</v>
      </c>
      <c r="W23" s="3" t="s">
        <v>31</v>
      </c>
      <c r="X23" s="4"/>
      <c r="Y23" s="3" t="s">
        <v>44</v>
      </c>
      <c r="Z23" s="2" t="b">
        <v>0</v>
      </c>
      <c r="AA23" s="3" t="s">
        <v>31</v>
      </c>
      <c r="AB23" t="b">
        <v>0</v>
      </c>
      <c r="AC23" s="3" t="s">
        <v>31</v>
      </c>
    </row>
    <row r="24" spans="1:29" x14ac:dyDescent="0.25">
      <c r="A24" s="2">
        <v>375</v>
      </c>
      <c r="B24" s="3" t="s">
        <v>31</v>
      </c>
      <c r="C24" s="3" t="s">
        <v>147</v>
      </c>
      <c r="D24" s="3" t="s">
        <v>148</v>
      </c>
      <c r="E24" s="3" t="s">
        <v>30</v>
      </c>
      <c r="F24" s="3" t="s">
        <v>48</v>
      </c>
      <c r="G24" s="3" t="s">
        <v>49</v>
      </c>
      <c r="H24" s="3" t="s">
        <v>55</v>
      </c>
      <c r="I24" s="2">
        <v>132</v>
      </c>
      <c r="J24" s="3" t="s">
        <v>117</v>
      </c>
      <c r="K24" s="3" t="s">
        <v>88</v>
      </c>
      <c r="L24" s="3" t="s">
        <v>37</v>
      </c>
      <c r="M24" s="3" t="s">
        <v>105</v>
      </c>
      <c r="N24" s="3" t="s">
        <v>39</v>
      </c>
      <c r="O24" s="3" t="s">
        <v>149</v>
      </c>
      <c r="P24" s="3" t="s">
        <v>41</v>
      </c>
      <c r="Q24" s="5">
        <v>43831</v>
      </c>
      <c r="R24" s="3" t="s">
        <v>31</v>
      </c>
      <c r="S24" s="5">
        <v>43831</v>
      </c>
      <c r="T24" s="2" t="b">
        <v>0</v>
      </c>
      <c r="U24" s="2" t="b">
        <v>0</v>
      </c>
      <c r="V24" s="2" t="b">
        <v>0</v>
      </c>
      <c r="W24" s="3" t="s">
        <v>31</v>
      </c>
      <c r="X24" s="4"/>
      <c r="Y24" s="3" t="s">
        <v>119</v>
      </c>
      <c r="Z24" s="2" t="b">
        <v>1</v>
      </c>
      <c r="AA24" s="3" t="s">
        <v>31</v>
      </c>
      <c r="AB24" t="b">
        <v>0</v>
      </c>
      <c r="AC24" s="3" t="s">
        <v>31</v>
      </c>
    </row>
    <row r="25" spans="1:29" hidden="1" x14ac:dyDescent="0.25">
      <c r="A25" s="2">
        <v>376</v>
      </c>
      <c r="B25" s="3" t="s">
        <v>31</v>
      </c>
      <c r="C25" s="3" t="s">
        <v>150</v>
      </c>
      <c r="D25" s="3" t="s">
        <v>151</v>
      </c>
      <c r="E25" s="3" t="s">
        <v>30</v>
      </c>
      <c r="F25" s="3" t="s">
        <v>48</v>
      </c>
      <c r="G25" s="3" t="s">
        <v>49</v>
      </c>
      <c r="H25" s="3" t="s">
        <v>34</v>
      </c>
      <c r="I25" s="2">
        <v>82</v>
      </c>
      <c r="J25" s="3" t="s">
        <v>50</v>
      </c>
      <c r="K25" s="3" t="s">
        <v>56</v>
      </c>
      <c r="L25" s="3" t="s">
        <v>37</v>
      </c>
      <c r="M25" s="3" t="s">
        <v>38</v>
      </c>
      <c r="N25" s="3" t="s">
        <v>72</v>
      </c>
      <c r="O25" s="3" t="s">
        <v>58</v>
      </c>
      <c r="P25" s="3" t="s">
        <v>41</v>
      </c>
      <c r="Q25" s="5">
        <v>41698</v>
      </c>
      <c r="R25" s="3" t="s">
        <v>31</v>
      </c>
      <c r="S25" s="5">
        <v>41698</v>
      </c>
      <c r="T25" s="2" t="b">
        <v>0</v>
      </c>
      <c r="U25" s="2" t="b">
        <v>0</v>
      </c>
      <c r="V25" s="2" t="b">
        <v>0</v>
      </c>
      <c r="W25" s="3" t="s">
        <v>31</v>
      </c>
      <c r="X25" s="4"/>
      <c r="Y25" s="3" t="s">
        <v>73</v>
      </c>
      <c r="Z25" s="2" t="b">
        <v>0</v>
      </c>
      <c r="AA25" s="3" t="s">
        <v>31</v>
      </c>
      <c r="AB25" t="b">
        <v>0</v>
      </c>
      <c r="AC25" s="3" t="s">
        <v>31</v>
      </c>
    </row>
    <row r="26" spans="1:29" hidden="1" x14ac:dyDescent="0.25">
      <c r="A26" s="2">
        <v>382</v>
      </c>
      <c r="B26" s="3" t="s">
        <v>31</v>
      </c>
      <c r="C26" s="3" t="s">
        <v>152</v>
      </c>
      <c r="D26" s="3" t="s">
        <v>153</v>
      </c>
      <c r="E26" s="3" t="s">
        <v>30</v>
      </c>
      <c r="F26" s="3" t="s">
        <v>48</v>
      </c>
      <c r="G26" s="3" t="s">
        <v>49</v>
      </c>
      <c r="H26" s="3" t="s">
        <v>34</v>
      </c>
      <c r="I26" s="2">
        <v>45</v>
      </c>
      <c r="J26" s="3" t="s">
        <v>50</v>
      </c>
      <c r="K26" s="3" t="s">
        <v>36</v>
      </c>
      <c r="L26" s="3" t="s">
        <v>37</v>
      </c>
      <c r="M26" s="3" t="s">
        <v>38</v>
      </c>
      <c r="N26" s="3" t="s">
        <v>39</v>
      </c>
      <c r="O26" s="3" t="s">
        <v>40</v>
      </c>
      <c r="P26" s="3" t="s">
        <v>41</v>
      </c>
      <c r="Q26" s="5">
        <v>41718</v>
      </c>
      <c r="R26" s="3" t="s">
        <v>31</v>
      </c>
      <c r="S26" s="5">
        <v>41718</v>
      </c>
      <c r="T26" s="2" t="b">
        <v>0</v>
      </c>
      <c r="U26" s="2" t="b">
        <v>0</v>
      </c>
      <c r="V26" s="2" t="b">
        <v>0</v>
      </c>
      <c r="W26" s="3" t="s">
        <v>43</v>
      </c>
      <c r="X26" s="2">
        <v>1</v>
      </c>
      <c r="Y26" s="3" t="s">
        <v>44</v>
      </c>
      <c r="Z26" s="2" t="b">
        <v>0</v>
      </c>
      <c r="AA26" s="3" t="s">
        <v>31</v>
      </c>
      <c r="AB26" t="b">
        <v>0</v>
      </c>
      <c r="AC26" s="3" t="s">
        <v>31</v>
      </c>
    </row>
    <row r="27" spans="1:29" hidden="1" x14ac:dyDescent="0.25">
      <c r="A27" s="2">
        <v>383</v>
      </c>
      <c r="B27" s="3" t="s">
        <v>31</v>
      </c>
      <c r="C27" s="3" t="s">
        <v>154</v>
      </c>
      <c r="D27" s="3" t="s">
        <v>155</v>
      </c>
      <c r="E27" s="3" t="s">
        <v>30</v>
      </c>
      <c r="F27" s="3" t="s">
        <v>48</v>
      </c>
      <c r="G27" s="3" t="s">
        <v>49</v>
      </c>
      <c r="H27" s="3" t="s">
        <v>34</v>
      </c>
      <c r="I27" s="2">
        <v>45</v>
      </c>
      <c r="J27" s="3" t="s">
        <v>50</v>
      </c>
      <c r="K27" s="3" t="s">
        <v>36</v>
      </c>
      <c r="L27" s="3" t="s">
        <v>37</v>
      </c>
      <c r="M27" s="3" t="s">
        <v>38</v>
      </c>
      <c r="N27" s="3" t="s">
        <v>39</v>
      </c>
      <c r="O27" s="3" t="s">
        <v>40</v>
      </c>
      <c r="P27" s="3" t="s">
        <v>41</v>
      </c>
      <c r="Q27" s="5">
        <v>41718</v>
      </c>
      <c r="R27" s="3" t="s">
        <v>31</v>
      </c>
      <c r="S27" s="5">
        <v>41718</v>
      </c>
      <c r="T27" s="2" t="b">
        <v>0</v>
      </c>
      <c r="U27" s="2" t="b">
        <v>0</v>
      </c>
      <c r="V27" s="2" t="b">
        <v>0</v>
      </c>
      <c r="W27" s="3" t="s">
        <v>43</v>
      </c>
      <c r="X27" s="2">
        <v>1</v>
      </c>
      <c r="Y27" s="3" t="s">
        <v>44</v>
      </c>
      <c r="Z27" s="2" t="b">
        <v>0</v>
      </c>
      <c r="AA27" s="3" t="s">
        <v>31</v>
      </c>
      <c r="AB27" t="b">
        <v>0</v>
      </c>
      <c r="AC27" s="3" t="s">
        <v>31</v>
      </c>
    </row>
    <row r="28" spans="1:29" x14ac:dyDescent="0.25">
      <c r="A28" s="2">
        <v>387</v>
      </c>
      <c r="B28" s="3" t="s">
        <v>156</v>
      </c>
      <c r="C28" s="3" t="s">
        <v>157</v>
      </c>
      <c r="D28" s="3" t="s">
        <v>158</v>
      </c>
      <c r="E28" s="3" t="s">
        <v>30</v>
      </c>
      <c r="F28" s="3" t="s">
        <v>32</v>
      </c>
      <c r="G28" s="3" t="s">
        <v>33</v>
      </c>
      <c r="H28" s="3" t="s">
        <v>55</v>
      </c>
      <c r="I28" s="2">
        <v>152</v>
      </c>
      <c r="J28" s="3" t="s">
        <v>50</v>
      </c>
      <c r="K28" s="3" t="s">
        <v>36</v>
      </c>
      <c r="L28" s="3" t="s">
        <v>37</v>
      </c>
      <c r="M28" s="3" t="s">
        <v>89</v>
      </c>
      <c r="N28" s="3" t="s">
        <v>72</v>
      </c>
      <c r="O28" s="3" t="s">
        <v>159</v>
      </c>
      <c r="P28" s="3" t="s">
        <v>41</v>
      </c>
      <c r="Q28" s="5">
        <v>41953</v>
      </c>
      <c r="R28" s="3" t="s">
        <v>160</v>
      </c>
      <c r="S28" s="5">
        <v>41953</v>
      </c>
      <c r="T28" s="2" t="b">
        <v>0</v>
      </c>
      <c r="U28" s="2" t="b">
        <v>0</v>
      </c>
      <c r="V28" s="2" t="b">
        <v>0</v>
      </c>
      <c r="W28" s="3" t="s">
        <v>43</v>
      </c>
      <c r="X28" s="2">
        <v>1</v>
      </c>
      <c r="Y28" s="3" t="s">
        <v>161</v>
      </c>
      <c r="Z28" s="2" t="b">
        <v>0</v>
      </c>
      <c r="AA28" s="3" t="s">
        <v>162</v>
      </c>
      <c r="AB28" t="b">
        <v>0</v>
      </c>
      <c r="AC28" s="3" t="s">
        <v>160</v>
      </c>
    </row>
  </sheetData>
  <autoFilter ref="A1:AC28">
    <filterColumn colId="7">
      <filters>
        <filter val="Index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D1" sqref="D1:L5"/>
    </sheetView>
  </sheetViews>
  <sheetFormatPr defaultRowHeight="15" x14ac:dyDescent="0.25"/>
  <cols>
    <col min="1" max="1" width="12.42578125" bestFit="1" customWidth="1"/>
    <col min="4" max="4" width="26.28515625" bestFit="1" customWidth="1"/>
  </cols>
  <sheetData>
    <row r="1" spans="1:12" x14ac:dyDescent="0.25">
      <c r="A1" s="1" t="s">
        <v>166</v>
      </c>
      <c r="B1" s="1" t="s">
        <v>167</v>
      </c>
      <c r="C1" s="1" t="s">
        <v>168</v>
      </c>
      <c r="D1" s="1" t="s">
        <v>169</v>
      </c>
      <c r="E1" s="1" t="s">
        <v>170</v>
      </c>
      <c r="F1" s="1" t="s">
        <v>171</v>
      </c>
      <c r="G1" s="1" t="s">
        <v>171</v>
      </c>
      <c r="H1" s="1" t="s">
        <v>172</v>
      </c>
      <c r="I1" s="1" t="s">
        <v>173</v>
      </c>
      <c r="J1" s="1" t="s">
        <v>174</v>
      </c>
      <c r="K1" s="1" t="s">
        <v>175</v>
      </c>
      <c r="L1" s="1" t="s">
        <v>176</v>
      </c>
    </row>
    <row r="2" spans="1:12" x14ac:dyDescent="0.25">
      <c r="A2" s="3" t="s">
        <v>69</v>
      </c>
      <c r="B2" s="3" t="s">
        <v>41</v>
      </c>
      <c r="C2" s="3" t="s">
        <v>34</v>
      </c>
      <c r="D2" s="3" t="s">
        <v>74</v>
      </c>
      <c r="E2" s="3">
        <v>102</v>
      </c>
      <c r="F2" s="3">
        <v>96</v>
      </c>
      <c r="G2" s="8">
        <v>3.4905831069569202</v>
      </c>
      <c r="H2" s="8">
        <v>5.8164638916515798</v>
      </c>
      <c r="I2" s="8">
        <v>5.1382620581280198</v>
      </c>
      <c r="J2" s="8">
        <v>4.6597371280655802</v>
      </c>
      <c r="K2" s="8">
        <v>8.5308925768075508</v>
      </c>
      <c r="L2" s="8">
        <v>6.41907420713365</v>
      </c>
    </row>
    <row r="3" spans="1:12" x14ac:dyDescent="0.25">
      <c r="A3" s="3" t="s">
        <v>76</v>
      </c>
      <c r="B3" s="3" t="s">
        <v>41</v>
      </c>
      <c r="C3" s="3" t="s">
        <v>34</v>
      </c>
      <c r="D3" s="3" t="s">
        <v>81</v>
      </c>
      <c r="E3" s="3">
        <v>86</v>
      </c>
      <c r="F3" s="3">
        <v>81</v>
      </c>
      <c r="G3" s="8">
        <v>3.5821153925345501</v>
      </c>
      <c r="H3" s="8">
        <v>8.3952553256537303</v>
      </c>
      <c r="I3" s="8">
        <v>6.1723105392304598</v>
      </c>
      <c r="J3" s="8">
        <v>6.2909033246017696</v>
      </c>
      <c r="K3" s="8">
        <v>5.4372129549202599</v>
      </c>
      <c r="L3" s="8">
        <v>8.4650314185753803</v>
      </c>
    </row>
    <row r="4" spans="1:12" x14ac:dyDescent="0.25">
      <c r="A4" s="3" t="s">
        <v>86</v>
      </c>
      <c r="B4" s="3" t="s">
        <v>41</v>
      </c>
      <c r="C4" s="3" t="s">
        <v>34</v>
      </c>
      <c r="D4" s="3" t="s">
        <v>93</v>
      </c>
      <c r="E4" s="3">
        <v>53</v>
      </c>
      <c r="F4" s="3">
        <v>51</v>
      </c>
      <c r="G4" s="8">
        <v>7.2919323661897604</v>
      </c>
      <c r="H4" s="8">
        <v>9.0469245911761291</v>
      </c>
      <c r="I4" s="8">
        <v>6.40852881992961</v>
      </c>
      <c r="J4" s="8">
        <v>7.0647119652094696</v>
      </c>
      <c r="K4" s="8">
        <v>11.770341147734699</v>
      </c>
      <c r="L4" s="8">
        <v>13.785290924534699</v>
      </c>
    </row>
    <row r="5" spans="1:12" x14ac:dyDescent="0.25">
      <c r="A5" s="3" t="s">
        <v>121</v>
      </c>
      <c r="B5" s="3" t="s">
        <v>41</v>
      </c>
      <c r="C5" s="3" t="s">
        <v>34</v>
      </c>
      <c r="D5" s="3" t="s">
        <v>45</v>
      </c>
      <c r="E5" s="3">
        <v>262</v>
      </c>
      <c r="F5" s="3">
        <v>255</v>
      </c>
      <c r="G5" s="8">
        <v>3.30643125732758</v>
      </c>
      <c r="H5" s="8">
        <v>10.2584068064292</v>
      </c>
      <c r="I5" s="8">
        <v>7.6350877945505298</v>
      </c>
      <c r="J5" s="8">
        <v>4.8393155251376996</v>
      </c>
      <c r="K5" s="8">
        <v>6.61911336690466</v>
      </c>
      <c r="L5" s="8">
        <v>9.2624016974344698</v>
      </c>
    </row>
    <row r="6" spans="1:12" x14ac:dyDescent="0.25">
      <c r="A6" s="3" t="s">
        <v>125</v>
      </c>
      <c r="B6" s="3" t="s">
        <v>41</v>
      </c>
      <c r="C6" s="3" t="s">
        <v>34</v>
      </c>
      <c r="D6" s="3" t="s">
        <v>93</v>
      </c>
      <c r="E6" s="3">
        <v>53</v>
      </c>
      <c r="F6" s="3">
        <v>51</v>
      </c>
      <c r="G6">
        <v>7.2919323661897604</v>
      </c>
      <c r="H6">
        <v>9.0469245911761291</v>
      </c>
      <c r="I6">
        <v>6.40852881992961</v>
      </c>
      <c r="J6">
        <v>7.0647119652094696</v>
      </c>
      <c r="K6">
        <v>11.770341147734699</v>
      </c>
      <c r="L6">
        <v>13.785290924534699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77"/>
  <sheetViews>
    <sheetView workbookViewId="0">
      <selection activeCell="G88" sqref="G88"/>
    </sheetView>
  </sheetViews>
  <sheetFormatPr defaultRowHeight="15" x14ac:dyDescent="0.25"/>
  <cols>
    <col min="1" max="1" width="9.28515625" bestFit="1" customWidth="1"/>
    <col min="2" max="2" width="15.85546875" bestFit="1" customWidth="1"/>
    <col min="3" max="3" width="7.42578125" bestFit="1" customWidth="1"/>
    <col min="4" max="4" width="12.42578125" bestFit="1" customWidth="1"/>
    <col min="5" max="5" width="13.5703125" hidden="1" customWidth="1"/>
    <col min="6" max="6" width="13.42578125" hidden="1" customWidth="1"/>
    <col min="7" max="7" width="13.5703125" bestFit="1" customWidth="1"/>
    <col min="8" max="8" width="14.5703125" hidden="1" customWidth="1"/>
    <col min="9" max="9" width="14.42578125" hidden="1" customWidth="1"/>
    <col min="10" max="10" width="12" bestFit="1" customWidth="1"/>
    <col min="11" max="12" width="12" hidden="1" customWidth="1"/>
    <col min="13" max="13" width="12.7109375" bestFit="1" customWidth="1"/>
    <col min="14" max="15" width="12.7109375" hidden="1" customWidth="1"/>
    <col min="16" max="16" width="9.7109375" bestFit="1" customWidth="1"/>
    <col min="17" max="17" width="4.7109375" bestFit="1" customWidth="1"/>
  </cols>
  <sheetData>
    <row r="1" spans="1:17" x14ac:dyDescent="0.25">
      <c r="A1" s="9" t="s">
        <v>177</v>
      </c>
      <c r="B1" s="9" t="s">
        <v>166</v>
      </c>
      <c r="C1" s="9" t="s">
        <v>178</v>
      </c>
      <c r="D1" s="9" t="s">
        <v>179</v>
      </c>
      <c r="E1" s="9" t="s">
        <v>180</v>
      </c>
      <c r="F1" s="9" t="s">
        <v>181</v>
      </c>
      <c r="G1" s="9" t="s">
        <v>182</v>
      </c>
      <c r="H1" s="9" t="s">
        <v>183</v>
      </c>
      <c r="I1" s="9" t="s">
        <v>184</v>
      </c>
      <c r="J1" s="9" t="s">
        <v>185</v>
      </c>
      <c r="K1" s="9" t="s">
        <v>186</v>
      </c>
      <c r="L1" s="9" t="s">
        <v>187</v>
      </c>
      <c r="M1" s="9" t="s">
        <v>188</v>
      </c>
      <c r="N1" s="9" t="s">
        <v>189</v>
      </c>
      <c r="O1" s="9" t="s">
        <v>190</v>
      </c>
      <c r="P1" s="9" t="s">
        <v>191</v>
      </c>
      <c r="Q1" s="9" t="s">
        <v>192</v>
      </c>
    </row>
    <row r="2" spans="1:17" hidden="1" x14ac:dyDescent="0.25">
      <c r="A2" s="10">
        <v>42031</v>
      </c>
      <c r="B2" s="11" t="s">
        <v>193</v>
      </c>
      <c r="C2" s="12">
        <v>39</v>
      </c>
      <c r="D2" s="14">
        <v>3.7054725241354801E-2</v>
      </c>
      <c r="E2" s="14">
        <v>3.7533066868123799E-2</v>
      </c>
      <c r="F2" s="14">
        <v>3.6469784442337665E-2</v>
      </c>
      <c r="G2" s="14">
        <v>3.6304822445242219E-2</v>
      </c>
      <c r="H2" s="14">
        <v>3.6271422146903314E-2</v>
      </c>
      <c r="I2" s="14">
        <v>3.4140489208977401E-2</v>
      </c>
      <c r="J2" s="14">
        <v>1.3296885979072685E-2</v>
      </c>
      <c r="K2" s="14">
        <v>1.3559340788605326E-2</v>
      </c>
      <c r="L2" s="14">
        <v>1.6643271612631943E-2</v>
      </c>
      <c r="M2" s="14">
        <v>6.6542797667448834</v>
      </c>
      <c r="N2" s="14">
        <v>6.6940042790265704</v>
      </c>
      <c r="O2" s="14">
        <v>6.6184620804380492</v>
      </c>
      <c r="P2" s="11" t="s">
        <v>194</v>
      </c>
      <c r="Q2" s="11" t="s">
        <v>195</v>
      </c>
    </row>
    <row r="3" spans="1:17" hidden="1" x14ac:dyDescent="0.25">
      <c r="A3" s="10">
        <v>42031</v>
      </c>
      <c r="B3" s="11" t="s">
        <v>196</v>
      </c>
      <c r="C3" s="12">
        <v>31</v>
      </c>
      <c r="D3" s="14">
        <v>3.4418674092435667E-2</v>
      </c>
      <c r="E3" s="14">
        <v>3.6158337913398064E-2</v>
      </c>
      <c r="F3" s="14">
        <v>3.4487391417683623E-2</v>
      </c>
      <c r="G3" s="14">
        <v>3.8593026123846554E-2</v>
      </c>
      <c r="H3" s="14">
        <v>4.090789990246381E-2</v>
      </c>
      <c r="I3" s="14">
        <v>3.7081914368066203E-2</v>
      </c>
      <c r="J3" s="14">
        <v>6.6581745844328886E-3</v>
      </c>
      <c r="K3" s="14">
        <v>7.2380412695014443E-3</v>
      </c>
      <c r="L3" s="14">
        <v>5.4090319011338124E-3</v>
      </c>
      <c r="M3" s="14">
        <v>9.1139215387355055</v>
      </c>
      <c r="N3" s="14">
        <v>9.1060966621031803</v>
      </c>
      <c r="O3" s="14">
        <v>8.9441758330128192</v>
      </c>
      <c r="P3" s="11" t="s">
        <v>195</v>
      </c>
      <c r="Q3" s="11" t="s">
        <v>195</v>
      </c>
    </row>
    <row r="4" spans="1:17" hidden="1" x14ac:dyDescent="0.25">
      <c r="A4" s="10">
        <v>42031</v>
      </c>
      <c r="B4" s="11" t="s">
        <v>197</v>
      </c>
      <c r="C4" s="12">
        <v>20</v>
      </c>
      <c r="D4" s="14">
        <v>2.2773556816677309E-2</v>
      </c>
      <c r="E4" s="14">
        <v>2.3606065743599247E-2</v>
      </c>
      <c r="F4" s="14">
        <v>2.3519301526980542E-2</v>
      </c>
      <c r="G4" s="14">
        <v>5.439876575255144E-2</v>
      </c>
      <c r="H4" s="14">
        <v>5.6841532934718705E-2</v>
      </c>
      <c r="I4" s="14">
        <v>5.5301532747053309E-2</v>
      </c>
      <c r="J4" s="14">
        <v>4.8254077844904222E-2</v>
      </c>
      <c r="K4" s="14">
        <v>5.0364634011798116E-2</v>
      </c>
      <c r="L4" s="14">
        <v>4.8937246659425442E-2</v>
      </c>
      <c r="M4" s="14">
        <v>8.4868451549497124</v>
      </c>
      <c r="N4" s="14">
        <v>8.4435840231612769</v>
      </c>
      <c r="O4" s="14">
        <v>8.6071947968867804</v>
      </c>
      <c r="P4" s="11" t="s">
        <v>195</v>
      </c>
      <c r="Q4" s="11" t="s">
        <v>195</v>
      </c>
    </row>
    <row r="5" spans="1:17" hidden="1" x14ac:dyDescent="0.25">
      <c r="A5" s="10">
        <v>42031</v>
      </c>
      <c r="B5" s="11" t="s">
        <v>198</v>
      </c>
      <c r="C5" s="12">
        <v>20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1" t="s">
        <v>195</v>
      </c>
      <c r="Q5" s="11" t="s">
        <v>195</v>
      </c>
    </row>
    <row r="6" spans="1:17" hidden="1" x14ac:dyDescent="0.25">
      <c r="A6" s="10">
        <v>42031</v>
      </c>
      <c r="B6" s="11" t="s">
        <v>199</v>
      </c>
      <c r="C6" s="13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1" t="s">
        <v>200</v>
      </c>
      <c r="Q6" s="11" t="s">
        <v>195</v>
      </c>
    </row>
    <row r="7" spans="1:17" hidden="1" x14ac:dyDescent="0.25">
      <c r="A7" s="10">
        <v>42031</v>
      </c>
      <c r="B7" s="11" t="s">
        <v>201</v>
      </c>
      <c r="C7" s="12">
        <v>22</v>
      </c>
      <c r="D7" s="14">
        <v>3.6632700648240125E-2</v>
      </c>
      <c r="E7" s="14">
        <v>3.8875277959049583E-2</v>
      </c>
      <c r="F7" s="14">
        <v>3.3279228953803981E-2</v>
      </c>
      <c r="G7" s="14">
        <v>5.0878054731801209E-2</v>
      </c>
      <c r="H7" s="14">
        <v>5.3665705435212159E-2</v>
      </c>
      <c r="I7" s="14">
        <v>4.6706796708819776E-2</v>
      </c>
      <c r="J7" s="14">
        <v>1.3821717062776103E-2</v>
      </c>
      <c r="K7" s="14">
        <v>1.4471296516614923E-2</v>
      </c>
      <c r="L7" s="14">
        <v>1.8922691354101431E-2</v>
      </c>
      <c r="M7" s="14">
        <v>6.3686195097813316</v>
      </c>
      <c r="N7" s="14">
        <v>6.3565048267815412</v>
      </c>
      <c r="O7" s="14">
        <v>5.4955065907560705</v>
      </c>
      <c r="P7" s="11" t="s">
        <v>200</v>
      </c>
      <c r="Q7" s="11" t="s">
        <v>195</v>
      </c>
    </row>
    <row r="8" spans="1:17" hidden="1" x14ac:dyDescent="0.25">
      <c r="A8" s="10">
        <v>42031</v>
      </c>
      <c r="B8" s="11" t="s">
        <v>202</v>
      </c>
      <c r="C8" s="13"/>
      <c r="D8" s="14">
        <v>3.7312258518562146E-2</v>
      </c>
      <c r="E8" s="14">
        <v>4.0629209001453288E-2</v>
      </c>
      <c r="F8" s="14">
        <v>4.4811942090809437E-2</v>
      </c>
      <c r="G8" s="15"/>
      <c r="H8" s="15"/>
      <c r="I8" s="15"/>
      <c r="J8" s="15"/>
      <c r="K8" s="15"/>
      <c r="L8" s="15"/>
      <c r="M8" s="14">
        <v>-0.84650206541287021</v>
      </c>
      <c r="N8" s="14">
        <v>-0.49669902051890924</v>
      </c>
      <c r="O8" s="14">
        <v>-3.6031284759749211</v>
      </c>
      <c r="P8" s="11" t="s">
        <v>200</v>
      </c>
      <c r="Q8" s="11" t="s">
        <v>195</v>
      </c>
    </row>
    <row r="9" spans="1:17" hidden="1" x14ac:dyDescent="0.25">
      <c r="A9" s="10">
        <v>42031</v>
      </c>
      <c r="B9" s="11" t="s">
        <v>203</v>
      </c>
      <c r="C9" s="13"/>
      <c r="D9" s="14">
        <v>3.4044382624912981E-2</v>
      </c>
      <c r="E9" s="14">
        <v>3.4073470996414001E-2</v>
      </c>
      <c r="F9" s="14">
        <v>3.5721626494677902E-2</v>
      </c>
      <c r="G9" s="15"/>
      <c r="H9" s="15"/>
      <c r="I9" s="15"/>
      <c r="J9" s="15"/>
      <c r="K9" s="15"/>
      <c r="L9" s="15"/>
      <c r="M9" s="14">
        <v>-0.82106502948409066</v>
      </c>
      <c r="N9" s="14">
        <v>-0.55730829072157673</v>
      </c>
      <c r="O9" s="14">
        <v>-3.7280488589742924</v>
      </c>
      <c r="P9" s="11" t="s">
        <v>200</v>
      </c>
      <c r="Q9" s="11" t="s">
        <v>195</v>
      </c>
    </row>
    <row r="10" spans="1:17" hidden="1" x14ac:dyDescent="0.25">
      <c r="A10" s="10">
        <v>42031</v>
      </c>
      <c r="B10" s="11" t="s">
        <v>204</v>
      </c>
      <c r="C10" s="12">
        <v>22</v>
      </c>
      <c r="D10" s="14">
        <v>3.5444622242468117E-2</v>
      </c>
      <c r="E10" s="14">
        <v>3.5383521692750941E-2</v>
      </c>
      <c r="F10" s="14">
        <v>3.1354926030950123E-2</v>
      </c>
      <c r="G10" s="14">
        <v>5.3860619087184099E-2</v>
      </c>
      <c r="H10" s="14">
        <v>5.3920057941516976E-2</v>
      </c>
      <c r="I10" s="14">
        <v>5.3475763789801303E-2</v>
      </c>
      <c r="J10" s="14">
        <v>1.8636014073227306E-2</v>
      </c>
      <c r="K10" s="14">
        <v>1.8680058937970402E-2</v>
      </c>
      <c r="L10" s="14">
        <v>2.9260935453578427E-2</v>
      </c>
      <c r="M10" s="14">
        <v>6.5787161752477434</v>
      </c>
      <c r="N10" s="14">
        <v>6.5572356841231567</v>
      </c>
      <c r="O10" s="14">
        <v>5.0556232293123724</v>
      </c>
      <c r="P10" s="11" t="s">
        <v>200</v>
      </c>
      <c r="Q10" s="11" t="s">
        <v>195</v>
      </c>
    </row>
    <row r="11" spans="1:17" hidden="1" x14ac:dyDescent="0.25">
      <c r="A11" s="10">
        <v>42031</v>
      </c>
      <c r="B11" s="11" t="s">
        <v>205</v>
      </c>
      <c r="C11" s="12">
        <v>32</v>
      </c>
      <c r="D11" s="14">
        <v>5.0850231667699308E-2</v>
      </c>
      <c r="E11" s="14">
        <v>5.8699153286271788E-2</v>
      </c>
      <c r="F11" s="14">
        <v>6.5367476094731744E-2</v>
      </c>
      <c r="G11" s="15"/>
      <c r="H11" s="15"/>
      <c r="I11" s="15"/>
      <c r="J11" s="15"/>
      <c r="K11" s="15"/>
      <c r="L11" s="15"/>
      <c r="M11" s="14">
        <v>0.37962119278697137</v>
      </c>
      <c r="N11" s="14">
        <v>0.38049285038650493</v>
      </c>
      <c r="O11" s="14">
        <v>0.48334696416982331</v>
      </c>
      <c r="P11" s="11" t="s">
        <v>200</v>
      </c>
      <c r="Q11" s="11" t="s">
        <v>195</v>
      </c>
    </row>
    <row r="12" spans="1:17" hidden="1" x14ac:dyDescent="0.25">
      <c r="A12" s="10">
        <v>42031</v>
      </c>
      <c r="B12" s="11" t="s">
        <v>206</v>
      </c>
      <c r="C12" s="12">
        <v>17</v>
      </c>
      <c r="D12" s="14">
        <v>4.331633557035279E-2</v>
      </c>
      <c r="E12" s="14">
        <v>4.5980311970213857E-2</v>
      </c>
      <c r="F12" s="14">
        <v>4.3513499541451631E-2</v>
      </c>
      <c r="G12" s="15"/>
      <c r="H12" s="15"/>
      <c r="I12" s="15"/>
      <c r="J12" s="15"/>
      <c r="K12" s="15"/>
      <c r="L12" s="15"/>
      <c r="M12" s="14">
        <v>9.7521530435969499</v>
      </c>
      <c r="N12" s="14">
        <v>9.7590471454062673</v>
      </c>
      <c r="O12" s="14">
        <v>9.4596762680058646</v>
      </c>
      <c r="P12" s="11" t="s">
        <v>200</v>
      </c>
      <c r="Q12" s="11" t="s">
        <v>195</v>
      </c>
    </row>
    <row r="13" spans="1:17" hidden="1" x14ac:dyDescent="0.25">
      <c r="A13" s="10">
        <v>42031</v>
      </c>
      <c r="B13" s="11" t="s">
        <v>207</v>
      </c>
      <c r="C13" s="12">
        <v>37</v>
      </c>
      <c r="D13" s="14">
        <v>0.12798923682297048</v>
      </c>
      <c r="E13" s="14">
        <v>0.12602299224441404</v>
      </c>
      <c r="F13" s="15"/>
      <c r="G13" s="14">
        <v>0.11958706149094037</v>
      </c>
      <c r="H13" s="14">
        <v>0.11971531412009316</v>
      </c>
      <c r="I13" s="15"/>
      <c r="J13" s="14">
        <v>3.0710054457454821E-2</v>
      </c>
      <c r="K13" s="14">
        <v>2.9915283666368659E-2</v>
      </c>
      <c r="L13" s="15"/>
      <c r="M13" s="14">
        <v>1.1126946158313706</v>
      </c>
      <c r="N13" s="14">
        <v>1.0911839150757343</v>
      </c>
      <c r="O13" s="15"/>
      <c r="P13" s="11" t="s">
        <v>208</v>
      </c>
      <c r="Q13" s="11" t="s">
        <v>209</v>
      </c>
    </row>
    <row r="14" spans="1:17" hidden="1" x14ac:dyDescent="0.25">
      <c r="A14" s="10">
        <v>42031</v>
      </c>
      <c r="B14" s="11" t="s">
        <v>210</v>
      </c>
      <c r="C14" s="12">
        <v>38</v>
      </c>
      <c r="D14" s="14">
        <v>0.11086557755786622</v>
      </c>
      <c r="E14" s="14">
        <v>0.10906474376415594</v>
      </c>
      <c r="F14" s="14">
        <v>0.11044203948891672</v>
      </c>
      <c r="G14" s="14">
        <v>0.10003690410096239</v>
      </c>
      <c r="H14" s="14">
        <v>0.10012090104323723</v>
      </c>
      <c r="I14" s="14">
        <v>0.10024837301548199</v>
      </c>
      <c r="J14" s="14">
        <v>3.7925494261738184E-2</v>
      </c>
      <c r="K14" s="14">
        <v>3.8833748240485792E-2</v>
      </c>
      <c r="L14" s="14">
        <v>4.3345662304840313E-2</v>
      </c>
      <c r="M14" s="14">
        <v>1.1502405762585211</v>
      </c>
      <c r="N14" s="14">
        <v>1.1300359685644845</v>
      </c>
      <c r="O14" s="14">
        <v>1.1203952292433188</v>
      </c>
      <c r="P14" s="11" t="s">
        <v>209</v>
      </c>
      <c r="Q14" s="11" t="s">
        <v>209</v>
      </c>
    </row>
    <row r="15" spans="1:17" hidden="1" x14ac:dyDescent="0.25">
      <c r="A15" s="10">
        <v>42031</v>
      </c>
      <c r="B15" s="11" t="s">
        <v>211</v>
      </c>
      <c r="C15" s="12">
        <v>38</v>
      </c>
      <c r="D15" s="14">
        <v>0.11532631287159884</v>
      </c>
      <c r="E15" s="14">
        <v>0.11430785383152056</v>
      </c>
      <c r="F15" s="14">
        <v>0.11203429751383939</v>
      </c>
      <c r="G15" s="14">
        <v>0.10099939597830182</v>
      </c>
      <c r="H15" s="14">
        <v>0.10108822374909335</v>
      </c>
      <c r="I15" s="14">
        <v>0.10132202202464334</v>
      </c>
      <c r="J15" s="14">
        <v>3.7537975969333837E-2</v>
      </c>
      <c r="K15" s="14">
        <v>3.6543585385402727E-2</v>
      </c>
      <c r="L15" s="14">
        <v>4.0881204647348193E-2</v>
      </c>
      <c r="M15" s="14">
        <v>1.1635427553253341</v>
      </c>
      <c r="N15" s="14">
        <v>1.1545845609833087</v>
      </c>
      <c r="O15" s="14">
        <v>1.1271381777643721</v>
      </c>
      <c r="P15" s="11" t="s">
        <v>209</v>
      </c>
      <c r="Q15" s="11" t="s">
        <v>209</v>
      </c>
    </row>
    <row r="16" spans="1:17" hidden="1" x14ac:dyDescent="0.25">
      <c r="A16" s="10">
        <v>42031</v>
      </c>
      <c r="B16" s="11" t="s">
        <v>212</v>
      </c>
      <c r="C16" s="13"/>
      <c r="D16" s="14">
        <v>5.4034692552895329E-2</v>
      </c>
      <c r="E16" s="14">
        <v>5.6960312703867429E-2</v>
      </c>
      <c r="F16" s="14">
        <v>5.2579167084449721E-2</v>
      </c>
      <c r="G16" s="15"/>
      <c r="H16" s="15"/>
      <c r="I16" s="15"/>
      <c r="J16" s="15"/>
      <c r="K16" s="15"/>
      <c r="L16" s="15"/>
      <c r="M16" s="14">
        <v>0.26440219853613756</v>
      </c>
      <c r="N16" s="14">
        <v>0.26485797977320047</v>
      </c>
      <c r="O16" s="14">
        <v>0.24363698695873912</v>
      </c>
      <c r="P16" s="11" t="s">
        <v>213</v>
      </c>
      <c r="Q16" s="11" t="s">
        <v>213</v>
      </c>
    </row>
    <row r="17" spans="1:17" hidden="1" x14ac:dyDescent="0.25">
      <c r="A17" s="10">
        <v>42031</v>
      </c>
      <c r="B17" s="11" t="s">
        <v>214</v>
      </c>
      <c r="C17" s="13"/>
      <c r="D17" s="14">
        <v>3.4764247936618628E-2</v>
      </c>
      <c r="E17" s="14">
        <v>3.8959010081218395E-2</v>
      </c>
      <c r="F17" s="14">
        <v>3.8672557773519162E-2</v>
      </c>
      <c r="G17" s="15"/>
      <c r="H17" s="15"/>
      <c r="I17" s="15"/>
      <c r="J17" s="15"/>
      <c r="K17" s="15"/>
      <c r="L17" s="15"/>
      <c r="M17" s="14">
        <v>0.16808329076613338</v>
      </c>
      <c r="N17" s="14">
        <v>0.17332638548662135</v>
      </c>
      <c r="O17" s="14">
        <v>0.12214753529586192</v>
      </c>
      <c r="P17" s="11" t="s">
        <v>213</v>
      </c>
      <c r="Q17" s="11" t="s">
        <v>213</v>
      </c>
    </row>
    <row r="18" spans="1:17" hidden="1" x14ac:dyDescent="0.25">
      <c r="A18" s="10">
        <v>42031</v>
      </c>
      <c r="B18" s="11" t="s">
        <v>215</v>
      </c>
      <c r="C18" s="13"/>
      <c r="D18" s="14">
        <v>2.3161372360991528E-2</v>
      </c>
      <c r="E18" s="14">
        <v>2.7621657464702479E-2</v>
      </c>
      <c r="F18" s="14">
        <v>2.9734857641052118E-2</v>
      </c>
      <c r="G18" s="15"/>
      <c r="H18" s="15"/>
      <c r="I18" s="15"/>
      <c r="J18" s="15"/>
      <c r="K18" s="15"/>
      <c r="L18" s="15"/>
      <c r="M18" s="14">
        <v>-1.6246373559485938E-2</v>
      </c>
      <c r="N18" s="14">
        <v>1.0486623824030594E-3</v>
      </c>
      <c r="O18" s="14">
        <v>-5.2808705771030404E-2</v>
      </c>
      <c r="P18" s="11" t="s">
        <v>213</v>
      </c>
      <c r="Q18" s="11" t="s">
        <v>213</v>
      </c>
    </row>
    <row r="19" spans="1:17" hidden="1" x14ac:dyDescent="0.25">
      <c r="A19" s="10">
        <v>42031</v>
      </c>
      <c r="B19" s="11" t="s">
        <v>216</v>
      </c>
      <c r="C19" s="13"/>
      <c r="D19" s="14">
        <v>5.1442901138303992E-2</v>
      </c>
      <c r="E19" s="14">
        <v>5.6691140142752477E-2</v>
      </c>
      <c r="F19" s="14">
        <v>5.5877649150644117E-2</v>
      </c>
      <c r="G19" s="15"/>
      <c r="H19" s="15"/>
      <c r="I19" s="15"/>
      <c r="J19" s="15"/>
      <c r="K19" s="15"/>
      <c r="L19" s="15"/>
      <c r="M19" s="14">
        <v>0.25665352321416263</v>
      </c>
      <c r="N19" s="14">
        <v>0.26017078041237984</v>
      </c>
      <c r="O19" s="14">
        <v>0.24212354145566056</v>
      </c>
      <c r="P19" s="11" t="s">
        <v>213</v>
      </c>
      <c r="Q19" s="11" t="s">
        <v>213</v>
      </c>
    </row>
    <row r="20" spans="1:17" hidden="1" x14ac:dyDescent="0.25">
      <c r="A20" s="10">
        <v>42031</v>
      </c>
      <c r="B20" s="11" t="s">
        <v>217</v>
      </c>
      <c r="C20" s="13"/>
      <c r="D20" s="14">
        <v>3.7035651021614206E-2</v>
      </c>
      <c r="E20" s="14">
        <v>4.2007747842641122E-2</v>
      </c>
      <c r="F20" s="14">
        <v>4.5015728489788583E-2</v>
      </c>
      <c r="G20" s="15"/>
      <c r="H20" s="15"/>
      <c r="I20" s="15"/>
      <c r="J20" s="15"/>
      <c r="K20" s="15"/>
      <c r="L20" s="15"/>
      <c r="M20" s="14">
        <v>5.5930619498931217E-2</v>
      </c>
      <c r="N20" s="14">
        <v>6.907245226500755E-2</v>
      </c>
      <c r="O20" s="14">
        <v>4.4171581504704627E-2</v>
      </c>
      <c r="P20" s="11" t="s">
        <v>213</v>
      </c>
      <c r="Q20" s="11" t="s">
        <v>213</v>
      </c>
    </row>
    <row r="21" spans="1:17" hidden="1" x14ac:dyDescent="0.25">
      <c r="A21" s="10">
        <v>42031</v>
      </c>
      <c r="B21" s="11" t="s">
        <v>218</v>
      </c>
      <c r="C21" s="13"/>
      <c r="D21" s="14">
        <v>6.0706236222718306E-2</v>
      </c>
      <c r="E21" s="14">
        <v>6.4054663129937156E-2</v>
      </c>
      <c r="F21" s="14">
        <v>6.2013448546293294E-2</v>
      </c>
      <c r="G21" s="15"/>
      <c r="H21" s="15"/>
      <c r="I21" s="15"/>
      <c r="J21" s="15"/>
      <c r="K21" s="15"/>
      <c r="L21" s="15"/>
      <c r="M21" s="14">
        <v>0.26865052567108705</v>
      </c>
      <c r="N21" s="14">
        <v>0.26936122439406973</v>
      </c>
      <c r="O21" s="14">
        <v>0.24456382752342676</v>
      </c>
      <c r="P21" s="11" t="s">
        <v>213</v>
      </c>
      <c r="Q21" s="11" t="s">
        <v>213</v>
      </c>
    </row>
    <row r="22" spans="1:17" hidden="1" x14ac:dyDescent="0.25">
      <c r="A22" s="10">
        <v>42031</v>
      </c>
      <c r="B22" s="11" t="s">
        <v>219</v>
      </c>
      <c r="C22" s="13"/>
      <c r="D22" s="14">
        <v>6.5006560836943741E-2</v>
      </c>
      <c r="E22" s="14">
        <v>6.8499703652346214E-2</v>
      </c>
      <c r="F22" s="14">
        <v>6.5241611368274388E-2</v>
      </c>
      <c r="G22" s="15"/>
      <c r="H22" s="15"/>
      <c r="I22" s="15"/>
      <c r="J22" s="15"/>
      <c r="K22" s="15"/>
      <c r="L22" s="15"/>
      <c r="M22" s="14">
        <v>0.33770631446121102</v>
      </c>
      <c r="N22" s="14">
        <v>0.33681716177993276</v>
      </c>
      <c r="O22" s="14">
        <v>0.327059591973826</v>
      </c>
      <c r="P22" s="11" t="s">
        <v>213</v>
      </c>
      <c r="Q22" s="11" t="s">
        <v>213</v>
      </c>
    </row>
    <row r="23" spans="1:17" hidden="1" x14ac:dyDescent="0.25">
      <c r="A23" s="10">
        <v>42031</v>
      </c>
      <c r="B23" s="11" t="s">
        <v>220</v>
      </c>
      <c r="C23" s="13"/>
      <c r="D23" s="14">
        <v>3.5610412121312864E-2</v>
      </c>
      <c r="E23" s="14">
        <v>3.7562558337884189E-2</v>
      </c>
      <c r="F23" s="14">
        <v>3.459595100071753E-2</v>
      </c>
      <c r="G23" s="15"/>
      <c r="H23" s="15"/>
      <c r="I23" s="15"/>
      <c r="J23" s="15"/>
      <c r="K23" s="15"/>
      <c r="L23" s="15"/>
      <c r="M23" s="14">
        <v>0.18720473132890816</v>
      </c>
      <c r="N23" s="14">
        <v>0.18885527826981621</v>
      </c>
      <c r="O23" s="14">
        <v>0.1497501083574152</v>
      </c>
      <c r="P23" s="11" t="s">
        <v>213</v>
      </c>
      <c r="Q23" s="11" t="s">
        <v>213</v>
      </c>
    </row>
    <row r="24" spans="1:17" hidden="1" x14ac:dyDescent="0.25">
      <c r="A24" s="10">
        <v>42031</v>
      </c>
      <c r="B24" s="11" t="s">
        <v>221</v>
      </c>
      <c r="C24" s="13"/>
      <c r="D24" s="14">
        <v>4.2059292812332866E-2</v>
      </c>
      <c r="E24" s="14">
        <v>4.5844773932570589E-2</v>
      </c>
      <c r="F24" s="14">
        <v>4.183747508941945E-2</v>
      </c>
      <c r="G24" s="15"/>
      <c r="H24" s="15"/>
      <c r="I24" s="15"/>
      <c r="J24" s="15"/>
      <c r="K24" s="15"/>
      <c r="L24" s="15"/>
      <c r="M24" s="14">
        <v>0.22215221018957579</v>
      </c>
      <c r="N24" s="14">
        <v>0.22339237388213254</v>
      </c>
      <c r="O24" s="14">
        <v>0.19844510584626715</v>
      </c>
      <c r="P24" s="11" t="s">
        <v>213</v>
      </c>
      <c r="Q24" s="11" t="s">
        <v>213</v>
      </c>
    </row>
    <row r="25" spans="1:17" hidden="1" x14ac:dyDescent="0.25">
      <c r="A25" s="10">
        <v>42031</v>
      </c>
      <c r="B25" s="11" t="s">
        <v>222</v>
      </c>
      <c r="C25" s="13"/>
      <c r="D25" s="14">
        <v>4.9488323119836773E-2</v>
      </c>
      <c r="E25" s="14">
        <v>5.4899985292200089E-2</v>
      </c>
      <c r="F25" s="14">
        <v>4.9894797698228105E-2</v>
      </c>
      <c r="G25" s="15"/>
      <c r="H25" s="15"/>
      <c r="I25" s="15"/>
      <c r="J25" s="15"/>
      <c r="K25" s="15"/>
      <c r="L25" s="15"/>
      <c r="M25" s="14">
        <v>0.26395128449449867</v>
      </c>
      <c r="N25" s="14">
        <v>0.2649858042403424</v>
      </c>
      <c r="O25" s="14">
        <v>0.25029639369688317</v>
      </c>
      <c r="P25" s="11" t="s">
        <v>213</v>
      </c>
      <c r="Q25" s="11" t="s">
        <v>213</v>
      </c>
    </row>
    <row r="26" spans="1:17" hidden="1" x14ac:dyDescent="0.25">
      <c r="A26" s="10">
        <v>42031</v>
      </c>
      <c r="B26" s="11" t="s">
        <v>223</v>
      </c>
      <c r="C26" s="13"/>
      <c r="D26" s="14">
        <v>5.7044475183234085E-2</v>
      </c>
      <c r="E26" s="14">
        <v>6.3878821239773995E-2</v>
      </c>
      <c r="F26" s="14">
        <v>5.750887371863414E-2</v>
      </c>
      <c r="G26" s="15"/>
      <c r="H26" s="15"/>
      <c r="I26" s="15"/>
      <c r="J26" s="15"/>
      <c r="K26" s="15"/>
      <c r="L26" s="15"/>
      <c r="M26" s="14">
        <v>0.30062258412341403</v>
      </c>
      <c r="N26" s="14">
        <v>0.3017059254327405</v>
      </c>
      <c r="O26" s="14">
        <v>0.29620132990555603</v>
      </c>
      <c r="P26" s="11" t="s">
        <v>213</v>
      </c>
      <c r="Q26" s="11" t="s">
        <v>213</v>
      </c>
    </row>
    <row r="27" spans="1:17" hidden="1" x14ac:dyDescent="0.25">
      <c r="A27" s="10">
        <v>42031</v>
      </c>
      <c r="B27" s="11" t="s">
        <v>224</v>
      </c>
      <c r="C27" s="13"/>
      <c r="D27" s="14">
        <v>6.5741359170123567E-2</v>
      </c>
      <c r="E27" s="14">
        <v>7.3494499977792976E-2</v>
      </c>
      <c r="F27" s="14">
        <v>6.5862057135638613E-2</v>
      </c>
      <c r="G27" s="15"/>
      <c r="H27" s="15"/>
      <c r="I27" s="15"/>
      <c r="J27" s="15"/>
      <c r="K27" s="15"/>
      <c r="L27" s="15"/>
      <c r="M27" s="14">
        <v>0.3522189557918225</v>
      </c>
      <c r="N27" s="14">
        <v>0.35300697709131884</v>
      </c>
      <c r="O27" s="14">
        <v>0.35423777773000314</v>
      </c>
      <c r="P27" s="11" t="s">
        <v>213</v>
      </c>
      <c r="Q27" s="11" t="s">
        <v>213</v>
      </c>
    </row>
    <row r="28" spans="1:17" hidden="1" x14ac:dyDescent="0.25">
      <c r="A28" s="10">
        <v>42031</v>
      </c>
      <c r="B28" s="11" t="s">
        <v>225</v>
      </c>
      <c r="C28" s="13"/>
      <c r="D28" s="14">
        <v>7.1961620774415785E-2</v>
      </c>
      <c r="E28" s="14">
        <v>8.0402108611110537E-2</v>
      </c>
      <c r="F28" s="14">
        <v>7.2083191560536095E-2</v>
      </c>
      <c r="G28" s="15"/>
      <c r="H28" s="15"/>
      <c r="I28" s="15"/>
      <c r="J28" s="15"/>
      <c r="K28" s="15"/>
      <c r="L28" s="15"/>
      <c r="M28" s="14">
        <v>0.37850107309251829</v>
      </c>
      <c r="N28" s="14">
        <v>0.37902372763624448</v>
      </c>
      <c r="O28" s="14">
        <v>0.38980660904996856</v>
      </c>
      <c r="P28" s="11" t="s">
        <v>213</v>
      </c>
      <c r="Q28" s="11" t="s">
        <v>213</v>
      </c>
    </row>
    <row r="29" spans="1:17" hidden="1" x14ac:dyDescent="0.25">
      <c r="A29" s="10">
        <v>42031</v>
      </c>
      <c r="B29" s="11" t="s">
        <v>226</v>
      </c>
      <c r="C29" s="13"/>
      <c r="D29" s="14">
        <v>2.7086605877463824E-2</v>
      </c>
      <c r="E29" s="14">
        <v>3.4218076991020169E-2</v>
      </c>
      <c r="F29" s="14">
        <v>2.7246364306746707E-2</v>
      </c>
      <c r="G29" s="15"/>
      <c r="H29" s="15"/>
      <c r="I29" s="15"/>
      <c r="J29" s="15"/>
      <c r="K29" s="15"/>
      <c r="L29" s="15"/>
      <c r="M29" s="14">
        <v>0.12748069456989025</v>
      </c>
      <c r="N29" s="14">
        <v>0.12999440512397273</v>
      </c>
      <c r="O29" s="14">
        <v>5.8670620674421539E-2</v>
      </c>
      <c r="P29" s="11" t="s">
        <v>213</v>
      </c>
      <c r="Q29" s="11" t="s">
        <v>213</v>
      </c>
    </row>
    <row r="30" spans="1:17" hidden="1" x14ac:dyDescent="0.25">
      <c r="A30" s="10">
        <v>42031</v>
      </c>
      <c r="B30" s="11" t="s">
        <v>227</v>
      </c>
      <c r="C30" s="13"/>
      <c r="D30" s="14">
        <v>4.9889938153671293E-2</v>
      </c>
      <c r="E30" s="14">
        <v>5.1361193063163613E-2</v>
      </c>
      <c r="F30" s="14">
        <v>4.8670062887257774E-2</v>
      </c>
      <c r="G30" s="15"/>
      <c r="H30" s="15"/>
      <c r="I30" s="15"/>
      <c r="J30" s="15"/>
      <c r="K30" s="15"/>
      <c r="L30" s="15"/>
      <c r="M30" s="14">
        <v>0.33715199040759225</v>
      </c>
      <c r="N30" s="14">
        <v>0.33789083053908525</v>
      </c>
      <c r="O30" s="14">
        <v>0.34975015793359998</v>
      </c>
      <c r="P30" s="11" t="s">
        <v>228</v>
      </c>
      <c r="Q30" s="11" t="s">
        <v>213</v>
      </c>
    </row>
    <row r="31" spans="1:17" hidden="1" x14ac:dyDescent="0.25">
      <c r="A31" s="10">
        <v>42031</v>
      </c>
      <c r="B31" s="11" t="s">
        <v>229</v>
      </c>
      <c r="C31" s="13"/>
      <c r="D31" s="14">
        <v>4.6330032241106101E-2</v>
      </c>
      <c r="E31" s="14">
        <v>4.8579782727901429E-2</v>
      </c>
      <c r="F31" s="15"/>
      <c r="G31" s="15"/>
      <c r="H31" s="15"/>
      <c r="I31" s="15"/>
      <c r="J31" s="15"/>
      <c r="K31" s="15"/>
      <c r="L31" s="15"/>
      <c r="M31" s="14">
        <v>0.83712759620790278</v>
      </c>
      <c r="N31" s="14">
        <v>0.85101534632457487</v>
      </c>
      <c r="O31" s="15"/>
      <c r="P31" s="11" t="s">
        <v>228</v>
      </c>
      <c r="Q31" s="11" t="s">
        <v>213</v>
      </c>
    </row>
    <row r="32" spans="1:17" hidden="1" x14ac:dyDescent="0.25">
      <c r="A32" s="10">
        <v>42031</v>
      </c>
      <c r="B32" s="11" t="s">
        <v>230</v>
      </c>
      <c r="C32" s="13"/>
      <c r="D32" s="14">
        <v>3.4389382115021398E-2</v>
      </c>
      <c r="E32" s="14">
        <v>3.5957530114638328E-2</v>
      </c>
      <c r="F32" s="14">
        <v>3.3960365530742886E-2</v>
      </c>
      <c r="G32" s="15"/>
      <c r="H32" s="15"/>
      <c r="I32" s="15"/>
      <c r="J32" s="15"/>
      <c r="K32" s="15"/>
      <c r="L32" s="15"/>
      <c r="M32" s="14">
        <v>0.25384083907089333</v>
      </c>
      <c r="N32" s="14">
        <v>0.24440759393470265</v>
      </c>
      <c r="O32" s="14">
        <v>0.27596578912137804</v>
      </c>
      <c r="P32" s="11" t="s">
        <v>228</v>
      </c>
      <c r="Q32" s="11" t="s">
        <v>213</v>
      </c>
    </row>
    <row r="33" spans="1:17" hidden="1" x14ac:dyDescent="0.25">
      <c r="A33" s="10">
        <v>42031</v>
      </c>
      <c r="B33" s="11" t="s">
        <v>231</v>
      </c>
      <c r="C33" s="13"/>
      <c r="D33" s="14">
        <v>2.8483120966862292E-2</v>
      </c>
      <c r="E33" s="14">
        <v>3.0278703222270911E-2</v>
      </c>
      <c r="F33" s="14">
        <v>3.2494074781421092E-2</v>
      </c>
      <c r="G33" s="15"/>
      <c r="H33" s="15"/>
      <c r="I33" s="15"/>
      <c r="J33" s="15"/>
      <c r="K33" s="15"/>
      <c r="L33" s="15"/>
      <c r="M33" s="14">
        <v>0.80267740420997191</v>
      </c>
      <c r="N33" s="14">
        <v>0.81378580910329124</v>
      </c>
      <c r="O33" s="14">
        <v>0.84105447294762747</v>
      </c>
      <c r="P33" s="11" t="s">
        <v>228</v>
      </c>
      <c r="Q33" s="11" t="s">
        <v>213</v>
      </c>
    </row>
    <row r="34" spans="1:17" hidden="1" x14ac:dyDescent="0.25">
      <c r="A34" s="10">
        <v>42031</v>
      </c>
      <c r="B34" s="11" t="s">
        <v>232</v>
      </c>
      <c r="C34" s="13"/>
      <c r="D34" s="14">
        <v>6.9999478310647026E-2</v>
      </c>
      <c r="E34" s="14">
        <v>7.1628607360860408E-2</v>
      </c>
      <c r="F34" s="14">
        <v>7.034363883126013E-2</v>
      </c>
      <c r="G34" s="15"/>
      <c r="H34" s="15"/>
      <c r="I34" s="15"/>
      <c r="J34" s="15"/>
      <c r="K34" s="15"/>
      <c r="L34" s="15"/>
      <c r="M34" s="14">
        <v>0.50227402464758941</v>
      </c>
      <c r="N34" s="14">
        <v>0.50449030345068802</v>
      </c>
      <c r="O34" s="14">
        <v>0.51751807357567547</v>
      </c>
      <c r="P34" s="11" t="s">
        <v>228</v>
      </c>
      <c r="Q34" s="11" t="s">
        <v>213</v>
      </c>
    </row>
    <row r="35" spans="1:17" hidden="1" x14ac:dyDescent="0.25">
      <c r="A35" s="10">
        <v>42031</v>
      </c>
      <c r="B35" s="11" t="s">
        <v>233</v>
      </c>
      <c r="C35" s="13"/>
      <c r="D35" s="14">
        <v>8.317753020308899E-2</v>
      </c>
      <c r="E35" s="14">
        <v>8.7173374423555369E-2</v>
      </c>
      <c r="F35" s="15"/>
      <c r="G35" s="15"/>
      <c r="H35" s="15"/>
      <c r="I35" s="15"/>
      <c r="J35" s="15"/>
      <c r="K35" s="15"/>
      <c r="L35" s="15"/>
      <c r="M35" s="14">
        <v>0.73846578619569569</v>
      </c>
      <c r="N35" s="14">
        <v>0.75106647484260203</v>
      </c>
      <c r="O35" s="15"/>
      <c r="P35" s="11" t="s">
        <v>228</v>
      </c>
      <c r="Q35" s="11" t="s">
        <v>213</v>
      </c>
    </row>
    <row r="36" spans="1:17" hidden="1" x14ac:dyDescent="0.25">
      <c r="A36" s="10">
        <v>42031</v>
      </c>
      <c r="B36" s="11" t="s">
        <v>234</v>
      </c>
      <c r="C36" s="13"/>
      <c r="D36" s="14">
        <v>6.3993600288009489E-2</v>
      </c>
      <c r="E36" s="14">
        <v>6.4823047265018266E-2</v>
      </c>
      <c r="F36" s="14">
        <v>6.2342255058944272E-2</v>
      </c>
      <c r="G36" s="15"/>
      <c r="H36" s="15"/>
      <c r="I36" s="15"/>
      <c r="J36" s="15"/>
      <c r="K36" s="15"/>
      <c r="L36" s="15"/>
      <c r="M36" s="14">
        <v>0.46203703324451106</v>
      </c>
      <c r="N36" s="14">
        <v>0.46205036359773732</v>
      </c>
      <c r="O36" s="14">
        <v>0.46946980899526142</v>
      </c>
      <c r="P36" s="11" t="s">
        <v>228</v>
      </c>
      <c r="Q36" s="11" t="s">
        <v>213</v>
      </c>
    </row>
    <row r="37" spans="1:17" hidden="1" x14ac:dyDescent="0.25">
      <c r="A37" s="10">
        <v>42031</v>
      </c>
      <c r="B37" s="11" t="s">
        <v>235</v>
      </c>
      <c r="C37" s="13"/>
      <c r="D37" s="14">
        <v>6.7416027291721442E-2</v>
      </c>
      <c r="E37" s="14">
        <v>6.8981703733588223E-2</v>
      </c>
      <c r="F37" s="15"/>
      <c r="G37" s="15"/>
      <c r="H37" s="15"/>
      <c r="I37" s="15"/>
      <c r="J37" s="15"/>
      <c r="K37" s="15"/>
      <c r="L37" s="15"/>
      <c r="M37" s="14">
        <v>0.79414851790076002</v>
      </c>
      <c r="N37" s="14">
        <v>0.79382439859006837</v>
      </c>
      <c r="O37" s="15"/>
      <c r="P37" s="11" t="s">
        <v>228</v>
      </c>
      <c r="Q37" s="11" t="s">
        <v>213</v>
      </c>
    </row>
    <row r="38" spans="1:17" hidden="1" x14ac:dyDescent="0.25">
      <c r="A38" s="10">
        <v>42031</v>
      </c>
      <c r="B38" s="11" t="s">
        <v>236</v>
      </c>
      <c r="C38" s="13"/>
      <c r="D38" s="14">
        <v>5.0106246586156276E-2</v>
      </c>
      <c r="E38" s="14">
        <v>5.3141986995459231E-2</v>
      </c>
      <c r="F38" s="14">
        <v>4.9193950705502879E-2</v>
      </c>
      <c r="G38" s="15"/>
      <c r="H38" s="15"/>
      <c r="I38" s="15"/>
      <c r="J38" s="15"/>
      <c r="K38" s="15"/>
      <c r="L38" s="15"/>
      <c r="M38" s="14">
        <v>0.35876169213838582</v>
      </c>
      <c r="N38" s="14">
        <v>0.35976896616055193</v>
      </c>
      <c r="O38" s="14">
        <v>0.36564938936084007</v>
      </c>
      <c r="P38" s="11" t="s">
        <v>228</v>
      </c>
      <c r="Q38" s="11" t="s">
        <v>213</v>
      </c>
    </row>
    <row r="39" spans="1:17" hidden="1" x14ac:dyDescent="0.25">
      <c r="A39" s="10">
        <v>42031</v>
      </c>
      <c r="B39" s="11" t="s">
        <v>237</v>
      </c>
      <c r="C39" s="13"/>
      <c r="D39" s="14">
        <v>5.6796443189039834E-2</v>
      </c>
      <c r="E39" s="14">
        <v>5.8079301989436366E-2</v>
      </c>
      <c r="F39" s="14">
        <v>5.838348761308803E-2</v>
      </c>
      <c r="G39" s="15"/>
      <c r="H39" s="15"/>
      <c r="I39" s="15"/>
      <c r="J39" s="15"/>
      <c r="K39" s="15"/>
      <c r="L39" s="15"/>
      <c r="M39" s="14">
        <v>4.4960774806525036E-2</v>
      </c>
      <c r="N39" s="14">
        <v>4.95987444372403E-2</v>
      </c>
      <c r="O39" s="14">
        <v>1.1747069415912609E-2</v>
      </c>
      <c r="P39" s="11" t="s">
        <v>238</v>
      </c>
      <c r="Q39" s="11" t="s">
        <v>239</v>
      </c>
    </row>
    <row r="40" spans="1:17" hidden="1" x14ac:dyDescent="0.25">
      <c r="A40" s="10">
        <v>42031</v>
      </c>
      <c r="B40" s="11" t="s">
        <v>240</v>
      </c>
      <c r="C40" s="12">
        <v>23</v>
      </c>
      <c r="D40" s="14">
        <v>0.1033919506461464</v>
      </c>
      <c r="E40" s="14">
        <v>0.11116035654502153</v>
      </c>
      <c r="F40" s="14">
        <v>0.11061243848570743</v>
      </c>
      <c r="G40" s="14">
        <v>0.10355377715111359</v>
      </c>
      <c r="H40" s="14">
        <v>0.10743608129645821</v>
      </c>
      <c r="I40" s="14">
        <v>0.10381074927027607</v>
      </c>
      <c r="J40" s="14">
        <v>2.1886738685078549E-2</v>
      </c>
      <c r="K40" s="14">
        <v>2.3582348561843654E-2</v>
      </c>
      <c r="L40" s="14">
        <v>2.1460141578051043E-2</v>
      </c>
      <c r="M40" s="14">
        <v>0.96930097130104687</v>
      </c>
      <c r="N40" s="14">
        <v>0.99376708588908236</v>
      </c>
      <c r="O40" s="14">
        <v>1.0227818681276921</v>
      </c>
      <c r="P40" s="11" t="s">
        <v>238</v>
      </c>
      <c r="Q40" s="11" t="s">
        <v>239</v>
      </c>
    </row>
    <row r="41" spans="1:17" hidden="1" x14ac:dyDescent="0.25">
      <c r="A41" s="10">
        <v>42031</v>
      </c>
      <c r="B41" s="11" t="s">
        <v>241</v>
      </c>
      <c r="C41" s="12">
        <v>2</v>
      </c>
      <c r="D41" s="14">
        <v>9.6311423945408592E-2</v>
      </c>
      <c r="E41" s="14">
        <v>0.10080367714322498</v>
      </c>
      <c r="F41" s="14">
        <v>0.10579165725587074</v>
      </c>
      <c r="G41" s="14">
        <v>9.5371907529976208E-2</v>
      </c>
      <c r="H41" s="14">
        <v>0.10021018097291332</v>
      </c>
      <c r="I41" s="14">
        <v>0.10141966035461281</v>
      </c>
      <c r="J41" s="14">
        <v>2.115013701889255E-2</v>
      </c>
      <c r="K41" s="14">
        <v>2.2101180287737388E-2</v>
      </c>
      <c r="L41" s="14">
        <v>2.3595668280520111E-2</v>
      </c>
      <c r="M41" s="14">
        <v>1.0126495366615016</v>
      </c>
      <c r="N41" s="14">
        <v>1.0141502401026763</v>
      </c>
      <c r="O41" s="14">
        <v>1.0218936829855425</v>
      </c>
      <c r="P41" s="11" t="s">
        <v>238</v>
      </c>
      <c r="Q41" s="11" t="s">
        <v>239</v>
      </c>
    </row>
    <row r="42" spans="1:17" hidden="1" x14ac:dyDescent="0.25">
      <c r="A42" s="10">
        <v>42031</v>
      </c>
      <c r="B42" s="11" t="s">
        <v>242</v>
      </c>
      <c r="C42" s="13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1" t="s">
        <v>238</v>
      </c>
      <c r="Q42" s="11" t="s">
        <v>239</v>
      </c>
    </row>
    <row r="43" spans="1:17" hidden="1" x14ac:dyDescent="0.25">
      <c r="A43" s="10">
        <v>42031</v>
      </c>
      <c r="B43" s="11" t="s">
        <v>243</v>
      </c>
      <c r="C43" s="13"/>
      <c r="D43" s="17">
        <v>2.9721790414174946E-2</v>
      </c>
      <c r="E43" s="17">
        <v>2.940448476874449E-2</v>
      </c>
      <c r="F43" s="17">
        <v>3.0160528517510662E-2</v>
      </c>
      <c r="G43" s="16"/>
      <c r="H43" s="16"/>
      <c r="I43" s="16"/>
      <c r="J43" s="16"/>
      <c r="K43" s="16"/>
      <c r="L43" s="16"/>
      <c r="M43" s="17">
        <v>-6.2487096578775405E-3</v>
      </c>
      <c r="N43" s="17">
        <v>-8.1464329141952771E-3</v>
      </c>
      <c r="O43" s="17">
        <v>1.5632476402067625E-2</v>
      </c>
      <c r="P43" s="11" t="s">
        <v>238</v>
      </c>
      <c r="Q43" s="11" t="s">
        <v>239</v>
      </c>
    </row>
    <row r="44" spans="1:17" hidden="1" x14ac:dyDescent="0.25">
      <c r="A44" s="10">
        <v>42031</v>
      </c>
      <c r="B44" s="11" t="s">
        <v>244</v>
      </c>
      <c r="C44" s="12">
        <v>23</v>
      </c>
      <c r="D44" s="17">
        <v>0.10624464013384918</v>
      </c>
      <c r="E44" s="17">
        <v>0.11119936364914074</v>
      </c>
      <c r="F44" s="17">
        <v>0.11051530524116022</v>
      </c>
      <c r="G44" s="17">
        <v>0.10355383221697109</v>
      </c>
      <c r="H44" s="17">
        <v>0.1074360971270156</v>
      </c>
      <c r="I44" s="17">
        <v>0.10381090952922754</v>
      </c>
      <c r="J44" s="17">
        <v>2.237097364908899E-2</v>
      </c>
      <c r="K44" s="17">
        <v>2.3314313881181371E-2</v>
      </c>
      <c r="L44" s="17">
        <v>2.1386553330068871E-2</v>
      </c>
      <c r="M44" s="17">
        <v>1.0043607121458535</v>
      </c>
      <c r="N44" s="17">
        <v>1.004837699383055</v>
      </c>
      <c r="O44" s="17">
        <v>1.0362261083915911</v>
      </c>
      <c r="P44" s="11" t="s">
        <v>238</v>
      </c>
      <c r="Q44" s="11" t="s">
        <v>239</v>
      </c>
    </row>
    <row r="45" spans="1:17" hidden="1" x14ac:dyDescent="0.25">
      <c r="A45" s="10">
        <v>42031</v>
      </c>
      <c r="B45" s="11" t="s">
        <v>245</v>
      </c>
      <c r="C45" s="12">
        <v>18</v>
      </c>
      <c r="D45" s="17">
        <v>0.12756782708916242</v>
      </c>
      <c r="E45" s="17">
        <v>0.13300207933055549</v>
      </c>
      <c r="F45" s="17">
        <v>0.12185501825385776</v>
      </c>
      <c r="G45" s="17">
        <v>0.12477166400087034</v>
      </c>
      <c r="H45" s="17">
        <v>0.12855173419565508</v>
      </c>
      <c r="I45" s="17">
        <v>0.12109042193513306</v>
      </c>
      <c r="J45" s="17">
        <v>2.2876736047579671E-2</v>
      </c>
      <c r="K45" s="17">
        <v>2.3660228726203127E-2</v>
      </c>
      <c r="L45" s="17">
        <v>2.1971062171104377E-2</v>
      </c>
      <c r="M45" s="17">
        <v>0.93713242277072217</v>
      </c>
      <c r="N45" s="17">
        <v>0.93585860053615089</v>
      </c>
      <c r="O45" s="17">
        <v>0.92347784259153487</v>
      </c>
      <c r="P45" s="11" t="s">
        <v>238</v>
      </c>
      <c r="Q45" s="11" t="s">
        <v>239</v>
      </c>
    </row>
    <row r="46" spans="1:17" hidden="1" x14ac:dyDescent="0.25">
      <c r="A46" s="10">
        <v>42031</v>
      </c>
      <c r="B46" s="11" t="s">
        <v>246</v>
      </c>
      <c r="C46" s="12">
        <v>12</v>
      </c>
      <c r="D46" s="17">
        <v>0.18232089271871288</v>
      </c>
      <c r="E46" s="17">
        <v>0.19076006564151113</v>
      </c>
      <c r="F46" s="17">
        <v>0.18503597811607089</v>
      </c>
      <c r="G46" s="17">
        <v>0.18190156761032372</v>
      </c>
      <c r="H46" s="17">
        <v>0.19175443701462369</v>
      </c>
      <c r="I46" s="17">
        <v>0.18539400925095614</v>
      </c>
      <c r="J46" s="17">
        <v>3.4150598777427578E-2</v>
      </c>
      <c r="K46" s="17">
        <v>3.5859774989368633E-2</v>
      </c>
      <c r="L46" s="17">
        <v>3.3941240718083854E-2</v>
      </c>
      <c r="M46" s="17">
        <v>0.96628301348743562</v>
      </c>
      <c r="N46" s="17">
        <v>0.96525773824655114</v>
      </c>
      <c r="O46" s="17">
        <v>0.97373573379414302</v>
      </c>
      <c r="P46" s="11" t="s">
        <v>238</v>
      </c>
      <c r="Q46" s="11" t="s">
        <v>239</v>
      </c>
    </row>
    <row r="47" spans="1:17" hidden="1" x14ac:dyDescent="0.25">
      <c r="A47" s="10">
        <v>42031</v>
      </c>
      <c r="B47" s="11" t="s">
        <v>247</v>
      </c>
      <c r="C47" s="12">
        <v>13</v>
      </c>
      <c r="D47" s="17">
        <v>0.13639668117071524</v>
      </c>
      <c r="E47" s="17">
        <v>0.14393263969842884</v>
      </c>
      <c r="F47" s="17">
        <v>0.1381871538376819</v>
      </c>
      <c r="G47" s="17">
        <v>0.12608549158487595</v>
      </c>
      <c r="H47" s="17">
        <v>0.13185068661214186</v>
      </c>
      <c r="I47" s="17">
        <v>0.12692609264372148</v>
      </c>
      <c r="J47" s="17">
        <v>2.8817625354724805E-2</v>
      </c>
      <c r="K47" s="17">
        <v>2.9872727491448522E-2</v>
      </c>
      <c r="L47" s="17">
        <v>2.5606412506888623E-2</v>
      </c>
      <c r="M47" s="17">
        <v>1.0558867652939281</v>
      </c>
      <c r="N47" s="17">
        <v>1.0555839137285183</v>
      </c>
      <c r="O47" s="17">
        <v>1.0638822277189508</v>
      </c>
      <c r="P47" s="11" t="s">
        <v>238</v>
      </c>
      <c r="Q47" s="11" t="s">
        <v>239</v>
      </c>
    </row>
    <row r="48" spans="1:17" hidden="1" x14ac:dyDescent="0.25">
      <c r="A48" s="10">
        <v>42031</v>
      </c>
      <c r="B48" s="11" t="s">
        <v>248</v>
      </c>
      <c r="C48" s="12">
        <v>28</v>
      </c>
      <c r="D48" s="17">
        <v>8.9021951924986881E-2</v>
      </c>
      <c r="E48" s="17">
        <v>9.2314187281013815E-2</v>
      </c>
      <c r="F48" s="17">
        <v>9.0204250699036703E-2</v>
      </c>
      <c r="G48" s="17">
        <v>8.6943448501033929E-2</v>
      </c>
      <c r="H48" s="17">
        <v>8.9508545358382346E-2</v>
      </c>
      <c r="I48" s="17">
        <v>8.7802528184522818E-2</v>
      </c>
      <c r="J48" s="17">
        <v>2.0538700996969205E-2</v>
      </c>
      <c r="K48" s="17">
        <v>2.1327425564843003E-2</v>
      </c>
      <c r="L48" s="17">
        <v>2.0299445062624509E-2</v>
      </c>
      <c r="M48" s="17">
        <v>0.97704973261766415</v>
      </c>
      <c r="N48" s="17">
        <v>0.97647402400878291</v>
      </c>
      <c r="O48" s="17">
        <v>0.99645436372290896</v>
      </c>
      <c r="P48" s="11" t="s">
        <v>238</v>
      </c>
      <c r="Q48" s="11" t="s">
        <v>239</v>
      </c>
    </row>
    <row r="49" spans="1:17" hidden="1" x14ac:dyDescent="0.25">
      <c r="A49" s="10">
        <v>42031</v>
      </c>
      <c r="B49" s="11" t="s">
        <v>249</v>
      </c>
      <c r="C49" s="12">
        <v>1</v>
      </c>
      <c r="D49" s="17">
        <v>0.10733988960505821</v>
      </c>
      <c r="E49" s="17">
        <v>0.11209638142952016</v>
      </c>
      <c r="F49" s="17">
        <v>0.12364925903619264</v>
      </c>
      <c r="G49" s="17">
        <v>0.1087797830548127</v>
      </c>
      <c r="H49" s="17">
        <v>0.1087501793162681</v>
      </c>
      <c r="I49" s="17">
        <v>0.10928390809669858</v>
      </c>
      <c r="J49" s="17">
        <v>2.4316005372098007E-2</v>
      </c>
      <c r="K49" s="17">
        <v>2.3167709129921683E-2</v>
      </c>
      <c r="L49" s="17">
        <v>2.1158792455648442E-2</v>
      </c>
      <c r="M49" s="17">
        <v>0.95244259548309163</v>
      </c>
      <c r="N49" s="17">
        <v>0.99464920540047141</v>
      </c>
      <c r="O49" s="17">
        <v>1.0569343287286661</v>
      </c>
      <c r="P49" s="11" t="s">
        <v>238</v>
      </c>
      <c r="Q49" s="11" t="s">
        <v>239</v>
      </c>
    </row>
    <row r="50" spans="1:17" hidden="1" x14ac:dyDescent="0.25">
      <c r="A50" s="10">
        <v>42031</v>
      </c>
      <c r="B50" s="11" t="s">
        <v>250</v>
      </c>
      <c r="C50" s="12">
        <v>34</v>
      </c>
      <c r="D50" s="17">
        <v>0.22984869603299746</v>
      </c>
      <c r="E50" s="17">
        <v>0.22671463173209488</v>
      </c>
      <c r="F50" s="17">
        <v>0.22192572909359118</v>
      </c>
      <c r="G50" s="17">
        <v>0.22587292409790305</v>
      </c>
      <c r="H50" s="17">
        <v>0.22583783226515722</v>
      </c>
      <c r="I50" s="17">
        <v>0.20915443389373237</v>
      </c>
      <c r="J50" s="17">
        <v>4.0334177440231878E-2</v>
      </c>
      <c r="K50" s="17">
        <v>3.7571664394754317E-2</v>
      </c>
      <c r="L50" s="17">
        <v>3.5249839805298999E-2</v>
      </c>
      <c r="M50" s="17">
        <v>0.98505922817250102</v>
      </c>
      <c r="N50" s="17">
        <v>0.96871386919119695</v>
      </c>
      <c r="O50" s="17">
        <v>0.97205540173413296</v>
      </c>
      <c r="P50" s="11" t="s">
        <v>238</v>
      </c>
      <c r="Q50" s="11" t="s">
        <v>239</v>
      </c>
    </row>
    <row r="51" spans="1:17" hidden="1" x14ac:dyDescent="0.25">
      <c r="A51" s="10">
        <v>42031</v>
      </c>
      <c r="B51" s="11" t="s">
        <v>251</v>
      </c>
      <c r="C51" s="12">
        <v>35</v>
      </c>
      <c r="D51" s="17">
        <v>0.14408527085041661</v>
      </c>
      <c r="E51" s="17">
        <v>0.14639547403040798</v>
      </c>
      <c r="F51" s="17">
        <v>0.1486199598783304</v>
      </c>
      <c r="G51" s="17">
        <v>0.13676733131706451</v>
      </c>
      <c r="H51" s="17">
        <v>0.13660496525660279</v>
      </c>
      <c r="I51" s="17">
        <v>0.13863001920665083</v>
      </c>
      <c r="J51" s="17">
        <v>3.00220117076723E-2</v>
      </c>
      <c r="K51" s="17">
        <v>3.0231183677000572E-2</v>
      </c>
      <c r="L51" s="17">
        <v>2.3518703612583843E-2</v>
      </c>
      <c r="M51" s="17">
        <v>1.0288956411464665</v>
      </c>
      <c r="N51" s="17">
        <v>1.0351002735419879</v>
      </c>
      <c r="O51" s="17">
        <v>1.0491107267024646</v>
      </c>
      <c r="P51" s="11" t="s">
        <v>238</v>
      </c>
      <c r="Q51" s="11" t="s">
        <v>239</v>
      </c>
    </row>
    <row r="52" spans="1:17" hidden="1" x14ac:dyDescent="0.25">
      <c r="A52" s="10">
        <v>42031</v>
      </c>
      <c r="B52" s="11" t="s">
        <v>252</v>
      </c>
      <c r="C52" s="13"/>
      <c r="D52" s="17">
        <v>4.4229207287771112E-2</v>
      </c>
      <c r="E52" s="17">
        <v>4.9165726437824131E-2</v>
      </c>
      <c r="F52" s="17">
        <v>3.4003137342246408E-2</v>
      </c>
      <c r="G52" s="16"/>
      <c r="H52" s="16"/>
      <c r="I52" s="16"/>
      <c r="J52" s="16"/>
      <c r="K52" s="16"/>
      <c r="L52" s="16"/>
      <c r="M52" s="17">
        <v>1.8117629628857136E-2</v>
      </c>
      <c r="N52" s="17">
        <v>2.3602598186122779E-2</v>
      </c>
      <c r="O52" s="17">
        <v>-8.8423580028419047E-2</v>
      </c>
      <c r="P52" s="11" t="s">
        <v>239</v>
      </c>
      <c r="Q52" s="11" t="s">
        <v>239</v>
      </c>
    </row>
    <row r="53" spans="1:17" x14ac:dyDescent="0.25">
      <c r="A53" s="10">
        <v>42031</v>
      </c>
      <c r="B53" s="11" t="s">
        <v>138</v>
      </c>
      <c r="C53" s="12">
        <v>10</v>
      </c>
      <c r="D53" s="17">
        <v>0.17909329514059927</v>
      </c>
      <c r="E53" s="17">
        <v>0.18643859158785756</v>
      </c>
      <c r="F53" s="17">
        <v>0.16647949637236756</v>
      </c>
      <c r="G53" s="17">
        <v>0.14248544467209076</v>
      </c>
      <c r="H53" s="17">
        <v>0.15165658792690362</v>
      </c>
      <c r="I53" s="17">
        <v>0.13855131615931901</v>
      </c>
      <c r="J53" s="17">
        <v>0.11051436877235352</v>
      </c>
      <c r="K53" s="17">
        <v>0.11274590859886766</v>
      </c>
      <c r="L53" s="17">
        <v>9.8623312288505988E-2</v>
      </c>
      <c r="M53" s="17">
        <v>0.79798037525264687</v>
      </c>
      <c r="N53" s="17">
        <v>0.79391220149467889</v>
      </c>
      <c r="O53" s="17">
        <v>0.85068554257776174</v>
      </c>
      <c r="P53" s="11" t="s">
        <v>253</v>
      </c>
      <c r="Q53" s="11" t="s">
        <v>254</v>
      </c>
    </row>
    <row r="54" spans="1:17" x14ac:dyDescent="0.25">
      <c r="A54" s="10">
        <v>42031</v>
      </c>
      <c r="B54" s="11" t="s">
        <v>86</v>
      </c>
      <c r="C54" s="12">
        <v>3</v>
      </c>
      <c r="D54" s="17">
        <v>0.12536471560614992</v>
      </c>
      <c r="E54" s="17">
        <v>0.12907956703036119</v>
      </c>
      <c r="F54" s="17">
        <v>0.12134865272818039</v>
      </c>
      <c r="G54" s="17">
        <v>0.10681496966434462</v>
      </c>
      <c r="H54" s="17">
        <v>0.11224365613173562</v>
      </c>
      <c r="I54" s="17">
        <v>0.11384117335937745</v>
      </c>
      <c r="J54" s="17">
        <v>4.3209410669257264E-2</v>
      </c>
      <c r="K54" s="17">
        <v>4.4995046686629479E-2</v>
      </c>
      <c r="L54" s="17">
        <v>4.1060792386311766E-2</v>
      </c>
      <c r="M54" s="17">
        <v>0.5027745006956309</v>
      </c>
      <c r="N54" s="17">
        <v>0.49314238214041178</v>
      </c>
      <c r="O54" s="17">
        <v>0.59438356443132956</v>
      </c>
      <c r="P54" s="11" t="s">
        <v>253</v>
      </c>
      <c r="Q54" s="11" t="s">
        <v>254</v>
      </c>
    </row>
    <row r="55" spans="1:17" x14ac:dyDescent="0.25">
      <c r="A55" s="10">
        <v>42031</v>
      </c>
      <c r="B55" s="11" t="s">
        <v>94</v>
      </c>
      <c r="C55" s="12">
        <v>10</v>
      </c>
      <c r="D55" s="17">
        <v>0.15492869902142295</v>
      </c>
      <c r="E55" s="17">
        <v>0.16122889077339683</v>
      </c>
      <c r="F55" s="17">
        <v>0.15538202548697583</v>
      </c>
      <c r="G55" s="17">
        <v>0.12805370586167636</v>
      </c>
      <c r="H55" s="17">
        <v>0.13489508141734333</v>
      </c>
      <c r="I55" s="17">
        <v>0.11895860801128361</v>
      </c>
      <c r="J55" s="17">
        <v>0.10227625964778406</v>
      </c>
      <c r="K55" s="17">
        <v>0.10459189439921464</v>
      </c>
      <c r="L55" s="17">
        <v>0.10271033543040996</v>
      </c>
      <c r="M55" s="17">
        <v>0.7551603848305366</v>
      </c>
      <c r="N55" s="17">
        <v>0.75120527657831027</v>
      </c>
      <c r="O55" s="17">
        <v>0.89463546575714581</v>
      </c>
      <c r="P55" s="11" t="s">
        <v>253</v>
      </c>
      <c r="Q55" s="11" t="s">
        <v>254</v>
      </c>
    </row>
    <row r="56" spans="1:17" x14ac:dyDescent="0.25">
      <c r="A56" s="10">
        <v>42031</v>
      </c>
      <c r="B56" s="11" t="s">
        <v>125</v>
      </c>
      <c r="C56" s="12">
        <v>3</v>
      </c>
      <c r="D56" s="17">
        <v>0.1247438122256161</v>
      </c>
      <c r="E56" s="17">
        <v>0.12884382864969607</v>
      </c>
      <c r="F56" s="17">
        <v>0.12085229146928768</v>
      </c>
      <c r="G56" s="17">
        <v>0.10681495423866058</v>
      </c>
      <c r="H56" s="17">
        <v>0.11224366612170321</v>
      </c>
      <c r="I56" s="17">
        <v>0.1138411781239505</v>
      </c>
      <c r="J56" s="17">
        <v>3.9252705683984992E-2</v>
      </c>
      <c r="K56" s="17">
        <v>4.0728281569404404E-2</v>
      </c>
      <c r="L56" s="17">
        <v>3.6945699047451312E-2</v>
      </c>
      <c r="M56" s="17">
        <v>0.48661086265338022</v>
      </c>
      <c r="N56" s="17">
        <v>0.47698249597994535</v>
      </c>
      <c r="O56" s="17">
        <v>0.58890837807899521</v>
      </c>
      <c r="P56" s="11" t="s">
        <v>253</v>
      </c>
      <c r="Q56" s="11" t="s">
        <v>254</v>
      </c>
    </row>
    <row r="57" spans="1:17" hidden="1" x14ac:dyDescent="0.25">
      <c r="A57" s="10">
        <v>42031</v>
      </c>
      <c r="B57" s="11" t="s">
        <v>144</v>
      </c>
      <c r="C57" s="12">
        <v>10</v>
      </c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1" t="s">
        <v>255</v>
      </c>
      <c r="Q57" s="11" t="s">
        <v>254</v>
      </c>
    </row>
    <row r="58" spans="1:17" x14ac:dyDescent="0.25">
      <c r="A58" s="10">
        <v>42031</v>
      </c>
      <c r="B58" s="11" t="s">
        <v>157</v>
      </c>
      <c r="C58" s="12">
        <v>40</v>
      </c>
      <c r="D58" s="17">
        <v>0.12270656281305771</v>
      </c>
      <c r="E58" s="17">
        <v>0.12238885742305242</v>
      </c>
      <c r="F58" s="17">
        <v>0.12984138142442025</v>
      </c>
      <c r="G58" s="17">
        <v>0.13223910522397098</v>
      </c>
      <c r="H58" s="17">
        <v>0.13194821162247711</v>
      </c>
      <c r="I58" s="17">
        <v>0.13779536326315248</v>
      </c>
      <c r="J58" s="17">
        <v>4.1050279587725128E-2</v>
      </c>
      <c r="K58" s="17">
        <v>4.0866506815363732E-2</v>
      </c>
      <c r="L58" s="17">
        <v>4.2207235137036982E-2</v>
      </c>
      <c r="M58" s="17">
        <v>0.60194392631356997</v>
      </c>
      <c r="N58" s="17">
        <v>0.59592320229790219</v>
      </c>
      <c r="O58" s="17">
        <v>0.62834357084595593</v>
      </c>
      <c r="P58" s="11" t="s">
        <v>256</v>
      </c>
      <c r="Q58" s="11" t="s">
        <v>254</v>
      </c>
    </row>
    <row r="59" spans="1:17" x14ac:dyDescent="0.25">
      <c r="A59" s="10">
        <v>42031</v>
      </c>
      <c r="B59" s="11" t="s">
        <v>69</v>
      </c>
      <c r="C59" s="12">
        <v>18</v>
      </c>
      <c r="D59" s="17">
        <v>0.13142515719318718</v>
      </c>
      <c r="E59" s="17">
        <v>0.13642968759019047</v>
      </c>
      <c r="F59" s="17">
        <v>0.13041485306428507</v>
      </c>
      <c r="G59" s="17">
        <v>0.12510959859952317</v>
      </c>
      <c r="H59" s="17">
        <v>0.12889758471199603</v>
      </c>
      <c r="I59" s="17">
        <v>0.12144446549143983</v>
      </c>
      <c r="J59" s="17">
        <v>2.7560628959028763E-2</v>
      </c>
      <c r="K59" s="17">
        <v>2.7871967470591938E-2</v>
      </c>
      <c r="L59" s="17">
        <v>2.8137920841293289E-2</v>
      </c>
      <c r="M59" s="17">
        <v>0.95329140477426688</v>
      </c>
      <c r="N59" s="17">
        <v>0.95461657814743872</v>
      </c>
      <c r="O59" s="17">
        <v>0.99409893274744654</v>
      </c>
      <c r="P59" s="11" t="s">
        <v>257</v>
      </c>
      <c r="Q59" s="11" t="s">
        <v>254</v>
      </c>
    </row>
    <row r="60" spans="1:17" x14ac:dyDescent="0.25">
      <c r="A60" s="10">
        <v>42031</v>
      </c>
      <c r="B60" s="11" t="s">
        <v>150</v>
      </c>
      <c r="C60" s="12">
        <v>18</v>
      </c>
      <c r="D60" s="17">
        <v>0.11770821423985656</v>
      </c>
      <c r="E60" s="17">
        <v>0.12164971461036556</v>
      </c>
      <c r="F60" s="17">
        <v>0.1318237948729882</v>
      </c>
      <c r="G60" s="17">
        <v>0.1118343473345294</v>
      </c>
      <c r="H60" s="17">
        <v>0.11544543043353839</v>
      </c>
      <c r="I60" s="17">
        <v>0.12144444159091004</v>
      </c>
      <c r="J60" s="17">
        <v>2.490692654431409E-2</v>
      </c>
      <c r="K60" s="17">
        <v>2.5945693723789347E-2</v>
      </c>
      <c r="L60" s="17">
        <v>2.9049463222432004E-2</v>
      </c>
      <c r="M60" s="17">
        <v>0.96004326426319719</v>
      </c>
      <c r="N60" s="17">
        <v>0.96095083609450416</v>
      </c>
      <c r="O60" s="17">
        <v>1.0050270227887539</v>
      </c>
      <c r="P60" s="11" t="s">
        <v>257</v>
      </c>
      <c r="Q60" s="11" t="s">
        <v>254</v>
      </c>
    </row>
    <row r="61" spans="1:17" x14ac:dyDescent="0.25">
      <c r="A61" s="10">
        <v>42031</v>
      </c>
      <c r="B61" s="11" t="s">
        <v>52</v>
      </c>
      <c r="C61" s="12">
        <v>33</v>
      </c>
      <c r="D61" s="17">
        <v>0.16862032521522291</v>
      </c>
      <c r="E61" s="17">
        <v>0.16879972993499376</v>
      </c>
      <c r="F61" s="17">
        <v>0.1807612696354722</v>
      </c>
      <c r="G61" s="17">
        <v>0.16466203365087595</v>
      </c>
      <c r="H61" s="17">
        <v>0.1646051070681632</v>
      </c>
      <c r="I61" s="17">
        <v>0.16728870260470743</v>
      </c>
      <c r="J61" s="17">
        <v>2.8831679879350147E-2</v>
      </c>
      <c r="K61" s="17">
        <v>2.4959878873870817E-2</v>
      </c>
      <c r="L61" s="17">
        <v>3.272995500527788E-2</v>
      </c>
      <c r="M61" s="17">
        <v>0.95630166627904678</v>
      </c>
      <c r="N61" s="17">
        <v>0.95589588427741468</v>
      </c>
      <c r="O61" s="17">
        <v>1.0322622252780751</v>
      </c>
      <c r="P61" s="11" t="s">
        <v>257</v>
      </c>
      <c r="Q61" s="11" t="s">
        <v>254</v>
      </c>
    </row>
    <row r="62" spans="1:17" x14ac:dyDescent="0.25">
      <c r="A62" s="10">
        <v>42031</v>
      </c>
      <c r="B62" s="11" t="s">
        <v>103</v>
      </c>
      <c r="C62" s="12">
        <v>14</v>
      </c>
      <c r="D62" s="17">
        <v>0.12028965264140223</v>
      </c>
      <c r="E62" s="17">
        <v>0.11945227798978951</v>
      </c>
      <c r="F62" s="17">
        <v>0.12064677270105226</v>
      </c>
      <c r="G62" s="17">
        <v>0.11789790284606634</v>
      </c>
      <c r="H62" s="17">
        <v>0.11783886281413979</v>
      </c>
      <c r="I62" s="17">
        <v>0.11798681812776764</v>
      </c>
      <c r="J62" s="17">
        <v>5.1168791359248761E-2</v>
      </c>
      <c r="K62" s="17">
        <v>5.1391673226098999E-2</v>
      </c>
      <c r="L62" s="17">
        <v>5.7999074808626039E-2</v>
      </c>
      <c r="M62" s="17">
        <v>0.60210789233513429</v>
      </c>
      <c r="N62" s="17">
        <v>0.59734952194753399</v>
      </c>
      <c r="O62" s="17">
        <v>0.75074712022281076</v>
      </c>
      <c r="P62" s="11" t="s">
        <v>258</v>
      </c>
      <c r="Q62" s="11" t="s">
        <v>254</v>
      </c>
    </row>
    <row r="63" spans="1:17" hidden="1" x14ac:dyDescent="0.25">
      <c r="A63" s="10">
        <v>42031</v>
      </c>
      <c r="B63" s="11" t="s">
        <v>46</v>
      </c>
      <c r="C63" s="12">
        <v>10</v>
      </c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1" t="s">
        <v>254</v>
      </c>
      <c r="Q63" s="11" t="s">
        <v>254</v>
      </c>
    </row>
    <row r="64" spans="1:17" x14ac:dyDescent="0.25">
      <c r="A64" s="10">
        <v>42031</v>
      </c>
      <c r="B64" s="11" t="s">
        <v>28</v>
      </c>
      <c r="C64" s="12">
        <v>10</v>
      </c>
      <c r="D64" s="17">
        <v>0.14659153172137851</v>
      </c>
      <c r="E64" s="17">
        <v>0.14628972039301974</v>
      </c>
      <c r="F64" s="17">
        <v>0.13562447567723354</v>
      </c>
      <c r="G64" s="17">
        <v>0.13972793860957186</v>
      </c>
      <c r="H64" s="17">
        <v>0.14004827048179211</v>
      </c>
      <c r="I64" s="17">
        <v>0.13411901058097517</v>
      </c>
      <c r="J64" s="17">
        <v>3.248879490708375E-2</v>
      </c>
      <c r="K64" s="17">
        <v>3.2649882534440941E-2</v>
      </c>
      <c r="L64" s="17">
        <v>3.1495988926675163E-2</v>
      </c>
      <c r="M64" s="17">
        <v>0.92895069630810245</v>
      </c>
      <c r="N64" s="17">
        <v>0.92719355495771305</v>
      </c>
      <c r="O64" s="17">
        <v>0.95074216364569919</v>
      </c>
      <c r="P64" s="11" t="s">
        <v>254</v>
      </c>
      <c r="Q64" s="11" t="s">
        <v>254</v>
      </c>
    </row>
    <row r="65" spans="1:17" x14ac:dyDescent="0.25">
      <c r="A65" s="10">
        <v>42031</v>
      </c>
      <c r="B65" s="11" t="s">
        <v>64</v>
      </c>
      <c r="C65" s="12">
        <v>10</v>
      </c>
      <c r="D65" s="17">
        <v>0.12702668390249378</v>
      </c>
      <c r="E65" s="17">
        <v>0.13384049535036777</v>
      </c>
      <c r="F65" s="17">
        <v>0.11693917684340913</v>
      </c>
      <c r="G65" s="17">
        <v>0.12805374407284845</v>
      </c>
      <c r="H65" s="17">
        <v>0.13489501721470032</v>
      </c>
      <c r="I65" s="17">
        <v>0.11895862414611982</v>
      </c>
      <c r="J65" s="17">
        <v>2.9785818099167791E-2</v>
      </c>
      <c r="K65" s="17">
        <v>3.0281075896970291E-2</v>
      </c>
      <c r="L65" s="17">
        <v>2.653711422015842E-2</v>
      </c>
      <c r="M65" s="17">
        <v>0.91212642323422755</v>
      </c>
      <c r="N65" s="17">
        <v>0.91422666109657935</v>
      </c>
      <c r="O65" s="17">
        <v>0.94070106982069246</v>
      </c>
      <c r="P65" s="11" t="s">
        <v>254</v>
      </c>
      <c r="Q65" s="11" t="s">
        <v>254</v>
      </c>
    </row>
    <row r="66" spans="1:17" hidden="1" x14ac:dyDescent="0.25">
      <c r="A66" s="10">
        <v>42031</v>
      </c>
      <c r="B66" s="11" t="s">
        <v>154</v>
      </c>
      <c r="C66" s="12">
        <v>10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1" t="s">
        <v>254</v>
      </c>
      <c r="Q66" s="11" t="s">
        <v>254</v>
      </c>
    </row>
    <row r="67" spans="1:17" hidden="1" x14ac:dyDescent="0.25">
      <c r="A67" s="10">
        <v>42031</v>
      </c>
      <c r="B67" s="11" t="s">
        <v>82</v>
      </c>
      <c r="C67" s="12">
        <v>10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1" t="s">
        <v>254</v>
      </c>
      <c r="Q67" s="11" t="s">
        <v>254</v>
      </c>
    </row>
    <row r="68" spans="1:17" hidden="1" x14ac:dyDescent="0.25">
      <c r="A68" s="10">
        <v>42031</v>
      </c>
      <c r="B68" s="11" t="s">
        <v>152</v>
      </c>
      <c r="C68" s="12">
        <v>10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1" t="s">
        <v>254</v>
      </c>
      <c r="Q68" s="11" t="s">
        <v>254</v>
      </c>
    </row>
    <row r="69" spans="1:17" x14ac:dyDescent="0.25">
      <c r="A69" s="10">
        <v>42031</v>
      </c>
      <c r="B69" s="11" t="s">
        <v>140</v>
      </c>
      <c r="C69" s="12">
        <v>10</v>
      </c>
      <c r="D69" s="17">
        <v>0.12998937644712738</v>
      </c>
      <c r="E69" s="17">
        <v>0.13678469703344309</v>
      </c>
      <c r="F69" s="17">
        <v>0.12368030678334453</v>
      </c>
      <c r="G69" s="17">
        <v>0.12805371869557752</v>
      </c>
      <c r="H69" s="17">
        <v>0.13489501007289278</v>
      </c>
      <c r="I69" s="17">
        <v>0.11895857899065981</v>
      </c>
      <c r="J69" s="17">
        <v>3.1306470281228363E-2</v>
      </c>
      <c r="K69" s="17">
        <v>3.1883751514995187E-2</v>
      </c>
      <c r="L69" s="17">
        <v>3.002008317656087E-2</v>
      </c>
      <c r="M69" s="17">
        <v>0.93108801858053336</v>
      </c>
      <c r="N69" s="17">
        <v>0.93127954167326421</v>
      </c>
      <c r="O69" s="17">
        <v>0.99518965021098105</v>
      </c>
      <c r="P69" s="11" t="s">
        <v>254</v>
      </c>
      <c r="Q69" s="11" t="s">
        <v>254</v>
      </c>
    </row>
    <row r="70" spans="1:17" x14ac:dyDescent="0.25">
      <c r="A70" s="10">
        <v>42031</v>
      </c>
      <c r="B70" s="11" t="s">
        <v>164</v>
      </c>
      <c r="C70" s="12">
        <v>14</v>
      </c>
      <c r="D70" s="17">
        <v>0.14175318219088831</v>
      </c>
      <c r="E70" s="17">
        <v>0.14592314492906847</v>
      </c>
      <c r="F70" s="17">
        <v>0.13673267023324262</v>
      </c>
      <c r="G70" s="17">
        <v>0.11495837535906947</v>
      </c>
      <c r="H70" s="17">
        <v>0.12150226563237619</v>
      </c>
      <c r="I70" s="17">
        <v>0.11214362959406515</v>
      </c>
      <c r="J70" s="17">
        <v>5.0380224363416777E-2</v>
      </c>
      <c r="K70" s="17">
        <v>5.2038394856837922E-2</v>
      </c>
      <c r="L70" s="17">
        <v>4.8698910050617654E-2</v>
      </c>
      <c r="M70" s="17">
        <v>0.71923752461030532</v>
      </c>
      <c r="N70" s="17">
        <v>0.71188672110947937</v>
      </c>
      <c r="O70" s="17">
        <v>0.85745616930736379</v>
      </c>
      <c r="P70" s="11" t="s">
        <v>259</v>
      </c>
      <c r="Q70" s="11" t="s">
        <v>254</v>
      </c>
    </row>
    <row r="71" spans="1:17" x14ac:dyDescent="0.25">
      <c r="A71" s="10">
        <v>42031</v>
      </c>
      <c r="B71" s="11" t="s">
        <v>110</v>
      </c>
      <c r="C71" s="12">
        <v>14</v>
      </c>
      <c r="D71" s="17">
        <v>0.13845180436735607</v>
      </c>
      <c r="E71" s="17">
        <v>0.142447687090582</v>
      </c>
      <c r="F71" s="17">
        <v>0.13480784742954041</v>
      </c>
      <c r="G71" s="17">
        <v>0.11495836758590997</v>
      </c>
      <c r="H71" s="17">
        <v>0.12150220276341486</v>
      </c>
      <c r="I71" s="17">
        <v>0.11214363393181966</v>
      </c>
      <c r="J71" s="17">
        <v>4.8692981912556506E-2</v>
      </c>
      <c r="K71" s="17">
        <v>5.0192767345883592E-2</v>
      </c>
      <c r="L71" s="17">
        <v>4.7972203124814324E-2</v>
      </c>
      <c r="M71" s="17">
        <v>0.70389776631923928</v>
      </c>
      <c r="N71" s="17">
        <v>0.69591773393941847</v>
      </c>
      <c r="O71" s="17">
        <v>0.84679790729592574</v>
      </c>
      <c r="P71" s="11" t="s">
        <v>259</v>
      </c>
      <c r="Q71" s="11" t="s">
        <v>254</v>
      </c>
    </row>
    <row r="72" spans="1:17" x14ac:dyDescent="0.25">
      <c r="A72" s="10">
        <v>42031</v>
      </c>
      <c r="B72" s="11" t="s">
        <v>76</v>
      </c>
      <c r="C72" s="12">
        <v>10</v>
      </c>
      <c r="D72" s="17">
        <v>0.12402512481673451</v>
      </c>
      <c r="E72" s="17">
        <v>0.1315326164012646</v>
      </c>
      <c r="F72" s="17">
        <v>0.11437006551223201</v>
      </c>
      <c r="G72" s="17">
        <v>0.12805372799792469</v>
      </c>
      <c r="H72" s="17">
        <v>0.13489508898836863</v>
      </c>
      <c r="I72" s="17">
        <v>0.1189586000535142</v>
      </c>
      <c r="J72" s="17">
        <v>2.6736834353190946E-2</v>
      </c>
      <c r="K72" s="17">
        <v>2.7220944995371445E-2</v>
      </c>
      <c r="L72" s="17">
        <v>2.5585712145992812E-2</v>
      </c>
      <c r="M72" s="17">
        <v>0.87632832067442501</v>
      </c>
      <c r="N72" s="17">
        <v>0.87807775255405673</v>
      </c>
      <c r="O72" s="17">
        <v>0.91857075764866192</v>
      </c>
      <c r="P72" s="11" t="s">
        <v>260</v>
      </c>
      <c r="Q72" s="11" t="s">
        <v>254</v>
      </c>
    </row>
    <row r="73" spans="1:17" x14ac:dyDescent="0.25">
      <c r="A73" s="10">
        <v>42031</v>
      </c>
      <c r="B73" s="11" t="s">
        <v>131</v>
      </c>
      <c r="C73" s="13"/>
      <c r="D73" s="17">
        <v>2.6091795436680051E-2</v>
      </c>
      <c r="E73" s="17">
        <v>2.6396747532963841E-2</v>
      </c>
      <c r="F73" s="17">
        <v>2.8477355796571457E-2</v>
      </c>
      <c r="G73" s="16"/>
      <c r="H73" s="16"/>
      <c r="I73" s="16"/>
      <c r="J73" s="16"/>
      <c r="K73" s="16"/>
      <c r="L73" s="16"/>
      <c r="M73" s="17">
        <v>-0.13787183733706801</v>
      </c>
      <c r="N73" s="17">
        <v>-0.14006146137191222</v>
      </c>
      <c r="O73" s="17">
        <v>-7.3202632901061854E-2</v>
      </c>
      <c r="P73" s="11" t="s">
        <v>261</v>
      </c>
      <c r="Q73" s="11" t="s">
        <v>254</v>
      </c>
    </row>
    <row r="74" spans="1:17" x14ac:dyDescent="0.25">
      <c r="A74" s="10">
        <v>42031</v>
      </c>
      <c r="B74" s="11" t="s">
        <v>121</v>
      </c>
      <c r="C74" s="12">
        <v>10</v>
      </c>
      <c r="D74" s="17">
        <v>0.13129972780801952</v>
      </c>
      <c r="E74" s="17">
        <v>0.13729111877688568</v>
      </c>
      <c r="F74" s="17">
        <v>0.12552515293932562</v>
      </c>
      <c r="G74" s="17">
        <v>0.12805366995726286</v>
      </c>
      <c r="H74" s="17">
        <v>0.13489506420723568</v>
      </c>
      <c r="I74" s="17">
        <v>0.11895859386721545</v>
      </c>
      <c r="J74" s="17">
        <v>2.7513759267787985E-2</v>
      </c>
      <c r="K74" s="17">
        <v>2.9041111395067997E-2</v>
      </c>
      <c r="L74" s="17">
        <v>2.9150297639229952E-2</v>
      </c>
      <c r="M74" s="17">
        <v>0.93387987201325307</v>
      </c>
      <c r="N74" s="17">
        <v>0.93293283725335852</v>
      </c>
      <c r="O74" s="17">
        <v>0.97016364327259208</v>
      </c>
      <c r="P74" s="11" t="s">
        <v>261</v>
      </c>
      <c r="Q74" s="11" t="s">
        <v>254</v>
      </c>
    </row>
    <row r="75" spans="1:17" x14ac:dyDescent="0.25">
      <c r="A75" s="10">
        <v>42031</v>
      </c>
      <c r="B75" s="11" t="s">
        <v>97</v>
      </c>
      <c r="C75" s="12">
        <v>16</v>
      </c>
      <c r="D75" s="17">
        <v>0.1262653999255593</v>
      </c>
      <c r="E75" s="17">
        <v>0.12997504069603485</v>
      </c>
      <c r="F75" s="17">
        <v>0.12458466872892315</v>
      </c>
      <c r="G75" s="17">
        <v>0.11337373473530751</v>
      </c>
      <c r="H75" s="17">
        <v>0.11978350222876465</v>
      </c>
      <c r="I75" s="17">
        <v>0.11210064973623377</v>
      </c>
      <c r="J75" s="17">
        <v>4.4628447665319648E-2</v>
      </c>
      <c r="K75" s="17">
        <v>4.6222492723728165E-2</v>
      </c>
      <c r="L75" s="17">
        <v>4.5275448655928696E-2</v>
      </c>
      <c r="M75" s="17">
        <v>0.52087470836157934</v>
      </c>
      <c r="N75" s="17">
        <v>0.51294157509081895</v>
      </c>
      <c r="O75" s="17">
        <v>0.62987634332346887</v>
      </c>
      <c r="P75" s="11" t="s">
        <v>262</v>
      </c>
      <c r="Q75" s="11" t="s">
        <v>254</v>
      </c>
    </row>
    <row r="76" spans="1:17" x14ac:dyDescent="0.25">
      <c r="A76" s="10">
        <v>42031</v>
      </c>
      <c r="B76" s="11" t="s">
        <v>127</v>
      </c>
      <c r="C76" s="13"/>
      <c r="D76" s="17">
        <v>4.8893641794806868E-2</v>
      </c>
      <c r="E76" s="17">
        <v>5.1028958237435328E-2</v>
      </c>
      <c r="F76" s="17">
        <v>5.0495077745471621E-2</v>
      </c>
      <c r="G76" s="16"/>
      <c r="H76" s="16"/>
      <c r="I76" s="16"/>
      <c r="J76" s="16"/>
      <c r="K76" s="16"/>
      <c r="L76" s="16"/>
      <c r="M76" s="17">
        <v>-0.1839438272088951</v>
      </c>
      <c r="N76" s="17">
        <v>-0.17230060770655486</v>
      </c>
      <c r="O76" s="17">
        <v>-0.14258936286688276</v>
      </c>
      <c r="P76" s="11" t="s">
        <v>262</v>
      </c>
      <c r="Q76" s="11" t="s">
        <v>254</v>
      </c>
    </row>
    <row r="77" spans="1:17" x14ac:dyDescent="0.25">
      <c r="A77" s="10">
        <v>42031</v>
      </c>
      <c r="B77" s="11" t="s">
        <v>114</v>
      </c>
      <c r="C77" s="13"/>
      <c r="D77" s="17">
        <v>5.2084115130324335E-2</v>
      </c>
      <c r="E77" s="17">
        <v>5.4361151008209194E-2</v>
      </c>
      <c r="F77" s="17">
        <v>5.1774539741977453E-2</v>
      </c>
      <c r="G77" s="16"/>
      <c r="H77" s="16"/>
      <c r="I77" s="16"/>
      <c r="J77" s="16"/>
      <c r="K77" s="16"/>
      <c r="L77" s="16"/>
      <c r="M77" s="17">
        <v>-0.15969445223672668</v>
      </c>
      <c r="N77" s="17">
        <v>-0.15328578813055196</v>
      </c>
      <c r="O77" s="17">
        <v>-0.11777641014261983</v>
      </c>
      <c r="P77" s="11" t="s">
        <v>262</v>
      </c>
      <c r="Q77" s="11" t="s">
        <v>254</v>
      </c>
    </row>
  </sheetData>
  <autoFilter ref="A1:Q77">
    <filterColumn colId="3">
      <customFilters>
        <customFilter operator="notEqual" val=" "/>
      </customFilters>
    </filterColumn>
    <filterColumn colId="16">
      <filters>
        <filter val="RB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8"/>
  <sheetViews>
    <sheetView workbookViewId="0">
      <selection activeCellId="1" sqref="F1:H248 A1:A248"/>
    </sheetView>
  </sheetViews>
  <sheetFormatPr defaultRowHeight="15" x14ac:dyDescent="0.25"/>
  <cols>
    <col min="1" max="1" width="10.140625" bestFit="1" customWidth="1"/>
    <col min="2" max="3" width="9.140625" style="21"/>
  </cols>
  <sheetData>
    <row r="1" spans="1:8" x14ac:dyDescent="0.25">
      <c r="A1" s="18" t="s">
        <v>263</v>
      </c>
      <c r="B1" s="22" t="s">
        <v>264</v>
      </c>
      <c r="C1" s="22" t="s">
        <v>265</v>
      </c>
      <c r="D1" s="22" t="s">
        <v>266</v>
      </c>
      <c r="E1" s="22" t="s">
        <v>267</v>
      </c>
      <c r="F1" s="24" t="s">
        <v>268</v>
      </c>
      <c r="G1" s="25" t="s">
        <v>269</v>
      </c>
      <c r="H1" s="25" t="s">
        <v>270</v>
      </c>
    </row>
    <row r="2" spans="1:8" x14ac:dyDescent="0.25">
      <c r="A2" s="23">
        <v>41669</v>
      </c>
      <c r="B2" s="21">
        <v>4.2685520920696359E-3</v>
      </c>
      <c r="C2" s="21">
        <f>B2/NORMSINV(95%)*SQRT(252)</f>
        <v>4.1195862448399866E-2</v>
      </c>
      <c r="D2" s="21">
        <v>3.9540545143164083E-3</v>
      </c>
      <c r="E2" s="21">
        <f>D2/NORMSINV(99%)*SQRT(252)</f>
        <v>2.6981635116596948E-2</v>
      </c>
      <c r="F2" s="21">
        <v>-1.0252731452429545E-3</v>
      </c>
      <c r="G2" s="26">
        <v>-0.5</v>
      </c>
      <c r="H2" s="26">
        <v>0.75</v>
      </c>
    </row>
    <row r="3" spans="1:8" x14ac:dyDescent="0.25">
      <c r="A3" s="23">
        <v>41670</v>
      </c>
      <c r="B3" s="21">
        <v>4.2890838973676827E-3</v>
      </c>
      <c r="C3" s="21">
        <f t="shared" ref="C3:C66" si="0">B3/NORMSINV(95%)*SQRT(252)</f>
        <v>4.1394015219792087E-2</v>
      </c>
      <c r="D3" s="21">
        <v>4.2198163869378181E-3</v>
      </c>
      <c r="E3" s="21">
        <f t="shared" ref="E3:E66" si="1">D3/NORMSINV(99%)*SQRT(252)</f>
        <v>2.8795138154810392E-2</v>
      </c>
      <c r="F3" s="21">
        <v>1.4062173607985676E-2</v>
      </c>
      <c r="G3" s="26">
        <v>-0.5</v>
      </c>
      <c r="H3" s="26">
        <v>0.75</v>
      </c>
    </row>
    <row r="4" spans="1:8" x14ac:dyDescent="0.25">
      <c r="A4" s="23">
        <v>41673</v>
      </c>
      <c r="B4" s="21">
        <v>4.3941663597960824E-3</v>
      </c>
      <c r="C4" s="21">
        <f t="shared" si="0"/>
        <v>4.2408167694581389E-2</v>
      </c>
      <c r="D4" s="21">
        <v>4.1685855522312692E-3</v>
      </c>
      <c r="E4" s="21">
        <f t="shared" si="1"/>
        <v>2.8445549730127338E-2</v>
      </c>
      <c r="F4" s="21">
        <v>1.3678818277709035E-2</v>
      </c>
      <c r="G4" s="26">
        <v>-0.5</v>
      </c>
      <c r="H4" s="26">
        <v>0.75</v>
      </c>
    </row>
    <row r="5" spans="1:8" x14ac:dyDescent="0.25">
      <c r="A5" s="23">
        <v>41674</v>
      </c>
      <c r="B5" s="21">
        <v>4.387720238161366E-3</v>
      </c>
      <c r="C5" s="21">
        <f t="shared" si="0"/>
        <v>4.2345956074701485E-2</v>
      </c>
      <c r="D5" s="21">
        <v>4.2323975313793968E-3</v>
      </c>
      <c r="E5" s="21">
        <f t="shared" si="1"/>
        <v>2.8880989234365013E-2</v>
      </c>
      <c r="F5" s="21">
        <v>1.5622163042591009E-2</v>
      </c>
      <c r="G5" s="26">
        <v>-0.5</v>
      </c>
      <c r="H5" s="26">
        <v>0.75</v>
      </c>
    </row>
    <row r="6" spans="1:8" x14ac:dyDescent="0.25">
      <c r="A6" s="23">
        <v>41675</v>
      </c>
      <c r="B6" s="21">
        <v>4.4768287487389966E-3</v>
      </c>
      <c r="C6" s="21">
        <f t="shared" si="0"/>
        <v>4.3205943692413325E-2</v>
      </c>
      <c r="D6" s="21">
        <v>6.1253224076445976E-3</v>
      </c>
      <c r="E6" s="21">
        <f t="shared" si="1"/>
        <v>4.1797909860925214E-2</v>
      </c>
      <c r="F6" s="21">
        <v>0.1488258826401189</v>
      </c>
      <c r="G6" s="26">
        <v>-0.5</v>
      </c>
      <c r="H6" s="26">
        <v>0.75</v>
      </c>
    </row>
    <row r="7" spans="1:8" x14ac:dyDescent="0.25">
      <c r="A7" s="23">
        <v>41676</v>
      </c>
      <c r="B7" s="21">
        <v>4.5864077785456973E-3</v>
      </c>
      <c r="C7" s="21">
        <f t="shared" si="0"/>
        <v>4.4263492608715108E-2</v>
      </c>
      <c r="D7" s="21">
        <v>6.1374247261578941E-3</v>
      </c>
      <c r="E7" s="21">
        <f t="shared" si="1"/>
        <v>4.1880493533205977E-2</v>
      </c>
      <c r="F7" s="21">
        <v>0.15899023858085878</v>
      </c>
      <c r="G7" s="26">
        <v>-0.5</v>
      </c>
      <c r="H7" s="26">
        <v>0.75</v>
      </c>
    </row>
    <row r="8" spans="1:8" x14ac:dyDescent="0.25">
      <c r="A8" s="19">
        <v>41677</v>
      </c>
      <c r="B8" s="20">
        <v>4.7915426985216227E-3</v>
      </c>
      <c r="C8" s="21">
        <f t="shared" si="0"/>
        <v>4.6243252903169975E-2</v>
      </c>
      <c r="D8" s="20">
        <v>6.2475412939593349E-3</v>
      </c>
      <c r="E8" s="21">
        <f t="shared" si="1"/>
        <v>4.2631905796732684E-2</v>
      </c>
      <c r="F8" s="20">
        <v>0.1659793691390741</v>
      </c>
      <c r="G8" s="26">
        <v>-0.5</v>
      </c>
      <c r="H8" s="26">
        <v>0.75</v>
      </c>
    </row>
    <row r="9" spans="1:8" x14ac:dyDescent="0.25">
      <c r="A9" s="19">
        <v>41680</v>
      </c>
      <c r="B9" s="20">
        <v>4.8831152037109435E-3</v>
      </c>
      <c r="C9" s="21">
        <f t="shared" si="0"/>
        <v>4.7127020571097286E-2</v>
      </c>
      <c r="D9" s="20">
        <v>6.2607167294657564E-3</v>
      </c>
      <c r="E9" s="21">
        <f t="shared" si="1"/>
        <v>4.2721812193331266E-2</v>
      </c>
      <c r="F9" s="20">
        <v>0.16766203424168669</v>
      </c>
      <c r="G9" s="26">
        <v>-0.5</v>
      </c>
      <c r="H9" s="26">
        <v>0.75</v>
      </c>
    </row>
    <row r="10" spans="1:8" x14ac:dyDescent="0.25">
      <c r="A10" s="19">
        <v>41681</v>
      </c>
      <c r="B10" s="20">
        <v>4.8767840750198006E-3</v>
      </c>
      <c r="C10" s="21">
        <f t="shared" si="0"/>
        <v>4.7065918749899419E-2</v>
      </c>
      <c r="D10" s="20">
        <v>6.2834465955242357E-3</v>
      </c>
      <c r="E10" s="21">
        <f t="shared" si="1"/>
        <v>4.2876916011454783E-2</v>
      </c>
      <c r="F10" s="20">
        <v>0.16838361903987475</v>
      </c>
      <c r="G10" s="26">
        <v>-0.5</v>
      </c>
      <c r="H10" s="26">
        <v>0.75</v>
      </c>
    </row>
    <row r="11" spans="1:8" x14ac:dyDescent="0.25">
      <c r="A11" s="19">
        <v>41682</v>
      </c>
      <c r="B11" s="20">
        <v>4.9094580514103866E-3</v>
      </c>
      <c r="C11" s="21">
        <f t="shared" si="0"/>
        <v>4.7381255802838182E-2</v>
      </c>
      <c r="D11" s="20">
        <v>7.5317478865381251E-3</v>
      </c>
      <c r="E11" s="21">
        <f t="shared" si="1"/>
        <v>5.1395061076922245E-2</v>
      </c>
      <c r="F11" s="20">
        <v>0.26074673832980438</v>
      </c>
      <c r="G11" s="26">
        <v>-0.5</v>
      </c>
      <c r="H11" s="26">
        <v>0.75</v>
      </c>
    </row>
    <row r="12" spans="1:8" x14ac:dyDescent="0.25">
      <c r="A12" s="19">
        <v>41683</v>
      </c>
      <c r="B12" s="20">
        <v>4.9078313742070652E-3</v>
      </c>
      <c r="C12" s="21">
        <f t="shared" si="0"/>
        <v>4.7365556715918175E-2</v>
      </c>
      <c r="D12" s="20">
        <v>7.6136873462571237E-3</v>
      </c>
      <c r="E12" s="21">
        <f t="shared" si="1"/>
        <v>5.1954198690170691E-2</v>
      </c>
      <c r="F12" s="20">
        <v>0.26484690316236414</v>
      </c>
      <c r="G12" s="26">
        <v>-0.5</v>
      </c>
      <c r="H12" s="26">
        <v>0.75</v>
      </c>
    </row>
    <row r="13" spans="1:8" x14ac:dyDescent="0.25">
      <c r="A13" s="19">
        <v>41684</v>
      </c>
      <c r="B13" s="20">
        <v>4.9886117616042809E-3</v>
      </c>
      <c r="C13" s="21">
        <f t="shared" si="0"/>
        <v>4.8145169487641588E-2</v>
      </c>
      <c r="D13" s="20">
        <v>7.7689060667360905E-3</v>
      </c>
      <c r="E13" s="21">
        <f t="shared" si="1"/>
        <v>5.3013378543170918E-2</v>
      </c>
      <c r="F13" s="20">
        <v>0.26922009554990844</v>
      </c>
      <c r="G13" s="26">
        <v>-0.5</v>
      </c>
      <c r="H13" s="26">
        <v>0.75</v>
      </c>
    </row>
    <row r="14" spans="1:8" x14ac:dyDescent="0.25">
      <c r="A14" s="19">
        <v>41687</v>
      </c>
      <c r="B14" s="20">
        <v>5.0865533420790202E-3</v>
      </c>
      <c r="C14" s="21">
        <f t="shared" si="0"/>
        <v>4.9090405199936696E-2</v>
      </c>
      <c r="D14" s="20">
        <v>7.8391984571622893E-3</v>
      </c>
      <c r="E14" s="21">
        <f t="shared" si="1"/>
        <v>5.3493039008924749E-2</v>
      </c>
      <c r="F14" s="20">
        <v>0.27205455031471121</v>
      </c>
      <c r="G14" s="26">
        <v>-0.5</v>
      </c>
      <c r="H14" s="26">
        <v>0.75</v>
      </c>
    </row>
    <row r="15" spans="1:8" x14ac:dyDescent="0.25">
      <c r="A15" s="19">
        <v>41688</v>
      </c>
      <c r="B15" s="20">
        <v>5.084422123262362E-3</v>
      </c>
      <c r="C15" s="21">
        <f t="shared" si="0"/>
        <v>4.9069836774080632E-2</v>
      </c>
      <c r="D15" s="20">
        <v>7.9197179523324921E-3</v>
      </c>
      <c r="E15" s="21">
        <f t="shared" si="1"/>
        <v>5.4042487083196082E-2</v>
      </c>
      <c r="F15" s="20">
        <v>0.27460028746817461</v>
      </c>
      <c r="G15" s="26">
        <v>-0.5</v>
      </c>
      <c r="H15" s="26">
        <v>0.75</v>
      </c>
    </row>
    <row r="16" spans="1:8" x14ac:dyDescent="0.25">
      <c r="A16" s="19">
        <v>41689</v>
      </c>
      <c r="B16" s="20">
        <v>5.0096777698490046E-3</v>
      </c>
      <c r="C16" s="21">
        <f t="shared" si="0"/>
        <v>4.8348477859958001E-2</v>
      </c>
      <c r="D16" s="20">
        <v>7.775192543118343E-3</v>
      </c>
      <c r="E16" s="21">
        <f t="shared" si="1"/>
        <v>5.3056276133808804E-2</v>
      </c>
      <c r="F16" s="20">
        <v>0.26407698936674606</v>
      </c>
      <c r="G16" s="26">
        <v>-0.5</v>
      </c>
      <c r="H16" s="26">
        <v>0.75</v>
      </c>
    </row>
    <row r="17" spans="1:8" x14ac:dyDescent="0.25">
      <c r="A17" s="19">
        <v>41690</v>
      </c>
      <c r="B17" s="20">
        <v>5.0525676907694104E-3</v>
      </c>
      <c r="C17" s="21">
        <f t="shared" si="0"/>
        <v>4.8762409152009564E-2</v>
      </c>
      <c r="D17" s="20">
        <v>6.5919344116708353E-3</v>
      </c>
      <c r="E17" s="21">
        <f t="shared" si="1"/>
        <v>4.4981971888415136E-2</v>
      </c>
      <c r="F17" s="20">
        <v>0.17923646357089223</v>
      </c>
      <c r="G17" s="26">
        <v>-0.5</v>
      </c>
      <c r="H17" s="26">
        <v>0.75</v>
      </c>
    </row>
    <row r="18" spans="1:8" x14ac:dyDescent="0.25">
      <c r="A18" s="19">
        <v>41691</v>
      </c>
      <c r="B18" s="20">
        <v>4.7874754345937874E-3</v>
      </c>
      <c r="C18" s="21">
        <f t="shared" si="0"/>
        <v>4.62039996759167E-2</v>
      </c>
      <c r="D18" s="20">
        <v>6.6225025712601223E-3</v>
      </c>
      <c r="E18" s="21">
        <f t="shared" si="1"/>
        <v>4.5190562570520752E-2</v>
      </c>
      <c r="F18" s="20">
        <v>0.17886673821299401</v>
      </c>
      <c r="G18" s="26">
        <v>-0.5</v>
      </c>
      <c r="H18" s="26">
        <v>0.75</v>
      </c>
    </row>
    <row r="19" spans="1:8" x14ac:dyDescent="0.25">
      <c r="A19" s="19">
        <v>41694</v>
      </c>
      <c r="B19" s="20">
        <v>4.8235214234472962E-3</v>
      </c>
      <c r="C19" s="21">
        <f t="shared" si="0"/>
        <v>4.65518800734371E-2</v>
      </c>
      <c r="D19" s="20">
        <v>6.7021431013068473E-3</v>
      </c>
      <c r="E19" s="21">
        <f t="shared" si="1"/>
        <v>4.5734012771936255E-2</v>
      </c>
      <c r="F19" s="20">
        <v>0.17508389554209233</v>
      </c>
      <c r="G19" s="26">
        <v>-0.5</v>
      </c>
      <c r="H19" s="26">
        <v>0.75</v>
      </c>
    </row>
    <row r="20" spans="1:8" x14ac:dyDescent="0.25">
      <c r="A20" s="19">
        <v>41695</v>
      </c>
      <c r="B20" s="20">
        <v>4.8777107280162189E-3</v>
      </c>
      <c r="C20" s="21">
        <f t="shared" si="0"/>
        <v>4.7074861892340801E-2</v>
      </c>
      <c r="D20" s="20">
        <v>5.0072050711654856E-3</v>
      </c>
      <c r="E20" s="21">
        <f t="shared" si="1"/>
        <v>3.4168112679022589E-2</v>
      </c>
      <c r="F20" s="20">
        <v>9.2291138921766588E-2</v>
      </c>
      <c r="G20" s="26">
        <v>-0.5</v>
      </c>
      <c r="H20" s="26">
        <v>0.75</v>
      </c>
    </row>
    <row r="21" spans="1:8" x14ac:dyDescent="0.25">
      <c r="A21" s="19">
        <v>41696</v>
      </c>
      <c r="B21" s="20">
        <v>4.8327183341037982E-3</v>
      </c>
      <c r="C21" s="21">
        <f t="shared" si="0"/>
        <v>4.6640639600832673E-2</v>
      </c>
      <c r="D21" s="20">
        <v>5.142820054625504E-3</v>
      </c>
      <c r="E21" s="21">
        <f t="shared" si="1"/>
        <v>3.5093520759971665E-2</v>
      </c>
      <c r="F21" s="20">
        <v>7.5367136402550716E-2</v>
      </c>
      <c r="G21" s="26">
        <v>-0.5</v>
      </c>
      <c r="H21" s="26">
        <v>0.75</v>
      </c>
    </row>
    <row r="22" spans="1:8" x14ac:dyDescent="0.25">
      <c r="A22" s="19">
        <v>41697</v>
      </c>
      <c r="B22" s="20">
        <v>4.711965610893847E-3</v>
      </c>
      <c r="C22" s="21">
        <f t="shared" si="0"/>
        <v>4.5475253196185346E-2</v>
      </c>
      <c r="D22" s="20">
        <v>4.8204451789229039E-3</v>
      </c>
      <c r="E22" s="21">
        <f t="shared" si="1"/>
        <v>3.2893702513796155E-2</v>
      </c>
      <c r="F22" s="20">
        <v>6.9551276392396333E-2</v>
      </c>
      <c r="G22" s="26">
        <v>-0.5</v>
      </c>
      <c r="H22" s="26">
        <v>0.75</v>
      </c>
    </row>
    <row r="23" spans="1:8" x14ac:dyDescent="0.25">
      <c r="A23" s="19">
        <v>41698</v>
      </c>
      <c r="B23" s="20">
        <v>4.8659670435546665E-3</v>
      </c>
      <c r="C23" s="21">
        <f t="shared" si="0"/>
        <v>4.6961523411450684E-2</v>
      </c>
      <c r="D23" s="20">
        <v>4.8117846865983775E-3</v>
      </c>
      <c r="E23" s="21">
        <f t="shared" si="1"/>
        <v>3.2834605138435141E-2</v>
      </c>
      <c r="F23" s="20">
        <v>7.259743490846049E-2</v>
      </c>
      <c r="G23" s="26">
        <v>-0.5</v>
      </c>
      <c r="H23" s="26">
        <v>0.75</v>
      </c>
    </row>
    <row r="24" spans="1:8" x14ac:dyDescent="0.25">
      <c r="A24" s="19">
        <v>41701</v>
      </c>
      <c r="B24" s="20">
        <v>4.9148633317683639E-3</v>
      </c>
      <c r="C24" s="21">
        <f t="shared" si="0"/>
        <v>4.7433422247412205E-2</v>
      </c>
      <c r="D24" s="20">
        <v>4.585399471402238E-3</v>
      </c>
      <c r="E24" s="21">
        <f t="shared" si="1"/>
        <v>3.1289800116122361E-2</v>
      </c>
      <c r="F24" s="20">
        <v>5.8191999117268731E-2</v>
      </c>
      <c r="G24" s="26">
        <v>-0.5</v>
      </c>
      <c r="H24" s="26">
        <v>0.75</v>
      </c>
    </row>
    <row r="25" spans="1:8" x14ac:dyDescent="0.25">
      <c r="A25" s="19">
        <v>41702</v>
      </c>
      <c r="B25" s="20">
        <v>4.8691613645832849E-3</v>
      </c>
      <c r="C25" s="21">
        <f t="shared" si="0"/>
        <v>4.6992351853243734E-2</v>
      </c>
      <c r="D25" s="20">
        <v>4.600563109190269E-3</v>
      </c>
      <c r="E25" s="21">
        <f t="shared" si="1"/>
        <v>3.1393273586292167E-2</v>
      </c>
      <c r="F25" s="20">
        <v>5.2436339621435825E-2</v>
      </c>
      <c r="G25" s="26">
        <v>-0.5</v>
      </c>
      <c r="H25" s="26">
        <v>0.75</v>
      </c>
    </row>
    <row r="26" spans="1:8" x14ac:dyDescent="0.25">
      <c r="A26" s="19">
        <v>41703</v>
      </c>
      <c r="B26" s="20">
        <v>5.0844093796909261E-3</v>
      </c>
      <c r="C26" s="21">
        <f t="shared" si="0"/>
        <v>4.906971378567504E-2</v>
      </c>
      <c r="D26" s="20">
        <v>4.6676461166492728E-3</v>
      </c>
      <c r="E26" s="21">
        <f t="shared" si="1"/>
        <v>3.1851033898708019E-2</v>
      </c>
      <c r="F26" s="20">
        <v>6.1703966156364656E-2</v>
      </c>
      <c r="G26" s="26">
        <v>-0.5</v>
      </c>
      <c r="H26" s="26">
        <v>0.75</v>
      </c>
    </row>
    <row r="27" spans="1:8" x14ac:dyDescent="0.25">
      <c r="A27" s="19">
        <v>41704</v>
      </c>
      <c r="B27" s="20">
        <v>5.3641031213443368E-3</v>
      </c>
      <c r="C27" s="21">
        <f t="shared" si="0"/>
        <v>5.1769042424591939E-2</v>
      </c>
      <c r="D27" s="20">
        <v>4.6575637700709957E-3</v>
      </c>
      <c r="E27" s="21">
        <f t="shared" si="1"/>
        <v>3.1782234089421331E-2</v>
      </c>
      <c r="F27" s="20">
        <v>5.7734465240803452E-2</v>
      </c>
      <c r="G27" s="26">
        <v>-0.5</v>
      </c>
      <c r="H27" s="26">
        <v>0.75</v>
      </c>
    </row>
    <row r="28" spans="1:8" x14ac:dyDescent="0.25">
      <c r="A28" s="19">
        <v>41705</v>
      </c>
      <c r="B28" s="20">
        <v>5.2402700366646019E-3</v>
      </c>
      <c r="C28" s="21">
        <f t="shared" si="0"/>
        <v>5.0573927403621453E-2</v>
      </c>
      <c r="D28" s="20">
        <v>4.7162917633524768E-3</v>
      </c>
      <c r="E28" s="21">
        <f t="shared" si="1"/>
        <v>3.218298154500486E-2</v>
      </c>
      <c r="F28" s="20">
        <v>6.0079013715083944E-2</v>
      </c>
      <c r="G28" s="26">
        <v>-0.5</v>
      </c>
      <c r="H28" s="26">
        <v>0.75</v>
      </c>
    </row>
    <row r="29" spans="1:8" x14ac:dyDescent="0.25">
      <c r="A29" s="19">
        <v>41708</v>
      </c>
      <c r="B29" s="20">
        <v>5.1460827177557114E-3</v>
      </c>
      <c r="C29" s="21">
        <f t="shared" si="0"/>
        <v>4.9664924127929222E-2</v>
      </c>
      <c r="D29" s="20">
        <v>4.5278037761556748E-3</v>
      </c>
      <c r="E29" s="21">
        <f t="shared" si="1"/>
        <v>3.0896779223819833E-2</v>
      </c>
      <c r="F29" s="20">
        <v>5.7371820033448109E-2</v>
      </c>
      <c r="G29" s="26">
        <v>-0.5</v>
      </c>
      <c r="H29" s="26">
        <v>0.75</v>
      </c>
    </row>
    <row r="30" spans="1:8" x14ac:dyDescent="0.25">
      <c r="A30" s="19">
        <v>41709</v>
      </c>
      <c r="B30" s="20">
        <v>5.1405532505549873E-3</v>
      </c>
      <c r="C30" s="21">
        <f t="shared" si="0"/>
        <v>4.9611559154209638E-2</v>
      </c>
      <c r="D30" s="20">
        <v>4.4906666387722451E-3</v>
      </c>
      <c r="E30" s="21">
        <f t="shared" si="1"/>
        <v>3.0643363220948194E-2</v>
      </c>
      <c r="F30" s="20">
        <v>5.5413854987666829E-2</v>
      </c>
      <c r="G30" s="26">
        <v>-0.5</v>
      </c>
      <c r="H30" s="26">
        <v>0.75</v>
      </c>
    </row>
    <row r="31" spans="1:8" x14ac:dyDescent="0.25">
      <c r="A31" s="19">
        <v>41710</v>
      </c>
      <c r="B31" s="20">
        <v>5.7740106209114971E-3</v>
      </c>
      <c r="C31" s="21">
        <f t="shared" si="0"/>
        <v>5.5725066060828915E-2</v>
      </c>
      <c r="D31" s="20">
        <v>4.4883178166005532E-3</v>
      </c>
      <c r="E31" s="21">
        <f t="shared" si="1"/>
        <v>3.0627335353208662E-2</v>
      </c>
      <c r="F31" s="20">
        <v>5.3481109443262322E-2</v>
      </c>
      <c r="G31" s="26">
        <v>-0.5</v>
      </c>
      <c r="H31" s="26">
        <v>0.75</v>
      </c>
    </row>
    <row r="32" spans="1:8" x14ac:dyDescent="0.25">
      <c r="A32" s="19">
        <v>41711</v>
      </c>
      <c r="B32" s="20">
        <v>4.9987131839229551E-3</v>
      </c>
      <c r="C32" s="21">
        <f t="shared" si="0"/>
        <v>4.8242658471118305E-2</v>
      </c>
      <c r="D32" s="20">
        <v>4.5030309640554066E-3</v>
      </c>
      <c r="E32" s="21">
        <f t="shared" si="1"/>
        <v>3.0727734772236944E-2</v>
      </c>
      <c r="F32" s="20">
        <v>5.4597622246916153E-2</v>
      </c>
      <c r="G32" s="26">
        <v>-0.5</v>
      </c>
      <c r="H32" s="26">
        <v>0.75</v>
      </c>
    </row>
    <row r="33" spans="1:8" x14ac:dyDescent="0.25">
      <c r="A33" s="19">
        <v>41712</v>
      </c>
      <c r="B33" s="20">
        <v>4.9059287686375498E-3</v>
      </c>
      <c r="C33" s="21">
        <f t="shared" si="0"/>
        <v>4.7347194640056219E-2</v>
      </c>
      <c r="D33" s="20">
        <v>4.4300908791429262E-3</v>
      </c>
      <c r="E33" s="21">
        <f t="shared" si="1"/>
        <v>3.0230006997023814E-2</v>
      </c>
      <c r="F33" s="20">
        <v>5.5194184032845532E-2</v>
      </c>
      <c r="G33" s="26">
        <v>-0.5</v>
      </c>
      <c r="H33" s="26">
        <v>0.75</v>
      </c>
    </row>
    <row r="34" spans="1:8" x14ac:dyDescent="0.25">
      <c r="A34" s="19">
        <v>41715</v>
      </c>
      <c r="B34" s="20">
        <v>4.8809269052529167E-3</v>
      </c>
      <c r="C34" s="21">
        <f t="shared" si="0"/>
        <v>4.7105901268737038E-2</v>
      </c>
      <c r="D34" s="20">
        <v>4.2879905026748828E-3</v>
      </c>
      <c r="E34" s="21">
        <f t="shared" si="1"/>
        <v>2.926034396028274E-2</v>
      </c>
      <c r="F34" s="20">
        <v>6.3732028001697069E-2</v>
      </c>
      <c r="G34" s="26">
        <v>-0.5</v>
      </c>
      <c r="H34" s="26">
        <v>0.75</v>
      </c>
    </row>
    <row r="35" spans="1:8" x14ac:dyDescent="0.25">
      <c r="A35" s="19">
        <v>41716</v>
      </c>
      <c r="B35" s="20">
        <v>4.9385632097139849E-3</v>
      </c>
      <c r="C35" s="21">
        <f t="shared" si="0"/>
        <v>4.7662150137064895E-2</v>
      </c>
      <c r="D35" s="20">
        <v>4.3777559053094824E-3</v>
      </c>
      <c r="E35" s="21">
        <f t="shared" si="1"/>
        <v>2.9872884159516666E-2</v>
      </c>
      <c r="F35" s="20">
        <v>6.6431182990015339E-2</v>
      </c>
      <c r="G35" s="26">
        <v>-0.5</v>
      </c>
      <c r="H35" s="26">
        <v>0.75</v>
      </c>
    </row>
    <row r="36" spans="1:8" x14ac:dyDescent="0.25">
      <c r="A36" s="19">
        <v>41717</v>
      </c>
      <c r="B36" s="20">
        <v>4.8428193566212776E-3</v>
      </c>
      <c r="C36" s="21">
        <f t="shared" si="0"/>
        <v>4.673812472582186E-2</v>
      </c>
      <c r="D36" s="20">
        <v>5.3014517988400909E-3</v>
      </c>
      <c r="E36" s="21">
        <f t="shared" si="1"/>
        <v>3.617599036801835E-2</v>
      </c>
      <c r="F36" s="20">
        <v>0.13242357256399853</v>
      </c>
      <c r="G36" s="26">
        <v>-0.5</v>
      </c>
      <c r="H36" s="26">
        <v>0.75</v>
      </c>
    </row>
    <row r="37" spans="1:8" x14ac:dyDescent="0.25">
      <c r="A37" s="19">
        <v>41718</v>
      </c>
      <c r="B37" s="20">
        <v>4.7393492406231953E-3</v>
      </c>
      <c r="C37" s="21">
        <f t="shared" si="0"/>
        <v>4.5739533031440016E-2</v>
      </c>
      <c r="D37" s="20">
        <v>5.2705318892784531E-3</v>
      </c>
      <c r="E37" s="21">
        <f t="shared" si="1"/>
        <v>3.596499941819465E-2</v>
      </c>
      <c r="F37" s="20">
        <v>0.12189468068078754</v>
      </c>
      <c r="G37" s="26">
        <v>-0.5</v>
      </c>
      <c r="H37" s="26">
        <v>0.75</v>
      </c>
    </row>
    <row r="38" spans="1:8" x14ac:dyDescent="0.25">
      <c r="A38" s="19">
        <v>41719</v>
      </c>
      <c r="B38" s="20">
        <v>4.576452052048265E-3</v>
      </c>
      <c r="C38" s="21">
        <f t="shared" si="0"/>
        <v>4.4167409737869021E-2</v>
      </c>
      <c r="D38" s="20">
        <v>5.2077787744477409E-3</v>
      </c>
      <c r="E38" s="21">
        <f t="shared" si="1"/>
        <v>3.5536785381017955E-2</v>
      </c>
      <c r="F38" s="20">
        <v>0.11458425762865196</v>
      </c>
      <c r="G38" s="26">
        <v>-0.5</v>
      </c>
      <c r="H38" s="26">
        <v>0.75</v>
      </c>
    </row>
    <row r="39" spans="1:8" x14ac:dyDescent="0.25">
      <c r="A39" s="19">
        <v>41722</v>
      </c>
      <c r="B39" s="20">
        <v>4.9919683086646861E-3</v>
      </c>
      <c r="C39" s="21">
        <f t="shared" si="0"/>
        <v>4.8177563575383636E-2</v>
      </c>
      <c r="D39" s="20">
        <v>5.3920132794305796E-3</v>
      </c>
      <c r="E39" s="21">
        <f t="shared" si="1"/>
        <v>3.679396283553598E-2</v>
      </c>
      <c r="F39" s="20">
        <v>0.11333416420749275</v>
      </c>
      <c r="G39" s="26">
        <v>-0.5</v>
      </c>
      <c r="H39" s="26">
        <v>0.75</v>
      </c>
    </row>
    <row r="40" spans="1:8" x14ac:dyDescent="0.25">
      <c r="A40" s="19">
        <v>41723</v>
      </c>
      <c r="B40" s="20">
        <v>4.9296425999242662E-3</v>
      </c>
      <c r="C40" s="21">
        <f t="shared" si="0"/>
        <v>4.7576057193620243E-2</v>
      </c>
      <c r="D40" s="20">
        <v>5.343429984125422E-3</v>
      </c>
      <c r="E40" s="21">
        <f t="shared" si="1"/>
        <v>3.6462440662045598E-2</v>
      </c>
      <c r="F40" s="20">
        <v>0.11034030194940871</v>
      </c>
      <c r="G40" s="26">
        <v>-0.5</v>
      </c>
      <c r="H40" s="26">
        <v>0.75</v>
      </c>
    </row>
    <row r="41" spans="1:8" x14ac:dyDescent="0.25">
      <c r="A41" s="19">
        <v>41724</v>
      </c>
      <c r="B41" s="20">
        <v>4.8826359013818231E-3</v>
      </c>
      <c r="C41" s="21">
        <f t="shared" si="0"/>
        <v>4.7122394816884683E-2</v>
      </c>
      <c r="D41" s="20">
        <v>5.3858814504543565E-3</v>
      </c>
      <c r="E41" s="21">
        <f t="shared" si="1"/>
        <v>3.6752120526221635E-2</v>
      </c>
      <c r="F41" s="20">
        <v>0.11127335590199626</v>
      </c>
      <c r="G41" s="26">
        <v>-0.5</v>
      </c>
      <c r="H41" s="26">
        <v>0.75</v>
      </c>
    </row>
    <row r="42" spans="1:8" x14ac:dyDescent="0.25">
      <c r="A42" s="19">
        <v>41725</v>
      </c>
      <c r="B42" s="20">
        <v>4.9149974617212532E-3</v>
      </c>
      <c r="C42" s="21">
        <f t="shared" si="0"/>
        <v>4.7434716737667977E-2</v>
      </c>
      <c r="D42" s="20">
        <v>6.4861392163469613E-3</v>
      </c>
      <c r="E42" s="21">
        <f t="shared" si="1"/>
        <v>4.4260047760413743E-2</v>
      </c>
      <c r="F42" s="20">
        <v>0.2123661113134884</v>
      </c>
      <c r="G42" s="26">
        <v>-0.5</v>
      </c>
      <c r="H42" s="26">
        <v>0.75</v>
      </c>
    </row>
    <row r="43" spans="1:8" x14ac:dyDescent="0.25">
      <c r="A43" s="19">
        <v>41726</v>
      </c>
      <c r="B43" s="20">
        <v>4.8974488950611437E-3</v>
      </c>
      <c r="C43" s="21">
        <f t="shared" si="0"/>
        <v>4.7265355248642331E-2</v>
      </c>
      <c r="D43" s="20">
        <v>6.5027330411903768E-3</v>
      </c>
      <c r="E43" s="21">
        <f t="shared" si="1"/>
        <v>4.4373280525792334E-2</v>
      </c>
      <c r="F43" s="20">
        <v>0.21321110580433852</v>
      </c>
      <c r="G43" s="26">
        <v>-0.5</v>
      </c>
      <c r="H43" s="26">
        <v>0.75</v>
      </c>
    </row>
    <row r="44" spans="1:8" x14ac:dyDescent="0.25">
      <c r="A44" s="19">
        <v>41729</v>
      </c>
      <c r="B44" s="20">
        <v>4.9136769896905436E-3</v>
      </c>
      <c r="C44" s="21">
        <f t="shared" si="0"/>
        <v>4.7421972841618275E-2</v>
      </c>
      <c r="D44" s="20">
        <v>6.5116223605638148E-3</v>
      </c>
      <c r="E44" s="21">
        <f t="shared" si="1"/>
        <v>4.4433939368734583E-2</v>
      </c>
      <c r="F44" s="20">
        <v>0.21496882534368594</v>
      </c>
      <c r="G44" s="26">
        <v>-0.5</v>
      </c>
      <c r="H44" s="26">
        <v>0.75</v>
      </c>
    </row>
    <row r="45" spans="1:8" x14ac:dyDescent="0.25">
      <c r="A45" s="19">
        <v>41730</v>
      </c>
      <c r="B45" s="20">
        <v>4.8201372756922047E-3</v>
      </c>
      <c r="C45" s="21">
        <f t="shared" si="0"/>
        <v>4.6519219610962524E-2</v>
      </c>
      <c r="D45" s="20">
        <v>6.5046750408452913E-3</v>
      </c>
      <c r="E45" s="21">
        <f t="shared" si="1"/>
        <v>4.4386532322371199E-2</v>
      </c>
      <c r="F45" s="20">
        <v>0.21297267107819187</v>
      </c>
      <c r="G45" s="26">
        <v>-0.5</v>
      </c>
      <c r="H45" s="26">
        <v>0.75</v>
      </c>
    </row>
    <row r="46" spans="1:8" x14ac:dyDescent="0.25">
      <c r="A46" s="19">
        <v>41731</v>
      </c>
      <c r="B46" s="20">
        <v>4.7649673010140602E-3</v>
      </c>
      <c r="C46" s="21">
        <f t="shared" si="0"/>
        <v>4.5986773329623934E-2</v>
      </c>
      <c r="D46" s="20">
        <v>8.5155526119744009E-3</v>
      </c>
      <c r="E46" s="21">
        <f t="shared" si="1"/>
        <v>5.8108337292916597E-2</v>
      </c>
      <c r="F46" s="20">
        <v>0.32627901662294562</v>
      </c>
      <c r="G46" s="26">
        <v>-0.5</v>
      </c>
      <c r="H46" s="26">
        <v>0.75</v>
      </c>
    </row>
    <row r="47" spans="1:8" x14ac:dyDescent="0.25">
      <c r="A47" s="19">
        <v>41732</v>
      </c>
      <c r="B47" s="20">
        <v>4.4979001176757407E-3</v>
      </c>
      <c r="C47" s="21">
        <f t="shared" si="0"/>
        <v>4.3409303800851576E-2</v>
      </c>
      <c r="D47" s="20">
        <v>8.4652098190189599E-3</v>
      </c>
      <c r="E47" s="21">
        <f t="shared" si="1"/>
        <v>5.7764808678084402E-2</v>
      </c>
      <c r="F47" s="20">
        <v>0.32769028183824589</v>
      </c>
      <c r="G47" s="26">
        <v>-0.5</v>
      </c>
      <c r="H47" s="26">
        <v>0.75</v>
      </c>
    </row>
    <row r="48" spans="1:8" x14ac:dyDescent="0.25">
      <c r="A48" s="19">
        <v>41733</v>
      </c>
      <c r="B48" s="20">
        <v>4.3470645029171379E-3</v>
      </c>
      <c r="C48" s="21">
        <f t="shared" si="0"/>
        <v>4.1953586943264287E-2</v>
      </c>
      <c r="D48" s="20">
        <v>8.2889769607121053E-3</v>
      </c>
      <c r="E48" s="21">
        <f t="shared" si="1"/>
        <v>5.6562232775002157E-2</v>
      </c>
      <c r="F48" s="20">
        <v>0.30898617165570202</v>
      </c>
      <c r="G48" s="26">
        <v>-0.5</v>
      </c>
      <c r="H48" s="26">
        <v>0.75</v>
      </c>
    </row>
    <row r="49" spans="1:8" x14ac:dyDescent="0.25">
      <c r="A49" s="19">
        <v>41736</v>
      </c>
      <c r="B49" s="20">
        <v>4.1393125644496693E-3</v>
      </c>
      <c r="C49" s="21">
        <f t="shared" si="0"/>
        <v>3.9948569762755987E-2</v>
      </c>
      <c r="D49" s="20">
        <v>8.266435210011908E-3</v>
      </c>
      <c r="E49" s="21">
        <f t="shared" si="1"/>
        <v>5.6408412616458604E-2</v>
      </c>
      <c r="F49" s="20">
        <v>0.30884481048535761</v>
      </c>
      <c r="G49" s="26">
        <v>-0.5</v>
      </c>
      <c r="H49" s="26">
        <v>0.75</v>
      </c>
    </row>
    <row r="50" spans="1:8" x14ac:dyDescent="0.25">
      <c r="A50" s="19">
        <v>41737</v>
      </c>
      <c r="B50" s="20">
        <v>4.0790400908205151E-3</v>
      </c>
      <c r="C50" s="21">
        <f t="shared" si="0"/>
        <v>3.936687918489834E-2</v>
      </c>
      <c r="D50" s="20">
        <v>8.1975035249571473E-3</v>
      </c>
      <c r="E50" s="21">
        <f t="shared" si="1"/>
        <v>5.5938037317538047E-2</v>
      </c>
      <c r="F50" s="20">
        <v>0.30429192084303158</v>
      </c>
      <c r="G50" s="26">
        <v>-0.5</v>
      </c>
      <c r="H50" s="26">
        <v>0.75</v>
      </c>
    </row>
    <row r="51" spans="1:8" x14ac:dyDescent="0.25">
      <c r="A51" s="19">
        <v>41738</v>
      </c>
      <c r="B51" s="20"/>
      <c r="D51" s="20"/>
      <c r="E51" s="21"/>
      <c r="F51" s="20">
        <v>0.29839306523931475</v>
      </c>
      <c r="G51" s="26">
        <v>-0.5</v>
      </c>
      <c r="H51" s="26">
        <v>0.75</v>
      </c>
    </row>
    <row r="52" spans="1:8" x14ac:dyDescent="0.25">
      <c r="A52" s="19">
        <v>41739</v>
      </c>
      <c r="B52" s="20">
        <v>3.9112714608798898E-3</v>
      </c>
      <c r="C52" s="21">
        <f t="shared" si="0"/>
        <v>3.7747741535148011E-2</v>
      </c>
      <c r="D52" s="20">
        <v>7.44603431872253E-3</v>
      </c>
      <c r="E52" s="21">
        <f t="shared" si="1"/>
        <v>5.0810169745007489E-2</v>
      </c>
      <c r="F52" s="20">
        <v>0.30165811271361309</v>
      </c>
      <c r="G52" s="26">
        <v>-0.5</v>
      </c>
      <c r="H52" s="26">
        <v>0.75</v>
      </c>
    </row>
    <row r="53" spans="1:8" x14ac:dyDescent="0.25">
      <c r="A53" s="19">
        <v>41740</v>
      </c>
      <c r="B53" s="20">
        <v>4.290683337645821E-3</v>
      </c>
      <c r="C53" s="21">
        <f t="shared" si="0"/>
        <v>4.140945144272469E-2</v>
      </c>
      <c r="D53" s="20">
        <v>7.5299598577025532E-3</v>
      </c>
      <c r="E53" s="21">
        <f t="shared" si="1"/>
        <v>5.1382859944781888E-2</v>
      </c>
      <c r="F53" s="20">
        <v>0.29985613783189924</v>
      </c>
      <c r="G53" s="26">
        <v>-0.5</v>
      </c>
      <c r="H53" s="26">
        <v>0.75</v>
      </c>
    </row>
    <row r="54" spans="1:8" x14ac:dyDescent="0.25">
      <c r="A54" s="19">
        <v>41743</v>
      </c>
      <c r="B54" s="20">
        <v>4.1264548848148792E-3</v>
      </c>
      <c r="C54" s="21">
        <f t="shared" si="0"/>
        <v>3.9824480097170212E-2</v>
      </c>
      <c r="D54" s="20">
        <v>7.8809131372177786E-3</v>
      </c>
      <c r="E54" s="21">
        <f t="shared" si="1"/>
        <v>5.3777691198768768E-2</v>
      </c>
      <c r="F54" s="20">
        <v>0.29464532180574388</v>
      </c>
      <c r="G54" s="26">
        <v>-0.5</v>
      </c>
      <c r="H54" s="26">
        <v>0.75</v>
      </c>
    </row>
    <row r="55" spans="1:8" x14ac:dyDescent="0.25">
      <c r="A55" s="19">
        <v>41744</v>
      </c>
      <c r="B55" s="20">
        <v>4.0948559126556391E-3</v>
      </c>
      <c r="C55" s="21">
        <f t="shared" si="0"/>
        <v>3.9519517926742131E-2</v>
      </c>
      <c r="D55" s="20">
        <v>7.8622457963797906E-3</v>
      </c>
      <c r="E55" s="21">
        <f t="shared" si="1"/>
        <v>5.365030919701233E-2</v>
      </c>
      <c r="F55" s="20">
        <v>0.29115569056992607</v>
      </c>
      <c r="G55" s="26">
        <v>-0.5</v>
      </c>
      <c r="H55" s="26">
        <v>0.75</v>
      </c>
    </row>
    <row r="56" spans="1:8" x14ac:dyDescent="0.25">
      <c r="A56" s="19">
        <v>41745</v>
      </c>
      <c r="B56" s="20">
        <v>4.0737974707797742E-3</v>
      </c>
      <c r="C56" s="21">
        <f t="shared" si="0"/>
        <v>3.9316282577568931E-2</v>
      </c>
      <c r="D56" s="20">
        <v>8.3746364407025035E-3</v>
      </c>
      <c r="E56" s="21">
        <f t="shared" si="1"/>
        <v>5.7146755022990922E-2</v>
      </c>
      <c r="F56" s="20">
        <v>0.30015146678841115</v>
      </c>
      <c r="G56" s="26">
        <v>-0.5</v>
      </c>
      <c r="H56" s="26">
        <v>0.75</v>
      </c>
    </row>
    <row r="57" spans="1:8" x14ac:dyDescent="0.25">
      <c r="A57" s="19">
        <v>41746</v>
      </c>
      <c r="B57" s="20">
        <v>4.0216213825306595E-3</v>
      </c>
      <c r="C57" s="21">
        <f t="shared" si="0"/>
        <v>3.8812730340593904E-2</v>
      </c>
      <c r="D57" s="20">
        <v>8.3091585166841023E-3</v>
      </c>
      <c r="E57" s="21">
        <f t="shared" si="1"/>
        <v>5.6699947461876107E-2</v>
      </c>
      <c r="F57" s="20">
        <v>0.31797174508885973</v>
      </c>
      <c r="G57" s="26">
        <v>-0.5</v>
      </c>
      <c r="H57" s="26">
        <v>0.75</v>
      </c>
    </row>
    <row r="58" spans="1:8" x14ac:dyDescent="0.25">
      <c r="A58" s="19">
        <v>41751</v>
      </c>
      <c r="B58" s="20">
        <v>4.3169535641230331E-3</v>
      </c>
      <c r="C58" s="21">
        <f t="shared" si="0"/>
        <v>4.1662985805923439E-2</v>
      </c>
      <c r="D58" s="20">
        <v>9.2027032695091767E-3</v>
      </c>
      <c r="E58" s="21">
        <f t="shared" si="1"/>
        <v>6.2797308637293298E-2</v>
      </c>
      <c r="F58" s="20">
        <v>0.39951740337172154</v>
      </c>
      <c r="G58" s="26">
        <v>-0.5</v>
      </c>
      <c r="H58" s="26">
        <v>0.75</v>
      </c>
    </row>
    <row r="59" spans="1:8" x14ac:dyDescent="0.25">
      <c r="A59" s="19">
        <v>41752</v>
      </c>
      <c r="B59" s="20">
        <v>4.1938822509944695E-3</v>
      </c>
      <c r="C59" s="21">
        <f t="shared" si="0"/>
        <v>4.0475222654008838E-2</v>
      </c>
      <c r="D59" s="20">
        <v>9.7071395789765421E-3</v>
      </c>
      <c r="E59" s="21">
        <f t="shared" si="1"/>
        <v>6.6239475757734298E-2</v>
      </c>
      <c r="F59" s="20">
        <v>0.41908316204215973</v>
      </c>
      <c r="G59" s="26">
        <v>-0.5</v>
      </c>
      <c r="H59" s="26">
        <v>0.75</v>
      </c>
    </row>
    <row r="60" spans="1:8" x14ac:dyDescent="0.25">
      <c r="A60" s="19">
        <v>41753</v>
      </c>
      <c r="B60" s="20">
        <v>4.1371181129222605E-3</v>
      </c>
      <c r="C60" s="21">
        <f t="shared" si="0"/>
        <v>3.9927391077027689E-2</v>
      </c>
      <c r="D60" s="20">
        <v>9.7507379157641683E-3</v>
      </c>
      <c r="E60" s="21">
        <f t="shared" si="1"/>
        <v>6.6536981624341601E-2</v>
      </c>
      <c r="F60" s="20">
        <v>0.4312961003933154</v>
      </c>
      <c r="G60" s="26">
        <v>-0.5</v>
      </c>
      <c r="H60" s="26">
        <v>0.75</v>
      </c>
    </row>
    <row r="61" spans="1:8" x14ac:dyDescent="0.25">
      <c r="A61" s="19">
        <v>41754</v>
      </c>
      <c r="B61" s="20">
        <v>4.0850197780576882E-3</v>
      </c>
      <c r="C61" s="21">
        <f t="shared" si="0"/>
        <v>3.9424589239172879E-2</v>
      </c>
      <c r="D61" s="20">
        <v>9.7774145385986742E-3</v>
      </c>
      <c r="E61" s="21">
        <f t="shared" si="1"/>
        <v>6.6719017279352838E-2</v>
      </c>
      <c r="F61" s="20">
        <v>0.43240489878728333</v>
      </c>
      <c r="G61" s="26">
        <v>-0.5</v>
      </c>
      <c r="H61" s="26">
        <v>0.75</v>
      </c>
    </row>
    <row r="62" spans="1:8" x14ac:dyDescent="0.25">
      <c r="A62" s="19">
        <v>41757</v>
      </c>
      <c r="B62" s="20">
        <v>3.9306916190981235E-3</v>
      </c>
      <c r="C62" s="21">
        <f t="shared" si="0"/>
        <v>3.7935165783330636E-2</v>
      </c>
      <c r="D62" s="20">
        <v>9.6832690945535642E-3</v>
      </c>
      <c r="E62" s="21">
        <f t="shared" si="1"/>
        <v>6.6076588600153335E-2</v>
      </c>
      <c r="F62" s="20">
        <v>0.43002278765452495</v>
      </c>
      <c r="G62" s="26">
        <v>-0.5</v>
      </c>
      <c r="H62" s="26">
        <v>0.75</v>
      </c>
    </row>
    <row r="63" spans="1:8" x14ac:dyDescent="0.25">
      <c r="A63" s="19">
        <v>41758</v>
      </c>
      <c r="B63" s="20">
        <v>3.8864276329749945E-3</v>
      </c>
      <c r="C63" s="21">
        <f t="shared" si="0"/>
        <v>3.7507973366695001E-2</v>
      </c>
      <c r="D63" s="20">
        <v>9.6190748809799158E-3</v>
      </c>
      <c r="E63" s="21">
        <f t="shared" si="1"/>
        <v>6.5638540808710441E-2</v>
      </c>
      <c r="F63" s="20">
        <v>0.42710431096851442</v>
      </c>
      <c r="G63" s="26">
        <v>-0.5</v>
      </c>
      <c r="H63" s="26">
        <v>0.75</v>
      </c>
    </row>
    <row r="64" spans="1:8" x14ac:dyDescent="0.25">
      <c r="A64" s="19">
        <v>41759</v>
      </c>
      <c r="B64" s="20">
        <v>3.9069162409389822E-3</v>
      </c>
      <c r="C64" s="21">
        <f t="shared" si="0"/>
        <v>3.7705709239946199E-2</v>
      </c>
      <c r="D64" s="20">
        <v>9.7007069936479156E-3</v>
      </c>
      <c r="E64" s="21">
        <f t="shared" si="1"/>
        <v>6.6195581150423011E-2</v>
      </c>
      <c r="F64" s="20">
        <v>0.43047522703817565</v>
      </c>
      <c r="G64" s="26">
        <v>-0.5</v>
      </c>
      <c r="H64" s="26">
        <v>0.75</v>
      </c>
    </row>
    <row r="65" spans="1:8" x14ac:dyDescent="0.25">
      <c r="A65" s="19">
        <v>41760</v>
      </c>
      <c r="B65" s="20">
        <v>4.0833885673932195E-3</v>
      </c>
      <c r="C65" s="21">
        <f t="shared" si="0"/>
        <v>3.940884639974903E-2</v>
      </c>
      <c r="D65" s="20">
        <v>9.8310866673932788E-3</v>
      </c>
      <c r="E65" s="21">
        <f t="shared" si="1"/>
        <v>6.7085264580654252E-2</v>
      </c>
      <c r="F65" s="20">
        <v>0.43457726848333944</v>
      </c>
      <c r="G65" s="26">
        <v>-0.5</v>
      </c>
      <c r="H65" s="26">
        <v>0.75</v>
      </c>
    </row>
    <row r="66" spans="1:8" x14ac:dyDescent="0.25">
      <c r="A66" s="19">
        <v>41761</v>
      </c>
      <c r="B66" s="20">
        <v>4.0417052657311884E-3</v>
      </c>
      <c r="C66" s="21">
        <f t="shared" si="0"/>
        <v>3.9006560208875433E-2</v>
      </c>
      <c r="D66" s="20">
        <v>9.9577613849465545E-3</v>
      </c>
      <c r="E66" s="21">
        <f t="shared" si="1"/>
        <v>6.7949666170249265E-2</v>
      </c>
      <c r="F66" s="20">
        <v>0.43844936766149073</v>
      </c>
      <c r="G66" s="26">
        <v>-0.5</v>
      </c>
      <c r="H66" s="26">
        <v>0.75</v>
      </c>
    </row>
    <row r="67" spans="1:8" x14ac:dyDescent="0.25">
      <c r="A67" s="19">
        <v>41765</v>
      </c>
      <c r="B67" s="20">
        <v>3.9417245007065558E-3</v>
      </c>
      <c r="C67" s="21">
        <f t="shared" ref="C67:C130" si="2">B67/NORMSINV(95%)*SQRT(252)</f>
        <v>3.8041644294860309E-2</v>
      </c>
      <c r="D67" s="20">
        <v>9.9610519215779531E-3</v>
      </c>
      <c r="E67" s="21">
        <f t="shared" ref="E67:E130" si="3">D67/NORMSINV(99%)*SQRT(252)</f>
        <v>6.7972120099097408E-2</v>
      </c>
      <c r="F67" s="20">
        <v>0.44243559245201963</v>
      </c>
      <c r="G67" s="26">
        <v>-0.5</v>
      </c>
      <c r="H67" s="26">
        <v>0.75</v>
      </c>
    </row>
    <row r="68" spans="1:8" x14ac:dyDescent="0.25">
      <c r="A68" s="19">
        <v>41766</v>
      </c>
      <c r="B68" s="20">
        <v>3.8081689093190135E-3</v>
      </c>
      <c r="C68" s="21">
        <f t="shared" si="2"/>
        <v>3.6752697210850796E-2</v>
      </c>
      <c r="D68" s="20">
        <v>9.9828235276430109E-3</v>
      </c>
      <c r="E68" s="21">
        <f t="shared" si="3"/>
        <v>6.8120684952875432E-2</v>
      </c>
      <c r="F68" s="20">
        <v>0.44259470196283229</v>
      </c>
      <c r="G68" s="26">
        <v>-0.5</v>
      </c>
      <c r="H68" s="26">
        <v>0.75</v>
      </c>
    </row>
    <row r="69" spans="1:8" x14ac:dyDescent="0.25">
      <c r="A69" s="19">
        <v>41767</v>
      </c>
      <c r="B69" s="20">
        <v>3.8479848387781221E-3</v>
      </c>
      <c r="C69" s="21">
        <f t="shared" si="2"/>
        <v>3.71369613636299E-2</v>
      </c>
      <c r="D69" s="20">
        <v>9.9626022865208289E-3</v>
      </c>
      <c r="E69" s="21">
        <f t="shared" si="3"/>
        <v>6.7982699462895965E-2</v>
      </c>
      <c r="F69" s="20">
        <v>0.44141091488865292</v>
      </c>
      <c r="G69" s="26">
        <v>-0.5</v>
      </c>
      <c r="H69" s="26">
        <v>0.75</v>
      </c>
    </row>
    <row r="70" spans="1:8" x14ac:dyDescent="0.25">
      <c r="A70" s="19">
        <v>41768</v>
      </c>
      <c r="B70" s="20">
        <v>3.7113379894148568E-3</v>
      </c>
      <c r="C70" s="21">
        <f t="shared" si="2"/>
        <v>3.5818180500949391E-2</v>
      </c>
      <c r="D70" s="20">
        <v>9.5111594666669741E-3</v>
      </c>
      <c r="E70" s="21">
        <f t="shared" si="3"/>
        <v>6.4902148752934347E-2</v>
      </c>
      <c r="F70" s="20">
        <v>0.4199483899346616</v>
      </c>
      <c r="G70" s="26">
        <v>-0.5</v>
      </c>
      <c r="H70" s="26">
        <v>0.75</v>
      </c>
    </row>
    <row r="71" spans="1:8" x14ac:dyDescent="0.25">
      <c r="A71" s="19">
        <v>41771</v>
      </c>
      <c r="B71" s="20">
        <v>3.5854023455055188E-3</v>
      </c>
      <c r="C71" s="21">
        <f t="shared" si="2"/>
        <v>3.4602773648242033E-2</v>
      </c>
      <c r="D71" s="20">
        <v>9.481712484316604E-3</v>
      </c>
      <c r="E71" s="21">
        <f t="shared" si="3"/>
        <v>6.4701208748140338E-2</v>
      </c>
      <c r="F71" s="20">
        <v>0.41264169060849676</v>
      </c>
      <c r="G71" s="26">
        <v>-0.5</v>
      </c>
      <c r="H71" s="26">
        <v>0.75</v>
      </c>
    </row>
    <row r="72" spans="1:8" x14ac:dyDescent="0.25">
      <c r="A72" s="19">
        <v>41772</v>
      </c>
      <c r="B72" s="20">
        <v>3.6025434313757469E-3</v>
      </c>
      <c r="C72" s="21">
        <f t="shared" si="2"/>
        <v>3.4768202533844259E-2</v>
      </c>
      <c r="D72" s="20">
        <v>9.5462893991682604E-3</v>
      </c>
      <c r="E72" s="21">
        <f t="shared" si="3"/>
        <v>6.5141868012491472E-2</v>
      </c>
      <c r="F72" s="20">
        <v>0.41458166311230771</v>
      </c>
      <c r="G72" s="26">
        <v>-0.5</v>
      </c>
      <c r="H72" s="26">
        <v>0.75</v>
      </c>
    </row>
    <row r="73" spans="1:8" x14ac:dyDescent="0.25">
      <c r="A73" s="19">
        <v>41773</v>
      </c>
      <c r="B73" s="20">
        <v>3.831730712977207E-3</v>
      </c>
      <c r="C73" s="21">
        <f t="shared" si="2"/>
        <v>3.6980092543413903E-2</v>
      </c>
      <c r="D73" s="20">
        <v>9.7011568145825289E-3</v>
      </c>
      <c r="E73" s="21">
        <f t="shared" si="3"/>
        <v>6.6198650633729719E-2</v>
      </c>
      <c r="F73" s="20">
        <v>0.427741328586141</v>
      </c>
      <c r="G73" s="26">
        <v>-0.5</v>
      </c>
      <c r="H73" s="26">
        <v>0.75</v>
      </c>
    </row>
    <row r="74" spans="1:8" x14ac:dyDescent="0.25">
      <c r="A74" s="19">
        <v>41774</v>
      </c>
      <c r="B74" s="20">
        <v>3.7747537676223538E-3</v>
      </c>
      <c r="C74" s="21">
        <f t="shared" si="2"/>
        <v>3.6430207160047183E-2</v>
      </c>
      <c r="D74" s="20">
        <v>9.6691903111392908E-3</v>
      </c>
      <c r="E74" s="21">
        <f t="shared" si="3"/>
        <v>6.5980517947714382E-2</v>
      </c>
      <c r="F74" s="20">
        <v>0.42291927354855702</v>
      </c>
      <c r="G74" s="26">
        <v>-0.5</v>
      </c>
      <c r="H74" s="26">
        <v>0.75</v>
      </c>
    </row>
    <row r="75" spans="1:8" x14ac:dyDescent="0.25">
      <c r="A75" s="19">
        <v>41775</v>
      </c>
      <c r="B75" s="20">
        <v>3.5637015853972258E-3</v>
      </c>
      <c r="C75" s="21">
        <f t="shared" si="2"/>
        <v>3.4393339275844925E-2</v>
      </c>
      <c r="D75" s="20">
        <v>6.4417801256849341E-3</v>
      </c>
      <c r="E75" s="21">
        <f t="shared" si="3"/>
        <v>4.3957350669614072E-2</v>
      </c>
      <c r="F75" s="20">
        <v>0.14359234917088545</v>
      </c>
      <c r="G75" s="26">
        <v>-0.5</v>
      </c>
      <c r="H75" s="26">
        <v>0.75</v>
      </c>
    </row>
    <row r="76" spans="1:8" x14ac:dyDescent="0.25">
      <c r="A76" s="19">
        <v>41778</v>
      </c>
      <c r="B76" s="20">
        <v>3.7003748861659E-3</v>
      </c>
      <c r="C76" s="21">
        <f t="shared" si="2"/>
        <v>3.5712375421449311E-2</v>
      </c>
      <c r="D76" s="20">
        <v>4.8362696707848311E-3</v>
      </c>
      <c r="E76" s="21">
        <f t="shared" si="3"/>
        <v>3.3001685512962751E-2</v>
      </c>
      <c r="F76" s="20">
        <v>-2.135882252531339E-2</v>
      </c>
      <c r="G76" s="26">
        <v>-0.5</v>
      </c>
      <c r="H76" s="26">
        <v>0.75</v>
      </c>
    </row>
    <row r="77" spans="1:8" x14ac:dyDescent="0.25">
      <c r="A77" s="19">
        <v>41779</v>
      </c>
      <c r="B77" s="20">
        <v>3.6673733552156618E-3</v>
      </c>
      <c r="C77" s="21">
        <f t="shared" si="2"/>
        <v>3.5393877134374779E-2</v>
      </c>
      <c r="D77" s="20">
        <v>5.0359270119689978E-3</v>
      </c>
      <c r="E77" s="21">
        <f t="shared" si="3"/>
        <v>3.4364105153024897E-2</v>
      </c>
      <c r="F77" s="20">
        <v>1.4118305795400772E-2</v>
      </c>
      <c r="G77" s="26">
        <v>-0.5</v>
      </c>
      <c r="H77" s="26">
        <v>0.75</v>
      </c>
    </row>
    <row r="78" spans="1:8" x14ac:dyDescent="0.25">
      <c r="A78" s="19">
        <v>41780</v>
      </c>
      <c r="B78" s="20">
        <v>3.7186080339239864E-3</v>
      </c>
      <c r="C78" s="21">
        <f t="shared" si="2"/>
        <v>3.5888343813269809E-2</v>
      </c>
      <c r="D78" s="20">
        <v>5.0786157918232483E-3</v>
      </c>
      <c r="E78" s="21">
        <f t="shared" si="3"/>
        <v>3.4655404394709551E-2</v>
      </c>
      <c r="F78" s="20">
        <v>1.7658817901470485E-2</v>
      </c>
      <c r="G78" s="26">
        <v>-0.5</v>
      </c>
      <c r="H78" s="26">
        <v>0.75</v>
      </c>
    </row>
    <row r="79" spans="1:8" x14ac:dyDescent="0.25">
      <c r="A79" s="19">
        <v>41781</v>
      </c>
      <c r="B79" s="20">
        <v>3.7144912638799269E-3</v>
      </c>
      <c r="C79" s="21">
        <f t="shared" si="2"/>
        <v>3.5848612801720983E-2</v>
      </c>
      <c r="D79" s="20">
        <v>5.3604288602307143E-3</v>
      </c>
      <c r="E79" s="21">
        <f t="shared" si="3"/>
        <v>3.6578437411914522E-2</v>
      </c>
      <c r="F79" s="20">
        <v>6.3179594117822079E-3</v>
      </c>
      <c r="G79" s="26">
        <v>-0.5</v>
      </c>
      <c r="H79" s="26">
        <v>0.75</v>
      </c>
    </row>
    <row r="80" spans="1:8" x14ac:dyDescent="0.25">
      <c r="A80" s="19">
        <v>41782</v>
      </c>
      <c r="B80" s="20">
        <v>3.8667005354950565E-3</v>
      </c>
      <c r="C80" s="21">
        <f t="shared" si="2"/>
        <v>3.7317586842936859E-2</v>
      </c>
      <c r="D80" s="20">
        <v>5.8814043708707298E-3</v>
      </c>
      <c r="E80" s="21">
        <f t="shared" si="3"/>
        <v>4.013346455731083E-2</v>
      </c>
      <c r="F80" s="20">
        <v>6.4029058863585162E-2</v>
      </c>
      <c r="G80" s="26">
        <v>-0.5</v>
      </c>
      <c r="H80" s="26">
        <v>0.75</v>
      </c>
    </row>
    <row r="81" spans="1:8" x14ac:dyDescent="0.25">
      <c r="A81" s="19">
        <v>41786</v>
      </c>
      <c r="B81" s="20">
        <v>3.9370389642810772E-3</v>
      </c>
      <c r="C81" s="21">
        <f t="shared" si="2"/>
        <v>3.79964241101425E-2</v>
      </c>
      <c r="D81" s="20">
        <v>6.021637929834539E-3</v>
      </c>
      <c r="E81" s="21">
        <f t="shared" si="3"/>
        <v>4.1090388824632784E-2</v>
      </c>
      <c r="F81" s="20">
        <v>5.9067486677819504E-2</v>
      </c>
      <c r="G81" s="26">
        <v>-0.5</v>
      </c>
      <c r="H81" s="26">
        <v>0.75</v>
      </c>
    </row>
    <row r="82" spans="1:8" x14ac:dyDescent="0.25">
      <c r="A82" s="19">
        <v>41787</v>
      </c>
      <c r="B82" s="20">
        <v>3.9374785545389437E-3</v>
      </c>
      <c r="C82" s="21">
        <f t="shared" si="2"/>
        <v>3.8000666602539486E-2</v>
      </c>
      <c r="D82" s="20">
        <v>6.040788535007514E-3</v>
      </c>
      <c r="E82" s="21">
        <f t="shared" si="3"/>
        <v>4.1221068520415516E-2</v>
      </c>
      <c r="F82" s="20">
        <v>6.1808423259608565E-2</v>
      </c>
      <c r="G82" s="26">
        <v>-0.5</v>
      </c>
      <c r="H82" s="26">
        <v>0.75</v>
      </c>
    </row>
    <row r="83" spans="1:8" x14ac:dyDescent="0.25">
      <c r="A83" s="19">
        <v>41788</v>
      </c>
      <c r="B83" s="20">
        <v>4.2258892153224595E-3</v>
      </c>
      <c r="C83" s="21">
        <f t="shared" si="2"/>
        <v>4.0784122363185737E-2</v>
      </c>
      <c r="D83" s="20">
        <v>6.2349364391337328E-3</v>
      </c>
      <c r="E83" s="21">
        <f t="shared" si="3"/>
        <v>4.2545892922511888E-2</v>
      </c>
      <c r="F83" s="20">
        <v>6.7812375996103486E-2</v>
      </c>
      <c r="G83" s="26">
        <v>-0.5</v>
      </c>
      <c r="H83" s="26">
        <v>0.75</v>
      </c>
    </row>
    <row r="84" spans="1:8" x14ac:dyDescent="0.25">
      <c r="A84" s="19">
        <v>41789</v>
      </c>
      <c r="B84" s="20">
        <v>4.464507605022025E-3</v>
      </c>
      <c r="C84" s="21">
        <f t="shared" si="2"/>
        <v>4.308703214329241E-2</v>
      </c>
      <c r="D84" s="20">
        <v>6.1335243475711728E-3</v>
      </c>
      <c r="E84" s="21">
        <f t="shared" si="3"/>
        <v>4.1853878171312899E-2</v>
      </c>
      <c r="F84" s="20">
        <v>7.4298272936750759E-2</v>
      </c>
      <c r="G84" s="26">
        <v>-0.5</v>
      </c>
      <c r="H84" s="26">
        <v>0.75</v>
      </c>
    </row>
    <row r="85" spans="1:8" x14ac:dyDescent="0.25">
      <c r="A85" s="19">
        <v>41792</v>
      </c>
      <c r="B85" s="20">
        <v>4.5030485232024709E-3</v>
      </c>
      <c r="C85" s="21">
        <f t="shared" si="2"/>
        <v>4.345899114244494E-2</v>
      </c>
      <c r="D85" s="20">
        <v>5.9108376592809731E-3</v>
      </c>
      <c r="E85" s="21">
        <f t="shared" si="3"/>
        <v>4.0334311117541946E-2</v>
      </c>
      <c r="F85" s="20">
        <v>7.3622316275569866E-2</v>
      </c>
      <c r="G85" s="26">
        <v>-0.5</v>
      </c>
      <c r="H85" s="26">
        <v>0.75</v>
      </c>
    </row>
    <row r="86" spans="1:8" x14ac:dyDescent="0.25">
      <c r="A86" s="19">
        <v>41793</v>
      </c>
      <c r="B86" s="20">
        <v>4.5297891952834554E-3</v>
      </c>
      <c r="C86" s="21">
        <f t="shared" si="2"/>
        <v>4.3717065783462593E-2</v>
      </c>
      <c r="D86" s="20">
        <v>5.7287515415157184E-3</v>
      </c>
      <c r="E86" s="21">
        <f t="shared" si="3"/>
        <v>3.9091793804856591E-2</v>
      </c>
      <c r="F86" s="20">
        <v>7.0229982623995144E-2</v>
      </c>
      <c r="G86" s="26">
        <v>-0.5</v>
      </c>
      <c r="H86" s="26">
        <v>0.75</v>
      </c>
    </row>
    <row r="87" spans="1:8" x14ac:dyDescent="0.25">
      <c r="A87" s="19">
        <v>41794</v>
      </c>
      <c r="B87" s="20">
        <v>4.4937547689201073E-3</v>
      </c>
      <c r="C87" s="21">
        <f t="shared" si="2"/>
        <v>4.3369296975714074E-2</v>
      </c>
      <c r="D87" s="20">
        <v>5.74588812058622E-3</v>
      </c>
      <c r="E87" s="21">
        <f t="shared" si="3"/>
        <v>3.9208730210754106E-2</v>
      </c>
      <c r="F87" s="20">
        <v>6.4768418198962147E-2</v>
      </c>
      <c r="G87" s="26">
        <v>-0.5</v>
      </c>
      <c r="H87" s="26">
        <v>0.75</v>
      </c>
    </row>
    <row r="88" spans="1:8" x14ac:dyDescent="0.25">
      <c r="A88" s="19">
        <v>41795</v>
      </c>
      <c r="B88" s="20">
        <v>4.4866206022184168E-3</v>
      </c>
      <c r="C88" s="21">
        <f t="shared" si="2"/>
        <v>4.3300445022220801E-2</v>
      </c>
      <c r="D88" s="20">
        <v>5.597133893079669E-3</v>
      </c>
      <c r="E88" s="21">
        <f t="shared" si="3"/>
        <v>3.8193662696105309E-2</v>
      </c>
      <c r="F88" s="20">
        <v>5.027557886083394E-2</v>
      </c>
      <c r="G88" s="26">
        <v>-0.5</v>
      </c>
      <c r="H88" s="26">
        <v>0.75</v>
      </c>
    </row>
    <row r="89" spans="1:8" x14ac:dyDescent="0.25">
      <c r="A89" s="19">
        <v>41796</v>
      </c>
      <c r="B89" s="20">
        <v>4.3706173107910216E-3</v>
      </c>
      <c r="C89" s="21">
        <f t="shared" si="2"/>
        <v>4.2180895457373496E-2</v>
      </c>
      <c r="D89" s="20">
        <v>5.5653700422587148E-3</v>
      </c>
      <c r="E89" s="21">
        <f t="shared" si="3"/>
        <v>3.7976912868897331E-2</v>
      </c>
      <c r="F89" s="20">
        <v>2.5755944505817089E-2</v>
      </c>
      <c r="G89" s="26">
        <v>-0.5</v>
      </c>
      <c r="H89" s="26">
        <v>0.75</v>
      </c>
    </row>
    <row r="90" spans="1:8" x14ac:dyDescent="0.25">
      <c r="A90" s="19">
        <v>41799</v>
      </c>
      <c r="B90" s="20">
        <v>4.3710452916339388E-3</v>
      </c>
      <c r="C90" s="21">
        <f t="shared" si="2"/>
        <v>4.2185025907126736E-2</v>
      </c>
      <c r="D90" s="20">
        <v>5.2315849597774165E-3</v>
      </c>
      <c r="E90" s="21">
        <f t="shared" si="3"/>
        <v>3.5699233775130304E-2</v>
      </c>
      <c r="F90" s="20">
        <v>3.7539279213355738E-2</v>
      </c>
      <c r="G90" s="26">
        <v>-0.5</v>
      </c>
      <c r="H90" s="26">
        <v>0.75</v>
      </c>
    </row>
    <row r="91" spans="1:8" x14ac:dyDescent="0.25">
      <c r="A91" s="19">
        <v>41800</v>
      </c>
      <c r="B91" s="20">
        <v>4.3866403724241903E-3</v>
      </c>
      <c r="C91" s="21">
        <f t="shared" si="2"/>
        <v>4.2335534273722622E-2</v>
      </c>
      <c r="D91" s="20">
        <v>5.2354993725346145E-3</v>
      </c>
      <c r="E91" s="21">
        <f t="shared" si="3"/>
        <v>3.5725944903246543E-2</v>
      </c>
      <c r="F91" s="20">
        <v>3.6831790628071258E-2</v>
      </c>
      <c r="G91" s="26">
        <v>-0.5</v>
      </c>
      <c r="H91" s="26">
        <v>0.75</v>
      </c>
    </row>
    <row r="92" spans="1:8" x14ac:dyDescent="0.25">
      <c r="A92" s="19">
        <v>41801</v>
      </c>
      <c r="B92" s="20">
        <v>4.4541283742416046E-3</v>
      </c>
      <c r="C92" s="21">
        <f t="shared" si="2"/>
        <v>4.2986862026042391E-2</v>
      </c>
      <c r="D92" s="20">
        <v>5.0977212348975618E-3</v>
      </c>
      <c r="E92" s="21">
        <f t="shared" si="3"/>
        <v>3.4785775913844047E-2</v>
      </c>
      <c r="F92" s="20">
        <v>3.0262476595004858E-2</v>
      </c>
      <c r="G92" s="26">
        <v>-0.5</v>
      </c>
      <c r="H92" s="26">
        <v>0.75</v>
      </c>
    </row>
    <row r="93" spans="1:8" x14ac:dyDescent="0.25">
      <c r="A93" s="19">
        <v>41802</v>
      </c>
      <c r="B93" s="20">
        <v>4.1912802803744124E-3</v>
      </c>
      <c r="C93" s="21">
        <f t="shared" si="2"/>
        <v>4.0450110995196527E-2</v>
      </c>
      <c r="D93" s="20">
        <v>5.0442351232846856E-3</v>
      </c>
      <c r="E93" s="21">
        <f t="shared" si="3"/>
        <v>3.4420797954607757E-2</v>
      </c>
      <c r="F93" s="20">
        <v>2.4242065980245524E-2</v>
      </c>
      <c r="G93" s="26">
        <v>-0.5</v>
      </c>
      <c r="H93" s="26">
        <v>0.75</v>
      </c>
    </row>
    <row r="94" spans="1:8" x14ac:dyDescent="0.25">
      <c r="A94" s="19">
        <v>41803</v>
      </c>
      <c r="B94" s="20">
        <v>4.273494837062226E-3</v>
      </c>
      <c r="C94" s="21">
        <f t="shared" si="2"/>
        <v>4.1243564956988332E-2</v>
      </c>
      <c r="D94" s="20">
        <v>4.9917332238658728E-3</v>
      </c>
      <c r="E94" s="21">
        <f t="shared" si="3"/>
        <v>3.4062536052067556E-2</v>
      </c>
      <c r="F94" s="20">
        <v>2.636704876724329E-2</v>
      </c>
      <c r="G94" s="26">
        <v>-0.5</v>
      </c>
      <c r="H94" s="26">
        <v>0.75</v>
      </c>
    </row>
    <row r="95" spans="1:8" x14ac:dyDescent="0.25">
      <c r="A95" s="19">
        <v>41806</v>
      </c>
      <c r="B95" s="20">
        <v>4.1655559864241598E-3</v>
      </c>
      <c r="C95" s="21">
        <f t="shared" si="2"/>
        <v>4.0201845435283212E-2</v>
      </c>
      <c r="D95" s="20">
        <v>4.8496571492297148E-3</v>
      </c>
      <c r="E95" s="21">
        <f t="shared" si="3"/>
        <v>3.3093038845908286E-2</v>
      </c>
      <c r="F95" s="20">
        <v>2.7573982068677332E-2</v>
      </c>
      <c r="G95" s="26">
        <v>-0.5</v>
      </c>
      <c r="H95" s="26">
        <v>0.75</v>
      </c>
    </row>
    <row r="96" spans="1:8" x14ac:dyDescent="0.25">
      <c r="A96" s="19">
        <v>41807</v>
      </c>
      <c r="B96" s="20">
        <v>4.1292854576031488E-3</v>
      </c>
      <c r="C96" s="21">
        <f t="shared" si="2"/>
        <v>3.9851797999053702E-2</v>
      </c>
      <c r="D96" s="20">
        <v>4.0506782958227606E-3</v>
      </c>
      <c r="E96" s="21">
        <f t="shared" si="3"/>
        <v>2.7640975448590555E-2</v>
      </c>
      <c r="F96" s="20">
        <v>-2.7271152018911123E-2</v>
      </c>
      <c r="G96" s="26">
        <v>-0.5</v>
      </c>
      <c r="H96" s="26">
        <v>0.75</v>
      </c>
    </row>
    <row r="97" spans="1:8" x14ac:dyDescent="0.25">
      <c r="A97" s="19">
        <v>41808</v>
      </c>
      <c r="B97" s="20">
        <v>4.0834773366062258E-3</v>
      </c>
      <c r="C97" s="21">
        <f t="shared" si="2"/>
        <v>3.9409703112800613E-2</v>
      </c>
      <c r="D97" s="20">
        <v>3.7628691272858358E-3</v>
      </c>
      <c r="E97" s="21">
        <f t="shared" si="3"/>
        <v>2.5677026307131381E-2</v>
      </c>
      <c r="F97" s="20">
        <v>-2.2867877039983886E-2</v>
      </c>
      <c r="G97" s="26">
        <v>-0.5</v>
      </c>
      <c r="H97" s="26">
        <v>0.75</v>
      </c>
    </row>
    <row r="98" spans="1:8" x14ac:dyDescent="0.25">
      <c r="A98" s="19">
        <v>41809</v>
      </c>
      <c r="B98" s="20">
        <v>4.07614615516254E-3</v>
      </c>
      <c r="C98" s="21">
        <f t="shared" si="2"/>
        <v>3.9338949766976529E-2</v>
      </c>
      <c r="D98" s="20">
        <v>3.7403080205764636E-3</v>
      </c>
      <c r="E98" s="21">
        <f t="shared" si="3"/>
        <v>2.55230740672584E-2</v>
      </c>
      <c r="F98" s="20">
        <v>-1.7157570030336217E-2</v>
      </c>
      <c r="G98" s="26">
        <v>-0.5</v>
      </c>
      <c r="H98" s="26">
        <v>0.75</v>
      </c>
    </row>
    <row r="99" spans="1:8" x14ac:dyDescent="0.25">
      <c r="A99" s="19">
        <v>41810</v>
      </c>
      <c r="B99" s="20">
        <v>4.0643597300564051E-3</v>
      </c>
      <c r="C99" s="21">
        <f t="shared" si="2"/>
        <v>3.9225198795462601E-2</v>
      </c>
      <c r="D99" s="20">
        <v>3.4897721169366118E-3</v>
      </c>
      <c r="E99" s="21">
        <f t="shared" si="3"/>
        <v>2.3813469834149833E-2</v>
      </c>
      <c r="F99" s="20">
        <v>-2.9436206583209099E-2</v>
      </c>
      <c r="G99" s="26">
        <v>-0.5</v>
      </c>
      <c r="H99" s="26">
        <v>0.75</v>
      </c>
    </row>
    <row r="100" spans="1:8" x14ac:dyDescent="0.25">
      <c r="A100" s="19">
        <v>41813</v>
      </c>
      <c r="B100" s="20">
        <v>4.1609804662485631E-3</v>
      </c>
      <c r="C100" s="21">
        <f t="shared" si="2"/>
        <v>4.0157687019099428E-2</v>
      </c>
      <c r="D100" s="20">
        <v>3.4199806102105739E-3</v>
      </c>
      <c r="E100" s="21">
        <f t="shared" si="3"/>
        <v>2.333722729325886E-2</v>
      </c>
      <c r="F100" s="20">
        <v>-2.4083632837690223E-2</v>
      </c>
      <c r="G100" s="26">
        <v>-0.5</v>
      </c>
      <c r="H100" s="26">
        <v>0.75</v>
      </c>
    </row>
    <row r="101" spans="1:8" x14ac:dyDescent="0.25">
      <c r="A101" s="19">
        <v>41814</v>
      </c>
      <c r="B101" s="20">
        <v>4.096280437594137E-3</v>
      </c>
      <c r="C101" s="21">
        <f t="shared" si="2"/>
        <v>3.953326603901882E-2</v>
      </c>
      <c r="D101" s="20">
        <v>3.1978752196162542E-3</v>
      </c>
      <c r="E101" s="21">
        <f t="shared" si="3"/>
        <v>2.1821626892519003E-2</v>
      </c>
      <c r="F101" s="20">
        <v>-5.119810023229858E-2</v>
      </c>
      <c r="G101" s="26">
        <v>-0.5</v>
      </c>
      <c r="H101" s="26">
        <v>0.75</v>
      </c>
    </row>
    <row r="102" spans="1:8" x14ac:dyDescent="0.25">
      <c r="A102" s="19">
        <v>41815</v>
      </c>
      <c r="B102" s="20">
        <v>4.0312462400961188E-3</v>
      </c>
      <c r="C102" s="21">
        <f t="shared" si="2"/>
        <v>3.8905619990245541E-2</v>
      </c>
      <c r="D102" s="20">
        <v>3.273188222926843E-3</v>
      </c>
      <c r="E102" s="21">
        <f t="shared" si="3"/>
        <v>2.2335546963045062E-2</v>
      </c>
      <c r="F102" s="20">
        <v>-5.9706622682524933E-2</v>
      </c>
      <c r="G102" s="26">
        <v>-0.5</v>
      </c>
      <c r="H102" s="26">
        <v>0.75</v>
      </c>
    </row>
    <row r="103" spans="1:8" x14ac:dyDescent="0.25">
      <c r="A103" s="19">
        <v>41816</v>
      </c>
      <c r="B103" s="20">
        <v>4.2481548503162866E-3</v>
      </c>
      <c r="C103" s="21">
        <f t="shared" si="2"/>
        <v>4.099900835186468E-2</v>
      </c>
      <c r="D103" s="20">
        <v>3.1678816897224783E-3</v>
      </c>
      <c r="E103" s="21">
        <f t="shared" si="3"/>
        <v>2.1616957362414532E-2</v>
      </c>
      <c r="F103" s="20">
        <v>-5.6011171858596089E-2</v>
      </c>
      <c r="G103" s="26">
        <v>-0.5</v>
      </c>
      <c r="H103" s="26">
        <v>0.75</v>
      </c>
    </row>
    <row r="104" spans="1:8" x14ac:dyDescent="0.25">
      <c r="A104" s="19">
        <v>41817</v>
      </c>
      <c r="B104" s="20">
        <v>4.3858439808899573E-3</v>
      </c>
      <c r="C104" s="21">
        <f t="shared" si="2"/>
        <v>4.2327848286673228E-2</v>
      </c>
      <c r="D104" s="20">
        <v>3.3156588891725077E-3</v>
      </c>
      <c r="E104" s="21">
        <f t="shared" si="3"/>
        <v>2.2625357843408557E-2</v>
      </c>
      <c r="F104" s="20">
        <v>-7.5353839161372588E-2</v>
      </c>
      <c r="G104" s="26">
        <v>-0.5</v>
      </c>
      <c r="H104" s="26">
        <v>0.75</v>
      </c>
    </row>
    <row r="105" spans="1:8" x14ac:dyDescent="0.25">
      <c r="A105" s="19">
        <v>41820</v>
      </c>
      <c r="B105" s="20">
        <v>4.8580437832968192E-3</v>
      </c>
      <c r="C105" s="21">
        <f t="shared" si="2"/>
        <v>4.6885055903807614E-2</v>
      </c>
      <c r="D105" s="20">
        <v>3.29406390772621E-3</v>
      </c>
      <c r="E105" s="21">
        <f t="shared" si="3"/>
        <v>2.2477998238824445E-2</v>
      </c>
      <c r="F105" s="20">
        <v>-8.5633277917295803E-2</v>
      </c>
      <c r="G105" s="26">
        <v>-0.5</v>
      </c>
      <c r="H105" s="26">
        <v>0.75</v>
      </c>
    </row>
    <row r="106" spans="1:8" x14ac:dyDescent="0.25">
      <c r="A106" s="19">
        <v>41821</v>
      </c>
      <c r="B106" s="20">
        <v>4.8839945076476262E-3</v>
      </c>
      <c r="C106" s="21">
        <f t="shared" si="2"/>
        <v>4.7135506747028759E-2</v>
      </c>
      <c r="D106" s="20">
        <v>3.335327142106602E-3</v>
      </c>
      <c r="E106" s="21">
        <f t="shared" si="3"/>
        <v>2.2759569858474923E-2</v>
      </c>
      <c r="F106" s="20">
        <v>-8.8134582418937832E-2</v>
      </c>
      <c r="G106" s="26">
        <v>-0.5</v>
      </c>
      <c r="H106" s="26">
        <v>0.75</v>
      </c>
    </row>
    <row r="107" spans="1:8" x14ac:dyDescent="0.25">
      <c r="A107" s="19">
        <v>41822</v>
      </c>
      <c r="B107" s="20">
        <v>5.1748223303357023E-3</v>
      </c>
      <c r="C107" s="21">
        <f t="shared" si="2"/>
        <v>4.9942290574707567E-2</v>
      </c>
      <c r="D107" s="20">
        <v>3.3244962481449036E-3</v>
      </c>
      <c r="E107" s="21">
        <f t="shared" si="3"/>
        <v>2.2685662119519123E-2</v>
      </c>
      <c r="F107" s="20">
        <v>-8.6611538169503205E-2</v>
      </c>
      <c r="G107" s="26">
        <v>-0.5</v>
      </c>
      <c r="H107" s="26">
        <v>0.75</v>
      </c>
    </row>
    <row r="108" spans="1:8" x14ac:dyDescent="0.25">
      <c r="A108" s="19">
        <v>41823</v>
      </c>
      <c r="B108" s="20">
        <v>5.2980120852077909E-3</v>
      </c>
      <c r="C108" s="21">
        <f t="shared" si="2"/>
        <v>5.1131196809726019E-2</v>
      </c>
      <c r="D108" s="20">
        <v>3.3326097363102405E-3</v>
      </c>
      <c r="E108" s="21">
        <f t="shared" si="3"/>
        <v>2.2741026853719759E-2</v>
      </c>
      <c r="F108" s="20">
        <v>-8.5060108007344648E-2</v>
      </c>
      <c r="G108" s="26">
        <v>-0.5</v>
      </c>
      <c r="H108" s="26">
        <v>0.75</v>
      </c>
    </row>
    <row r="109" spans="1:8" x14ac:dyDescent="0.25">
      <c r="A109" s="19">
        <v>41824</v>
      </c>
      <c r="B109" s="20">
        <v>5.3157044089628307E-3</v>
      </c>
      <c r="C109" s="21">
        <f t="shared" si="2"/>
        <v>5.1301945700704593E-2</v>
      </c>
      <c r="D109" s="20">
        <v>3.3877959232912701E-3</v>
      </c>
      <c r="E109" s="21">
        <f t="shared" si="3"/>
        <v>2.3117605769161408E-2</v>
      </c>
      <c r="F109" s="20">
        <v>-8.3458358453511641E-2</v>
      </c>
      <c r="G109" s="26">
        <v>-0.5</v>
      </c>
      <c r="H109" s="26">
        <v>0.75</v>
      </c>
    </row>
    <row r="110" spans="1:8" x14ac:dyDescent="0.25">
      <c r="A110" s="19">
        <v>41827</v>
      </c>
      <c r="B110" s="20">
        <v>5.3107591524699732E-3</v>
      </c>
      <c r="C110" s="21">
        <f t="shared" si="2"/>
        <v>5.1254218953588102E-2</v>
      </c>
      <c r="D110" s="20">
        <v>3.4059751934737599E-3</v>
      </c>
      <c r="E110" s="21">
        <f t="shared" si="3"/>
        <v>2.3241657279572812E-2</v>
      </c>
      <c r="F110" s="20">
        <v>-8.4028321034016557E-2</v>
      </c>
      <c r="G110" s="26">
        <v>-0.5</v>
      </c>
      <c r="H110" s="26">
        <v>0.75</v>
      </c>
    </row>
    <row r="111" spans="1:8" x14ac:dyDescent="0.25">
      <c r="A111" s="19">
        <v>41828</v>
      </c>
      <c r="B111" s="20">
        <v>5.2565571096640463E-3</v>
      </c>
      <c r="C111" s="21">
        <f t="shared" si="2"/>
        <v>5.0731114197761489E-2</v>
      </c>
      <c r="D111" s="20">
        <v>3.4069688502990653E-3</v>
      </c>
      <c r="E111" s="21">
        <f t="shared" si="3"/>
        <v>2.3248437784443049E-2</v>
      </c>
      <c r="F111" s="20">
        <v>-8.2600704432879049E-2</v>
      </c>
      <c r="G111" s="26">
        <v>-0.5</v>
      </c>
      <c r="H111" s="26">
        <v>0.75</v>
      </c>
    </row>
    <row r="112" spans="1:8" x14ac:dyDescent="0.25">
      <c r="A112" s="19">
        <v>41829</v>
      </c>
      <c r="B112" s="20">
        <v>5.1370446641738985E-3</v>
      </c>
      <c r="C112" s="21">
        <f t="shared" si="2"/>
        <v>4.9577697732625443E-2</v>
      </c>
      <c r="D112" s="20">
        <v>3.5100314998757704E-3</v>
      </c>
      <c r="E112" s="21">
        <f t="shared" si="3"/>
        <v>2.395171559585408E-2</v>
      </c>
      <c r="F112" s="20">
        <v>-9.6604518660132907E-2</v>
      </c>
      <c r="G112" s="26">
        <v>-0.5</v>
      </c>
      <c r="H112" s="26">
        <v>0.75</v>
      </c>
    </row>
    <row r="113" spans="1:8" x14ac:dyDescent="0.25">
      <c r="A113" s="19">
        <v>41830</v>
      </c>
      <c r="B113" s="20">
        <v>5.1205184238248503E-3</v>
      </c>
      <c r="C113" s="21">
        <f t="shared" si="2"/>
        <v>4.9418202730684757E-2</v>
      </c>
      <c r="D113" s="20">
        <v>3.4704621399778241E-3</v>
      </c>
      <c r="E113" s="21">
        <f t="shared" si="3"/>
        <v>2.3681702618871068E-2</v>
      </c>
      <c r="F113" s="20">
        <v>-0.10091491547864424</v>
      </c>
      <c r="G113" s="26">
        <v>-0.5</v>
      </c>
      <c r="H113" s="26">
        <v>0.75</v>
      </c>
    </row>
    <row r="114" spans="1:8" x14ac:dyDescent="0.25">
      <c r="A114" s="19">
        <v>41831</v>
      </c>
      <c r="B114" s="20">
        <v>5.1579367126629088E-3</v>
      </c>
      <c r="C114" s="21">
        <f t="shared" si="2"/>
        <v>4.9779327216641252E-2</v>
      </c>
      <c r="D114" s="20">
        <v>3.4671532627542192E-3</v>
      </c>
      <c r="E114" s="21">
        <f t="shared" si="3"/>
        <v>2.3659123537684991E-2</v>
      </c>
      <c r="F114" s="20">
        <v>-9.1232175863168299E-2</v>
      </c>
      <c r="G114" s="26">
        <v>-0.5</v>
      </c>
      <c r="H114" s="26">
        <v>0.75</v>
      </c>
    </row>
    <row r="115" spans="1:8" x14ac:dyDescent="0.25">
      <c r="A115" s="19">
        <v>41834</v>
      </c>
      <c r="B115" s="20">
        <v>5.1228525925433883E-3</v>
      </c>
      <c r="C115" s="21">
        <f t="shared" si="2"/>
        <v>4.9440729829191739E-2</v>
      </c>
      <c r="D115" s="20">
        <v>3.6723530543503985E-3</v>
      </c>
      <c r="E115" s="21">
        <f t="shared" si="3"/>
        <v>2.5059363691887073E-2</v>
      </c>
      <c r="F115" s="20">
        <v>-7.8580230247087657E-2</v>
      </c>
      <c r="G115" s="26">
        <v>-0.5</v>
      </c>
      <c r="H115" s="26">
        <v>0.75</v>
      </c>
    </row>
    <row r="116" spans="1:8" x14ac:dyDescent="0.25">
      <c r="A116" s="19">
        <v>41835</v>
      </c>
      <c r="B116" s="20">
        <v>5.1277214166682954E-3</v>
      </c>
      <c r="C116" s="21">
        <f t="shared" si="2"/>
        <v>4.9487718926339637E-2</v>
      </c>
      <c r="D116" s="20">
        <v>3.4267067412861144E-3</v>
      </c>
      <c r="E116" s="21">
        <f t="shared" si="3"/>
        <v>2.3383124994914097E-2</v>
      </c>
      <c r="F116" s="20">
        <v>-7.6664361506226811E-2</v>
      </c>
      <c r="G116" s="26">
        <v>-0.5</v>
      </c>
      <c r="H116" s="26">
        <v>0.75</v>
      </c>
    </row>
    <row r="117" spans="1:8" x14ac:dyDescent="0.25">
      <c r="A117" s="19">
        <v>41836</v>
      </c>
      <c r="B117" s="20">
        <v>5.1373801990861794E-3</v>
      </c>
      <c r="C117" s="21">
        <f t="shared" si="2"/>
        <v>4.9580935985268221E-2</v>
      </c>
      <c r="D117" s="20">
        <v>3.3816588648290387E-3</v>
      </c>
      <c r="E117" s="21">
        <f t="shared" si="3"/>
        <v>2.3075727774936085E-2</v>
      </c>
      <c r="F117" s="20">
        <v>-7.3291467204243496E-2</v>
      </c>
      <c r="G117" s="26">
        <v>-0.5</v>
      </c>
      <c r="H117" s="26">
        <v>0.75</v>
      </c>
    </row>
    <row r="118" spans="1:8" x14ac:dyDescent="0.25">
      <c r="A118" s="19">
        <v>41837</v>
      </c>
      <c r="B118" s="20">
        <v>5.1396126980282151E-3</v>
      </c>
      <c r="C118" s="21">
        <f t="shared" si="2"/>
        <v>4.9602481867185223E-2</v>
      </c>
      <c r="D118" s="20">
        <v>3.5268859602133489E-3</v>
      </c>
      <c r="E118" s="21">
        <f t="shared" si="3"/>
        <v>2.4066726882944114E-2</v>
      </c>
      <c r="F118" s="20">
        <v>-5.8251803322595344E-2</v>
      </c>
      <c r="G118" s="26">
        <v>-0.5</v>
      </c>
      <c r="H118" s="26">
        <v>0.75</v>
      </c>
    </row>
    <row r="119" spans="1:8" x14ac:dyDescent="0.25">
      <c r="A119" s="19">
        <v>41838</v>
      </c>
      <c r="B119" s="20">
        <v>5.116915286795044E-3</v>
      </c>
      <c r="C119" s="21">
        <f t="shared" si="2"/>
        <v>4.9383428799323247E-2</v>
      </c>
      <c r="D119" s="20">
        <v>3.4750322384806674E-3</v>
      </c>
      <c r="E119" s="21">
        <f t="shared" si="3"/>
        <v>2.3712888008400764E-2</v>
      </c>
      <c r="F119" s="20">
        <v>-5.8385749288723914E-2</v>
      </c>
      <c r="G119" s="26">
        <v>-0.5</v>
      </c>
      <c r="H119" s="26">
        <v>0.75</v>
      </c>
    </row>
    <row r="120" spans="1:8" x14ac:dyDescent="0.25">
      <c r="A120" s="19">
        <v>41841</v>
      </c>
      <c r="B120" s="20">
        <v>5.1932756586609459E-3</v>
      </c>
      <c r="C120" s="21">
        <f t="shared" si="2"/>
        <v>5.0120383932596824E-2</v>
      </c>
      <c r="D120" s="20">
        <v>4.293575053063505E-3</v>
      </c>
      <c r="E120" s="21">
        <f t="shared" si="3"/>
        <v>2.9298451755795041E-2</v>
      </c>
      <c r="F120" s="20">
        <v>-3.9435196208912761E-2</v>
      </c>
      <c r="G120" s="26">
        <v>-0.5</v>
      </c>
      <c r="H120" s="26">
        <v>0.75</v>
      </c>
    </row>
    <row r="121" spans="1:8" x14ac:dyDescent="0.25">
      <c r="A121" s="19">
        <v>41842</v>
      </c>
      <c r="B121" s="20">
        <v>5.1705889572209061E-3</v>
      </c>
      <c r="C121" s="21">
        <f t="shared" si="2"/>
        <v>4.9901434225114484E-2</v>
      </c>
      <c r="D121" s="20">
        <v>4.2740849981067639E-3</v>
      </c>
      <c r="E121" s="21">
        <f t="shared" si="3"/>
        <v>2.9165455726190191E-2</v>
      </c>
      <c r="F121" s="20">
        <v>-3.7234927747778923E-2</v>
      </c>
      <c r="G121" s="26">
        <v>-0.5</v>
      </c>
      <c r="H121" s="26">
        <v>0.75</v>
      </c>
    </row>
    <row r="122" spans="1:8" x14ac:dyDescent="0.25">
      <c r="A122" s="19">
        <v>41843</v>
      </c>
      <c r="B122" s="20">
        <v>5.2012593213134608E-3</v>
      </c>
      <c r="C122" s="21">
        <f t="shared" si="2"/>
        <v>5.0197434384687704E-2</v>
      </c>
      <c r="D122" s="20">
        <v>4.1395479050643294E-3</v>
      </c>
      <c r="E122" s="21">
        <f t="shared" si="3"/>
        <v>2.8247402942401956E-2</v>
      </c>
      <c r="F122" s="20">
        <v>-3.1020640163518777E-2</v>
      </c>
      <c r="G122" s="26">
        <v>-0.5</v>
      </c>
      <c r="H122" s="26">
        <v>0.75</v>
      </c>
    </row>
    <row r="123" spans="1:8" x14ac:dyDescent="0.25">
      <c r="A123" s="19">
        <v>41844</v>
      </c>
      <c r="B123" s="20">
        <v>5.3183500297965076E-3</v>
      </c>
      <c r="C123" s="21">
        <f t="shared" si="2"/>
        <v>5.1327478628405594E-2</v>
      </c>
      <c r="D123" s="20">
        <v>4.0157095485192276E-3</v>
      </c>
      <c r="E123" s="21">
        <f t="shared" si="3"/>
        <v>2.7402356082870571E-2</v>
      </c>
      <c r="F123" s="20">
        <v>-2.1188383935062317E-2</v>
      </c>
      <c r="G123" s="26">
        <v>-0.5</v>
      </c>
      <c r="H123" s="26">
        <v>0.75</v>
      </c>
    </row>
    <row r="124" spans="1:8" x14ac:dyDescent="0.25">
      <c r="A124" s="19">
        <v>41845</v>
      </c>
      <c r="B124" s="20">
        <v>5.3793023486250081E-3</v>
      </c>
      <c r="C124" s="21">
        <f t="shared" si="2"/>
        <v>5.1915730402826946E-2</v>
      </c>
      <c r="D124" s="20">
        <v>3.9985904916903167E-3</v>
      </c>
      <c r="E124" s="21">
        <f t="shared" si="3"/>
        <v>2.7285539245058759E-2</v>
      </c>
      <c r="F124" s="20">
        <v>-1.6512349422327894E-2</v>
      </c>
      <c r="G124" s="26">
        <v>-0.5</v>
      </c>
      <c r="H124" s="26">
        <v>0.75</v>
      </c>
    </row>
    <row r="125" spans="1:8" x14ac:dyDescent="0.25">
      <c r="A125" s="19">
        <v>41848</v>
      </c>
      <c r="B125" s="20">
        <v>5.3849292354073439E-3</v>
      </c>
      <c r="C125" s="21">
        <f t="shared" si="2"/>
        <v>5.1970035574439702E-2</v>
      </c>
      <c r="D125" s="20">
        <v>3.8511421790467871E-3</v>
      </c>
      <c r="E125" s="21">
        <f t="shared" si="3"/>
        <v>2.6279383018354984E-2</v>
      </c>
      <c r="F125" s="20">
        <v>-6.2333462695880687E-3</v>
      </c>
      <c r="G125" s="26">
        <v>-0.5</v>
      </c>
      <c r="H125" s="26">
        <v>0.75</v>
      </c>
    </row>
    <row r="126" spans="1:8" x14ac:dyDescent="0.25">
      <c r="A126" s="19">
        <v>41849</v>
      </c>
      <c r="B126" s="20">
        <v>5.4040751159409777E-3</v>
      </c>
      <c r="C126" s="21">
        <f t="shared" si="2"/>
        <v>5.2154812764434039E-2</v>
      </c>
      <c r="D126" s="20">
        <v>3.8470722972728231E-3</v>
      </c>
      <c r="E126" s="21">
        <f t="shared" si="3"/>
        <v>2.6251611002416613E-2</v>
      </c>
      <c r="F126" s="20">
        <v>-6.7527906571681383E-3</v>
      </c>
      <c r="G126" s="26">
        <v>-0.5</v>
      </c>
      <c r="H126" s="26">
        <v>0.75</v>
      </c>
    </row>
    <row r="127" spans="1:8" x14ac:dyDescent="0.25">
      <c r="A127" s="19">
        <v>41850</v>
      </c>
      <c r="B127" s="20">
        <v>5.4097181921937557E-3</v>
      </c>
      <c r="C127" s="21">
        <f t="shared" si="2"/>
        <v>5.220927418087714E-2</v>
      </c>
      <c r="D127" s="20">
        <v>3.800303500118625E-3</v>
      </c>
      <c r="E127" s="21">
        <f t="shared" si="3"/>
        <v>2.593247058209925E-2</v>
      </c>
      <c r="F127" s="20">
        <v>9.5021672776066917E-3</v>
      </c>
      <c r="G127" s="26">
        <v>-0.5</v>
      </c>
      <c r="H127" s="26">
        <v>0.75</v>
      </c>
    </row>
    <row r="128" spans="1:8" x14ac:dyDescent="0.25">
      <c r="A128" s="19">
        <v>41851</v>
      </c>
      <c r="B128" s="20">
        <v>5.3310676562224272E-3</v>
      </c>
      <c r="C128" s="21">
        <f t="shared" si="2"/>
        <v>5.145021663830026E-2</v>
      </c>
      <c r="D128" s="20">
        <v>3.813098596811467E-3</v>
      </c>
      <c r="E128" s="21">
        <f t="shared" si="3"/>
        <v>2.6019781626749203E-2</v>
      </c>
      <c r="F128" s="20">
        <v>-4.0389486177975081E-3</v>
      </c>
      <c r="G128" s="26">
        <v>-0.5</v>
      </c>
      <c r="H128" s="26">
        <v>0.75</v>
      </c>
    </row>
    <row r="129" spans="1:8" x14ac:dyDescent="0.25">
      <c r="A129" s="19">
        <v>41852</v>
      </c>
      <c r="B129" s="20">
        <v>5.1092421407592454E-3</v>
      </c>
      <c r="C129" s="21">
        <f t="shared" si="2"/>
        <v>4.9309375147916605E-2</v>
      </c>
      <c r="D129" s="20">
        <v>3.7420203914603676E-3</v>
      </c>
      <c r="E129" s="21">
        <f t="shared" si="3"/>
        <v>2.5534758925473303E-2</v>
      </c>
      <c r="F129" s="20">
        <v>-1.1599486000568537E-2</v>
      </c>
      <c r="G129" s="26">
        <v>-0.5</v>
      </c>
      <c r="H129" s="26">
        <v>0.75</v>
      </c>
    </row>
    <row r="130" spans="1:8" x14ac:dyDescent="0.25">
      <c r="A130" s="19">
        <v>41855</v>
      </c>
      <c r="B130" s="20">
        <v>5.1457923450873065E-3</v>
      </c>
      <c r="C130" s="21">
        <f t="shared" si="2"/>
        <v>4.9662121736802595E-2</v>
      </c>
      <c r="D130" s="20">
        <v>3.7219664055555659E-3</v>
      </c>
      <c r="E130" s="21">
        <f t="shared" si="3"/>
        <v>2.5397914749866312E-2</v>
      </c>
      <c r="F130" s="20">
        <v>-0.12029857803219722</v>
      </c>
      <c r="G130" s="26">
        <v>-0.5</v>
      </c>
      <c r="H130" s="26">
        <v>0.75</v>
      </c>
    </row>
    <row r="131" spans="1:8" x14ac:dyDescent="0.25">
      <c r="A131" s="19">
        <v>41856</v>
      </c>
      <c r="B131" s="20">
        <v>5.1157603306909482E-3</v>
      </c>
      <c r="C131" s="21">
        <f t="shared" ref="C131:C194" si="4">B131/NORMSINV(95%)*SQRT(252)</f>
        <v>4.9372282300048552E-2</v>
      </c>
      <c r="D131" s="20">
        <v>3.6477280814199986E-3</v>
      </c>
      <c r="E131" s="21">
        <f t="shared" ref="E131:E194" si="5">D131/NORMSINV(99%)*SQRT(252)</f>
        <v>2.489132806365826E-2</v>
      </c>
      <c r="F131" s="20">
        <v>-0.11654253120808199</v>
      </c>
      <c r="G131" s="26">
        <v>-0.5</v>
      </c>
      <c r="H131" s="26">
        <v>0.75</v>
      </c>
    </row>
    <row r="132" spans="1:8" x14ac:dyDescent="0.25">
      <c r="A132" s="19">
        <v>41857</v>
      </c>
      <c r="B132" s="20">
        <v>5.2800095730026909E-3</v>
      </c>
      <c r="C132" s="21">
        <f t="shared" si="4"/>
        <v>5.0957454285204699E-2</v>
      </c>
      <c r="D132" s="20">
        <v>3.6843241252107585E-3</v>
      </c>
      <c r="E132" s="21">
        <f t="shared" si="5"/>
        <v>2.5141051757830445E-2</v>
      </c>
      <c r="F132" s="20">
        <v>-0.11884378038259406</v>
      </c>
      <c r="G132" s="26">
        <v>-0.5</v>
      </c>
      <c r="H132" s="26">
        <v>0.75</v>
      </c>
    </row>
    <row r="133" spans="1:8" x14ac:dyDescent="0.25">
      <c r="A133" s="19">
        <v>41858</v>
      </c>
      <c r="B133" s="20">
        <v>5.308000774178658E-3</v>
      </c>
      <c r="C133" s="21">
        <f t="shared" si="4"/>
        <v>5.1227597801914493E-2</v>
      </c>
      <c r="D133" s="20">
        <v>3.5550486536139207E-3</v>
      </c>
      <c r="E133" s="21">
        <f t="shared" si="5"/>
        <v>2.425890317046963E-2</v>
      </c>
      <c r="F133" s="20">
        <v>-0.11700087631682442</v>
      </c>
      <c r="G133" s="26">
        <v>-0.5</v>
      </c>
      <c r="H133" s="26">
        <v>0.75</v>
      </c>
    </row>
    <row r="134" spans="1:8" x14ac:dyDescent="0.25">
      <c r="A134" s="19">
        <v>41859</v>
      </c>
      <c r="B134" s="20">
        <v>5.3625763973731838E-3</v>
      </c>
      <c r="C134" s="21">
        <f t="shared" si="4"/>
        <v>5.1754307987865927E-2</v>
      </c>
      <c r="D134" s="20">
        <v>3.5736928076311684E-3</v>
      </c>
      <c r="E134" s="21">
        <f t="shared" si="5"/>
        <v>2.4386126950245456E-2</v>
      </c>
      <c r="F134" s="20">
        <v>-0.12305266398891049</v>
      </c>
      <c r="G134" s="26">
        <v>-0.5</v>
      </c>
      <c r="H134" s="26">
        <v>0.75</v>
      </c>
    </row>
    <row r="135" spans="1:8" x14ac:dyDescent="0.25">
      <c r="A135" s="19">
        <v>41862</v>
      </c>
      <c r="B135" s="20">
        <v>5.2122505074724016E-3</v>
      </c>
      <c r="C135" s="21">
        <f t="shared" si="4"/>
        <v>5.0303510492787612E-2</v>
      </c>
      <c r="D135" s="20">
        <v>3.4233059455458909E-3</v>
      </c>
      <c r="E135" s="21">
        <f t="shared" si="5"/>
        <v>2.3359918681132491E-2</v>
      </c>
      <c r="F135" s="20">
        <v>-0.12636113456458797</v>
      </c>
      <c r="G135" s="26">
        <v>-0.5</v>
      </c>
      <c r="H135" s="26">
        <v>0.75</v>
      </c>
    </row>
    <row r="136" spans="1:8" x14ac:dyDescent="0.25">
      <c r="A136" s="19">
        <v>41863</v>
      </c>
      <c r="B136" s="20">
        <v>5.295872373807884E-3</v>
      </c>
      <c r="C136" s="21">
        <f t="shared" si="4"/>
        <v>5.1110546421817296E-2</v>
      </c>
      <c r="D136" s="20">
        <v>3.4593586764167595E-3</v>
      </c>
      <c r="E136" s="21">
        <f t="shared" si="5"/>
        <v>2.3605934922383741E-2</v>
      </c>
      <c r="F136" s="20">
        <v>-0.12667314819749348</v>
      </c>
      <c r="G136" s="26">
        <v>-0.5</v>
      </c>
      <c r="H136" s="26">
        <v>0.75</v>
      </c>
    </row>
    <row r="137" spans="1:8" x14ac:dyDescent="0.25">
      <c r="A137" s="19">
        <v>41864</v>
      </c>
      <c r="B137" s="20">
        <v>5.3217340597072919E-3</v>
      </c>
      <c r="C137" s="21">
        <f t="shared" si="4"/>
        <v>5.1360137953562944E-2</v>
      </c>
      <c r="D137" s="20">
        <v>2.8536684046747813E-3</v>
      </c>
      <c r="E137" s="21">
        <f t="shared" si="5"/>
        <v>1.9472832091696066E-2</v>
      </c>
      <c r="F137" s="20">
        <v>-3.0676698133598562E-2</v>
      </c>
      <c r="G137" s="26">
        <v>-0.5</v>
      </c>
      <c r="H137" s="26">
        <v>0.75</v>
      </c>
    </row>
    <row r="138" spans="1:8" x14ac:dyDescent="0.25">
      <c r="A138" s="19">
        <v>41865</v>
      </c>
      <c r="B138" s="20">
        <v>5.2714582748757451E-3</v>
      </c>
      <c r="C138" s="21">
        <f t="shared" si="4"/>
        <v>5.0874925574345718E-2</v>
      </c>
      <c r="D138" s="20">
        <v>2.9779693435375365E-3</v>
      </c>
      <c r="E138" s="21">
        <f t="shared" si="5"/>
        <v>2.0321035515523955E-2</v>
      </c>
      <c r="F138" s="20">
        <v>-4.1878092261392774E-2</v>
      </c>
      <c r="G138" s="26">
        <v>-0.5</v>
      </c>
      <c r="H138" s="26">
        <v>0.75</v>
      </c>
    </row>
    <row r="139" spans="1:8" x14ac:dyDescent="0.25">
      <c r="A139" s="19">
        <v>41866</v>
      </c>
      <c r="B139" s="20">
        <v>5.3579685260251577E-3</v>
      </c>
      <c r="C139" s="21">
        <f t="shared" si="4"/>
        <v>5.1709837350015248E-2</v>
      </c>
      <c r="D139" s="20">
        <v>3.0092377971174711E-3</v>
      </c>
      <c r="E139" s="21">
        <f t="shared" si="5"/>
        <v>2.0534404856310577E-2</v>
      </c>
      <c r="F139" s="20">
        <v>-4.1646320126959652E-2</v>
      </c>
      <c r="G139" s="26">
        <v>-0.5</v>
      </c>
      <c r="H139" s="26">
        <v>0.75</v>
      </c>
    </row>
    <row r="140" spans="1:8" x14ac:dyDescent="0.25">
      <c r="A140" s="19">
        <v>41869</v>
      </c>
      <c r="B140" s="20">
        <v>5.192313087422293E-3</v>
      </c>
      <c r="C140" s="21">
        <f t="shared" si="4"/>
        <v>5.0111094142642518E-2</v>
      </c>
      <c r="D140" s="20">
        <v>3.0122595861206331E-3</v>
      </c>
      <c r="E140" s="21">
        <f t="shared" si="5"/>
        <v>2.0555024907953124E-2</v>
      </c>
      <c r="F140" s="20">
        <v>-4.3065628032607071E-2</v>
      </c>
      <c r="G140" s="26">
        <v>-0.5</v>
      </c>
      <c r="H140" s="26">
        <v>0.75</v>
      </c>
    </row>
    <row r="141" spans="1:8" x14ac:dyDescent="0.25">
      <c r="A141" s="19">
        <v>41870</v>
      </c>
      <c r="B141" s="20">
        <v>5.2424060924850429E-3</v>
      </c>
      <c r="C141" s="21">
        <f t="shared" si="4"/>
        <v>5.0594542511476048E-2</v>
      </c>
      <c r="D141" s="20">
        <v>3.0768356088416355E-3</v>
      </c>
      <c r="E141" s="21">
        <f t="shared" si="5"/>
        <v>2.0995678084592597E-2</v>
      </c>
      <c r="F141" s="20">
        <v>-4.3435051518565977E-2</v>
      </c>
      <c r="G141" s="26">
        <v>-0.5</v>
      </c>
      <c r="H141" s="26">
        <v>0.75</v>
      </c>
    </row>
    <row r="142" spans="1:8" x14ac:dyDescent="0.25">
      <c r="A142" s="19">
        <v>41871</v>
      </c>
      <c r="B142" s="20">
        <v>5.3603084274731969E-3</v>
      </c>
      <c r="C142" s="21">
        <f t="shared" si="4"/>
        <v>5.1732419775183565E-2</v>
      </c>
      <c r="D142" s="20">
        <v>4.9274603374012413E-3</v>
      </c>
      <c r="E142" s="21">
        <f t="shared" si="5"/>
        <v>3.3623951413388399E-2</v>
      </c>
      <c r="F142" s="20">
        <v>-4.1861659964776705E-2</v>
      </c>
      <c r="G142" s="26">
        <v>-0.5</v>
      </c>
      <c r="H142" s="26">
        <v>0.75</v>
      </c>
    </row>
    <row r="143" spans="1:8" x14ac:dyDescent="0.25">
      <c r="A143" s="19">
        <v>41872</v>
      </c>
      <c r="B143" s="20">
        <v>5.2127685447774111E-3</v>
      </c>
      <c r="C143" s="21">
        <f t="shared" si="4"/>
        <v>5.0308510078853334E-2</v>
      </c>
      <c r="D143" s="20">
        <v>4.9015824962117573E-3</v>
      </c>
      <c r="E143" s="21">
        <f t="shared" si="5"/>
        <v>3.3447366476066005E-2</v>
      </c>
      <c r="F143" s="20">
        <v>-3.5827713422220638E-2</v>
      </c>
      <c r="G143" s="26">
        <v>-0.5</v>
      </c>
      <c r="H143" s="26">
        <v>0.75</v>
      </c>
    </row>
    <row r="144" spans="1:8" x14ac:dyDescent="0.25">
      <c r="A144" s="19">
        <v>41873</v>
      </c>
      <c r="B144" s="20">
        <v>5.2159686845201936E-3</v>
      </c>
      <c r="C144" s="21">
        <f t="shared" si="4"/>
        <v>5.0339394677147035E-2</v>
      </c>
      <c r="D144" s="20">
        <v>4.9313703272121515E-3</v>
      </c>
      <c r="E144" s="21">
        <f t="shared" si="5"/>
        <v>3.3650632360250822E-2</v>
      </c>
      <c r="F144" s="20">
        <v>-3.5415460808677753E-2</v>
      </c>
      <c r="G144" s="26">
        <v>-0.5</v>
      </c>
      <c r="H144" s="26">
        <v>0.75</v>
      </c>
    </row>
    <row r="145" spans="1:8" x14ac:dyDescent="0.25">
      <c r="A145" s="19">
        <v>41877</v>
      </c>
      <c r="B145" s="20">
        <v>5.2028004715169553E-3</v>
      </c>
      <c r="C145" s="21">
        <f t="shared" si="4"/>
        <v>5.0212308049205803E-2</v>
      </c>
      <c r="D145" s="20">
        <v>4.9806684753589976E-3</v>
      </c>
      <c r="E145" s="21">
        <f t="shared" si="5"/>
        <v>3.3987032538955006E-2</v>
      </c>
      <c r="F145" s="20">
        <v>-3.3867364761229722E-2</v>
      </c>
      <c r="G145" s="26">
        <v>-0.5</v>
      </c>
      <c r="H145" s="26">
        <v>0.75</v>
      </c>
    </row>
    <row r="146" spans="1:8" x14ac:dyDescent="0.25">
      <c r="A146" s="19">
        <v>41878</v>
      </c>
      <c r="B146" s="20">
        <v>5.2230229362880643E-3</v>
      </c>
      <c r="C146" s="21">
        <f t="shared" si="4"/>
        <v>5.0407475370374488E-2</v>
      </c>
      <c r="D146" s="20">
        <v>5.0516661858706173E-3</v>
      </c>
      <c r="E146" s="21">
        <f t="shared" si="5"/>
        <v>3.4471505960401876E-2</v>
      </c>
      <c r="F146" s="20">
        <v>-3.5782924889501362E-2</v>
      </c>
      <c r="G146" s="26">
        <v>-0.5</v>
      </c>
      <c r="H146" s="26">
        <v>0.75</v>
      </c>
    </row>
    <row r="147" spans="1:8" x14ac:dyDescent="0.25">
      <c r="A147" s="19">
        <v>41879</v>
      </c>
      <c r="B147" s="20">
        <v>5.1954338722485834E-3</v>
      </c>
      <c r="C147" s="21">
        <f t="shared" si="4"/>
        <v>5.0141212885406315E-2</v>
      </c>
      <c r="D147" s="20">
        <v>5.0874669332371591E-3</v>
      </c>
      <c r="E147" s="21">
        <f t="shared" si="5"/>
        <v>3.4715802719297854E-2</v>
      </c>
      <c r="F147" s="20">
        <v>-4.4247509616507356E-2</v>
      </c>
      <c r="G147" s="26">
        <v>-0.5</v>
      </c>
      <c r="H147" s="26">
        <v>0.75</v>
      </c>
    </row>
    <row r="148" spans="1:8" x14ac:dyDescent="0.25">
      <c r="A148" s="19">
        <v>41880</v>
      </c>
      <c r="B148" s="20">
        <v>5.1374974941553134E-3</v>
      </c>
      <c r="C148" s="21">
        <f t="shared" si="4"/>
        <v>4.9582068001799748E-2</v>
      </c>
      <c r="D148" s="20">
        <v>5.1232839807256736E-3</v>
      </c>
      <c r="E148" s="21">
        <f t="shared" si="5"/>
        <v>3.4960210706792685E-2</v>
      </c>
      <c r="F148" s="20">
        <v>-6.3391787034766015E-2</v>
      </c>
      <c r="G148" s="26">
        <v>-0.5</v>
      </c>
      <c r="H148" s="26">
        <v>0.75</v>
      </c>
    </row>
    <row r="149" spans="1:8" x14ac:dyDescent="0.25">
      <c r="A149" s="19">
        <v>41883</v>
      </c>
      <c r="B149" s="20">
        <v>5.138667561879369E-3</v>
      </c>
      <c r="C149" s="21">
        <f t="shared" si="4"/>
        <v>4.9593360343553071E-2</v>
      </c>
      <c r="D149" s="20">
        <v>5.2210985654396885E-3</v>
      </c>
      <c r="E149" s="21">
        <f t="shared" si="5"/>
        <v>3.5627676829042464E-2</v>
      </c>
      <c r="F149" s="20">
        <v>-6.0282252375194328E-2</v>
      </c>
      <c r="G149" s="26">
        <v>-0.5</v>
      </c>
      <c r="H149" s="26">
        <v>0.75</v>
      </c>
    </row>
    <row r="150" spans="1:8" x14ac:dyDescent="0.25">
      <c r="A150" s="19">
        <v>41884</v>
      </c>
      <c r="B150" s="20">
        <v>5.1463922539914603E-3</v>
      </c>
      <c r="C150" s="21">
        <f t="shared" si="4"/>
        <v>4.9667911466941529E-2</v>
      </c>
      <c r="D150" s="20">
        <v>5.2697941228473811E-3</v>
      </c>
      <c r="E150" s="21">
        <f t="shared" si="5"/>
        <v>3.5959965055473456E-2</v>
      </c>
      <c r="F150" s="20">
        <v>-5.9087244034764071E-2</v>
      </c>
      <c r="G150" s="26">
        <v>-0.5</v>
      </c>
      <c r="H150" s="26">
        <v>0.75</v>
      </c>
    </row>
    <row r="151" spans="1:8" x14ac:dyDescent="0.25">
      <c r="A151" s="19">
        <v>41885</v>
      </c>
      <c r="B151" s="20">
        <v>5.1195861042397355E-3</v>
      </c>
      <c r="C151" s="21">
        <f t="shared" si="4"/>
        <v>4.9409204899907973E-2</v>
      </c>
      <c r="D151" s="20">
        <v>5.3201249339698362E-3</v>
      </c>
      <c r="E151" s="21">
        <f t="shared" si="5"/>
        <v>3.6303411908801229E-2</v>
      </c>
      <c r="F151" s="20">
        <v>-5.9328632765526815E-2</v>
      </c>
      <c r="G151" s="26">
        <v>-0.5</v>
      </c>
      <c r="H151" s="26">
        <v>0.75</v>
      </c>
    </row>
    <row r="152" spans="1:8" x14ac:dyDescent="0.25">
      <c r="A152" s="19">
        <v>41886</v>
      </c>
      <c r="B152" s="20">
        <v>4.954771217864507E-3</v>
      </c>
      <c r="C152" s="21">
        <f t="shared" si="4"/>
        <v>4.7818573875121638E-2</v>
      </c>
      <c r="D152" s="20">
        <v>5.261813402768975E-3</v>
      </c>
      <c r="E152" s="21">
        <f t="shared" si="5"/>
        <v>3.5905506302731531E-2</v>
      </c>
      <c r="F152" s="20">
        <v>-5.1543744707892948E-2</v>
      </c>
      <c r="G152" s="26">
        <v>-0.5</v>
      </c>
      <c r="H152" s="26">
        <v>0.75</v>
      </c>
    </row>
    <row r="153" spans="1:8" x14ac:dyDescent="0.25">
      <c r="A153" s="19">
        <v>41887</v>
      </c>
      <c r="B153" s="20">
        <v>4.9881915624999541E-3</v>
      </c>
      <c r="C153" s="21">
        <f t="shared" si="4"/>
        <v>4.8141114139568182E-2</v>
      </c>
      <c r="D153" s="20">
        <v>5.292635542659802E-3</v>
      </c>
      <c r="E153" s="21">
        <f t="shared" si="5"/>
        <v>3.6115830092915989E-2</v>
      </c>
      <c r="F153" s="20">
        <v>-4.6693799468465053E-2</v>
      </c>
      <c r="G153" s="26">
        <v>-0.5</v>
      </c>
      <c r="H153" s="26">
        <v>0.75</v>
      </c>
    </row>
    <row r="154" spans="1:8" x14ac:dyDescent="0.25">
      <c r="A154" s="19">
        <v>41890</v>
      </c>
      <c r="B154" s="20">
        <v>4.9409483260348898E-3</v>
      </c>
      <c r="C154" s="21">
        <f t="shared" si="4"/>
        <v>4.7685168931672552E-2</v>
      </c>
      <c r="D154" s="20">
        <v>5.3031922081915907E-3</v>
      </c>
      <c r="E154" s="21">
        <f t="shared" si="5"/>
        <v>3.6187866554830056E-2</v>
      </c>
      <c r="F154" s="20">
        <v>-4.552242425603157E-2</v>
      </c>
      <c r="G154" s="26">
        <v>-0.5</v>
      </c>
      <c r="H154" s="26">
        <v>0.75</v>
      </c>
    </row>
    <row r="155" spans="1:8" x14ac:dyDescent="0.25">
      <c r="A155" s="19">
        <v>41891</v>
      </c>
      <c r="B155" s="20">
        <v>4.8712729772972911E-3</v>
      </c>
      <c r="C155" s="21">
        <f t="shared" si="4"/>
        <v>4.7012731060299011E-2</v>
      </c>
      <c r="D155" s="20">
        <v>5.2703064408459784E-3</v>
      </c>
      <c r="E155" s="21">
        <f t="shared" si="5"/>
        <v>3.5963461005580309E-2</v>
      </c>
      <c r="F155" s="20">
        <v>-4.4115784113704801E-2</v>
      </c>
      <c r="G155" s="26">
        <v>-0.5</v>
      </c>
      <c r="H155" s="26">
        <v>0.75</v>
      </c>
    </row>
    <row r="156" spans="1:8" x14ac:dyDescent="0.25">
      <c r="A156" s="19">
        <v>41892</v>
      </c>
      <c r="B156" s="20">
        <v>4.7810567286806034E-3</v>
      </c>
      <c r="C156" s="21">
        <f t="shared" si="4"/>
        <v>4.6142052645590542E-2</v>
      </c>
      <c r="D156" s="20">
        <v>5.3578789554622076E-3</v>
      </c>
      <c r="E156" s="21">
        <f t="shared" si="5"/>
        <v>3.6561037398890717E-2</v>
      </c>
      <c r="F156" s="20">
        <v>-4.1227491205673567E-2</v>
      </c>
      <c r="G156" s="26">
        <v>-0.5</v>
      </c>
      <c r="H156" s="26">
        <v>0.75</v>
      </c>
    </row>
    <row r="157" spans="1:8" x14ac:dyDescent="0.25">
      <c r="A157" s="19">
        <v>41893</v>
      </c>
      <c r="B157" s="20">
        <v>4.7006311693436323E-3</v>
      </c>
      <c r="C157" s="21">
        <f t="shared" si="4"/>
        <v>4.5365864324980153E-2</v>
      </c>
      <c r="D157" s="20">
        <v>5.2676975934561306E-3</v>
      </c>
      <c r="E157" s="21">
        <f t="shared" si="5"/>
        <v>3.5945658780524255E-2</v>
      </c>
      <c r="F157" s="20">
        <v>-5.1735868491187838E-2</v>
      </c>
      <c r="G157" s="26">
        <v>-0.5</v>
      </c>
      <c r="H157" s="26">
        <v>0.75</v>
      </c>
    </row>
    <row r="158" spans="1:8" x14ac:dyDescent="0.25">
      <c r="A158" s="19">
        <v>41894</v>
      </c>
      <c r="B158" s="20">
        <v>4.7238940159341769E-3</v>
      </c>
      <c r="C158" s="21">
        <f t="shared" si="4"/>
        <v>4.5590374418246378E-2</v>
      </c>
      <c r="D158" s="20">
        <v>5.2503003152760495E-3</v>
      </c>
      <c r="E158" s="21">
        <f t="shared" si="5"/>
        <v>3.5826943418817099E-2</v>
      </c>
      <c r="F158" s="20">
        <v>-5.1004270421671188E-2</v>
      </c>
      <c r="G158" s="26">
        <v>-0.5</v>
      </c>
      <c r="H158" s="26">
        <v>0.75</v>
      </c>
    </row>
    <row r="159" spans="1:8" x14ac:dyDescent="0.25">
      <c r="A159" s="19">
        <v>41897</v>
      </c>
      <c r="B159" s="20">
        <v>4.7670081372415407E-3</v>
      </c>
      <c r="C159" s="21">
        <f t="shared" si="4"/>
        <v>4.6006469471709957E-2</v>
      </c>
      <c r="D159" s="20">
        <v>5.2484284709955259E-3</v>
      </c>
      <c r="E159" s="21">
        <f t="shared" si="5"/>
        <v>3.5814170347735423E-2</v>
      </c>
      <c r="F159" s="20">
        <v>-4.9861106515671806E-2</v>
      </c>
      <c r="G159" s="26">
        <v>-0.5</v>
      </c>
      <c r="H159" s="26">
        <v>0.75</v>
      </c>
    </row>
    <row r="160" spans="1:8" x14ac:dyDescent="0.25">
      <c r="A160" s="19">
        <v>41898</v>
      </c>
      <c r="B160" s="20">
        <v>4.7988574937329566E-3</v>
      </c>
      <c r="C160" s="21">
        <f t="shared" si="4"/>
        <v>4.6313848105211476E-2</v>
      </c>
      <c r="D160" s="20">
        <v>5.2045874559747051E-3</v>
      </c>
      <c r="E160" s="21">
        <f t="shared" si="5"/>
        <v>3.5515008495982971E-2</v>
      </c>
      <c r="F160" s="20">
        <v>-4.8724422355229502E-2</v>
      </c>
      <c r="G160" s="26">
        <v>-0.5</v>
      </c>
      <c r="H160" s="26">
        <v>0.75</v>
      </c>
    </row>
    <row r="161" spans="1:8" x14ac:dyDescent="0.25">
      <c r="A161" s="19">
        <v>41899</v>
      </c>
      <c r="B161" s="20">
        <v>4.7590943680871781E-3</v>
      </c>
      <c r="C161" s="21">
        <f t="shared" si="4"/>
        <v>4.5930093562853838E-2</v>
      </c>
      <c r="D161" s="20">
        <v>5.1949517441276846E-3</v>
      </c>
      <c r="E161" s="21">
        <f t="shared" si="5"/>
        <v>3.5449256428022442E-2</v>
      </c>
      <c r="F161" s="20">
        <v>-4.7938996676774662E-2</v>
      </c>
      <c r="G161" s="26">
        <v>-0.5</v>
      </c>
      <c r="H161" s="26">
        <v>0.75</v>
      </c>
    </row>
    <row r="162" spans="1:8" x14ac:dyDescent="0.25">
      <c r="A162" s="19">
        <v>41900</v>
      </c>
      <c r="B162" s="20">
        <v>4.8259501033573113E-3</v>
      </c>
      <c r="C162" s="21">
        <f t="shared" si="4"/>
        <v>4.6575319300918953E-2</v>
      </c>
      <c r="D162" s="20">
        <v>4.2460771221549147E-3</v>
      </c>
      <c r="E162" s="21">
        <f t="shared" si="5"/>
        <v>2.8974335880323738E-2</v>
      </c>
      <c r="F162" s="20">
        <v>-6.2424318085117517E-2</v>
      </c>
      <c r="G162" s="26">
        <v>-0.5</v>
      </c>
      <c r="H162" s="26">
        <v>0.75</v>
      </c>
    </row>
    <row r="163" spans="1:8" x14ac:dyDescent="0.25">
      <c r="A163" s="19">
        <v>41901</v>
      </c>
      <c r="B163" s="20">
        <v>4.8776739844310626E-3</v>
      </c>
      <c r="C163" s="21">
        <f t="shared" si="4"/>
        <v>4.7074507279430543E-2</v>
      </c>
      <c r="D163" s="20">
        <v>4.1758973019638051E-3</v>
      </c>
      <c r="E163" s="21">
        <f t="shared" si="5"/>
        <v>2.8495443570142154E-2</v>
      </c>
      <c r="F163" s="20">
        <v>-6.5301242697754294E-2</v>
      </c>
      <c r="G163" s="26">
        <v>-0.5</v>
      </c>
      <c r="H163" s="26">
        <v>0.75</v>
      </c>
    </row>
    <row r="164" spans="1:8" x14ac:dyDescent="0.25">
      <c r="A164" s="19">
        <v>41904</v>
      </c>
      <c r="B164" s="20">
        <v>5.0055308966406578E-3</v>
      </c>
      <c r="C164" s="21">
        <f t="shared" si="4"/>
        <v>4.8308456322303718E-2</v>
      </c>
      <c r="D164" s="20">
        <v>4.4106136335542272E-3</v>
      </c>
      <c r="E164" s="21">
        <f t="shared" si="5"/>
        <v>3.00970983758483E-2</v>
      </c>
      <c r="F164" s="20">
        <v>-6.650837025286839E-2</v>
      </c>
      <c r="G164" s="26">
        <v>-0.5</v>
      </c>
      <c r="H164" s="26">
        <v>0.75</v>
      </c>
    </row>
    <row r="165" spans="1:8" x14ac:dyDescent="0.25">
      <c r="A165" s="19">
        <v>41905</v>
      </c>
      <c r="B165" s="20">
        <v>4.9703897129022316E-3</v>
      </c>
      <c r="C165" s="21">
        <f t="shared" si="4"/>
        <v>4.7969308212983064E-2</v>
      </c>
      <c r="D165" s="20">
        <v>4.4162148861879797E-3</v>
      </c>
      <c r="E165" s="21">
        <f t="shared" si="5"/>
        <v>3.0135320143963175E-2</v>
      </c>
      <c r="F165" s="20">
        <v>-6.6225819340989214E-2</v>
      </c>
      <c r="G165" s="26">
        <v>-0.5</v>
      </c>
      <c r="H165" s="26">
        <v>0.75</v>
      </c>
    </row>
    <row r="166" spans="1:8" x14ac:dyDescent="0.25">
      <c r="A166" s="19">
        <v>41906</v>
      </c>
      <c r="B166" s="20">
        <v>4.8709019168969477E-3</v>
      </c>
      <c r="C166" s="21">
        <f t="shared" si="4"/>
        <v>4.7009149950619923E-2</v>
      </c>
      <c r="D166" s="20">
        <v>4.359480819933286E-3</v>
      </c>
      <c r="E166" s="21">
        <f t="shared" si="5"/>
        <v>2.9748178826406093E-2</v>
      </c>
      <c r="F166" s="20">
        <v>-7.0024393610191471E-2</v>
      </c>
      <c r="G166" s="26">
        <v>-0.5</v>
      </c>
      <c r="H166" s="26">
        <v>0.75</v>
      </c>
    </row>
    <row r="167" spans="1:8" x14ac:dyDescent="0.25">
      <c r="A167" s="19">
        <v>41907</v>
      </c>
      <c r="B167" s="20">
        <v>4.8360689421800829E-3</v>
      </c>
      <c r="C167" s="21">
        <f t="shared" si="4"/>
        <v>4.6672976371346861E-2</v>
      </c>
      <c r="D167" s="20">
        <v>4.4557340334010964E-3</v>
      </c>
      <c r="E167" s="21">
        <f t="shared" si="5"/>
        <v>3.0404990480161802E-2</v>
      </c>
      <c r="F167" s="20">
        <v>-0.14940460838156194</v>
      </c>
      <c r="G167" s="26">
        <v>-0.5</v>
      </c>
      <c r="H167" s="26">
        <v>0.75</v>
      </c>
    </row>
    <row r="168" spans="1:8" x14ac:dyDescent="0.25">
      <c r="A168" s="19">
        <v>41908</v>
      </c>
      <c r="B168" s="20">
        <v>4.812725602440302E-3</v>
      </c>
      <c r="C168" s="21">
        <f t="shared" si="4"/>
        <v>4.6447689437448862E-2</v>
      </c>
      <c r="D168" s="20">
        <v>4.6160664465396207E-3</v>
      </c>
      <c r="E168" s="21">
        <f t="shared" si="5"/>
        <v>3.1499065094713501E-2</v>
      </c>
      <c r="F168" s="20">
        <v>-0.15328200025482255</v>
      </c>
      <c r="G168" s="26">
        <v>-0.5</v>
      </c>
      <c r="H168" s="26">
        <v>0.75</v>
      </c>
    </row>
    <row r="169" spans="1:8" x14ac:dyDescent="0.25">
      <c r="A169" s="19">
        <v>41911</v>
      </c>
      <c r="B169" s="20">
        <v>4.8097375067053943E-3</v>
      </c>
      <c r="C169" s="21">
        <f t="shared" si="4"/>
        <v>4.6418851279164085E-2</v>
      </c>
      <c r="D169" s="20">
        <v>4.5592792654306335E-3</v>
      </c>
      <c r="E169" s="21">
        <f t="shared" si="5"/>
        <v>3.1111561332578929E-2</v>
      </c>
      <c r="F169" s="20">
        <v>-0.14817166068685914</v>
      </c>
      <c r="G169" s="26">
        <v>-0.5</v>
      </c>
      <c r="H169" s="26">
        <v>0.75</v>
      </c>
    </row>
    <row r="170" spans="1:8" x14ac:dyDescent="0.25">
      <c r="A170" s="19">
        <v>41912</v>
      </c>
      <c r="B170" s="20">
        <v>4.7181457806855787E-3</v>
      </c>
      <c r="C170" s="21">
        <f t="shared" si="4"/>
        <v>4.5534898110703534E-2</v>
      </c>
      <c r="D170" s="20">
        <v>4.5562531330804899E-3</v>
      </c>
      <c r="E170" s="21">
        <f t="shared" si="5"/>
        <v>3.1090911642851465E-2</v>
      </c>
      <c r="F170" s="20">
        <v>-0.1349285433576127</v>
      </c>
      <c r="G170" s="26">
        <v>-0.5</v>
      </c>
      <c r="H170" s="26">
        <v>0.75</v>
      </c>
    </row>
    <row r="171" spans="1:8" x14ac:dyDescent="0.25">
      <c r="A171" s="19">
        <v>41913</v>
      </c>
      <c r="B171" s="20">
        <v>4.6809803098277255E-3</v>
      </c>
      <c r="C171" s="21">
        <f t="shared" si="4"/>
        <v>4.5176213574995364E-2</v>
      </c>
      <c r="D171" s="20">
        <v>4.5836150574097732E-3</v>
      </c>
      <c r="E171" s="21">
        <f t="shared" si="5"/>
        <v>3.1277623650909928E-2</v>
      </c>
      <c r="F171" s="20">
        <v>-0.13698573807419062</v>
      </c>
      <c r="G171" s="26">
        <v>-0.5</v>
      </c>
      <c r="H171" s="26">
        <v>0.75</v>
      </c>
    </row>
    <row r="172" spans="1:8" x14ac:dyDescent="0.25">
      <c r="A172" s="19">
        <v>41914</v>
      </c>
      <c r="B172" s="20">
        <v>4.6310300974617708E-3</v>
      </c>
      <c r="C172" s="21">
        <f t="shared" si="4"/>
        <v>4.4694143300693406E-2</v>
      </c>
      <c r="D172" s="20">
        <v>4.5215425923435049E-3</v>
      </c>
      <c r="E172" s="21">
        <f t="shared" si="5"/>
        <v>3.0854054224352518E-2</v>
      </c>
      <c r="F172" s="20">
        <v>-0.13570537928570314</v>
      </c>
      <c r="G172" s="26">
        <v>-0.5</v>
      </c>
      <c r="H172" s="26">
        <v>0.75</v>
      </c>
    </row>
    <row r="173" spans="1:8" x14ac:dyDescent="0.25">
      <c r="A173" s="19">
        <v>41915</v>
      </c>
      <c r="B173" s="20">
        <v>4.5472260027786147E-3</v>
      </c>
      <c r="C173" s="21">
        <f t="shared" si="4"/>
        <v>4.3885348683053847E-2</v>
      </c>
      <c r="D173" s="20">
        <v>4.3477230300800378E-3</v>
      </c>
      <c r="E173" s="21">
        <f t="shared" si="5"/>
        <v>2.9667946145129361E-2</v>
      </c>
      <c r="F173" s="20">
        <v>-0.13854173248907731</v>
      </c>
      <c r="G173" s="26">
        <v>-0.5</v>
      </c>
      <c r="H173" s="26">
        <v>0.75</v>
      </c>
    </row>
    <row r="174" spans="1:8" x14ac:dyDescent="0.25">
      <c r="A174" s="19">
        <v>41918</v>
      </c>
      <c r="B174" s="20">
        <v>4.7897092041206237E-3</v>
      </c>
      <c r="C174" s="21">
        <f t="shared" si="4"/>
        <v>4.6225557820267327E-2</v>
      </c>
      <c r="D174" s="20">
        <v>4.1807097885582043E-3</v>
      </c>
      <c r="E174" s="21">
        <f t="shared" si="5"/>
        <v>2.8528282964951572E-2</v>
      </c>
      <c r="F174" s="20">
        <v>-0.12463857682652232</v>
      </c>
      <c r="G174" s="26">
        <v>-0.5</v>
      </c>
      <c r="H174" s="26">
        <v>0.75</v>
      </c>
    </row>
    <row r="175" spans="1:8" x14ac:dyDescent="0.25">
      <c r="A175" s="19">
        <v>41919</v>
      </c>
      <c r="B175" s="20">
        <v>4.7983292347086523E-3</v>
      </c>
      <c r="C175" s="21">
        <f t="shared" si="4"/>
        <v>4.6308749869174298E-2</v>
      </c>
      <c r="D175" s="20">
        <v>4.2324751275296894E-3</v>
      </c>
      <c r="E175" s="21">
        <f t="shared" si="5"/>
        <v>2.8881518734149618E-2</v>
      </c>
      <c r="F175" s="20">
        <v>-0.12464607244866421</v>
      </c>
      <c r="G175" s="26">
        <v>-0.5</v>
      </c>
      <c r="H175" s="26">
        <v>0.75</v>
      </c>
    </row>
    <row r="176" spans="1:8" x14ac:dyDescent="0.25">
      <c r="A176" s="19">
        <v>41920</v>
      </c>
      <c r="B176" s="20">
        <v>4.6302103264721584E-3</v>
      </c>
      <c r="C176" s="21">
        <f t="shared" si="4"/>
        <v>4.4686231678157509E-2</v>
      </c>
      <c r="D176" s="20">
        <v>4.1671839169803455E-3</v>
      </c>
      <c r="E176" s="21">
        <f t="shared" si="5"/>
        <v>2.8435985266417989E-2</v>
      </c>
      <c r="F176" s="20">
        <v>-0.11245827308245557</v>
      </c>
      <c r="G176" s="26">
        <v>-0.5</v>
      </c>
      <c r="H176" s="26">
        <v>0.75</v>
      </c>
    </row>
    <row r="177" spans="1:8" x14ac:dyDescent="0.25">
      <c r="A177" s="19">
        <v>41921</v>
      </c>
      <c r="B177" s="20">
        <v>4.8583401901273514E-3</v>
      </c>
      <c r="C177" s="21">
        <f t="shared" si="4"/>
        <v>4.6887916530726534E-2</v>
      </c>
      <c r="D177" s="20">
        <v>3.7216645208335958E-3</v>
      </c>
      <c r="E177" s="21">
        <f t="shared" si="5"/>
        <v>2.5395854752113121E-2</v>
      </c>
      <c r="F177" s="20">
        <v>-6.4189930259825695E-2</v>
      </c>
      <c r="G177" s="26">
        <v>-0.5</v>
      </c>
      <c r="H177" s="26">
        <v>0.75</v>
      </c>
    </row>
    <row r="178" spans="1:8" x14ac:dyDescent="0.25">
      <c r="A178" s="19">
        <v>41922</v>
      </c>
      <c r="B178" s="20">
        <v>4.8945478269082658E-3</v>
      </c>
      <c r="C178" s="21">
        <f t="shared" si="4"/>
        <v>4.7237356994901579E-2</v>
      </c>
      <c r="D178" s="20">
        <v>3.7596332224773682E-3</v>
      </c>
      <c r="E178" s="21">
        <f t="shared" si="5"/>
        <v>2.5654945174335163E-2</v>
      </c>
      <c r="F178" s="20">
        <v>-1.6020212466219555E-2</v>
      </c>
      <c r="G178" s="26">
        <v>-0.5</v>
      </c>
      <c r="H178" s="26">
        <v>0.75</v>
      </c>
    </row>
    <row r="179" spans="1:8" x14ac:dyDescent="0.25">
      <c r="A179" s="19">
        <v>41925</v>
      </c>
      <c r="B179" s="20">
        <v>4.8397556164679603E-3</v>
      </c>
      <c r="C179" s="21">
        <f t="shared" si="4"/>
        <v>4.6708556522081723E-2</v>
      </c>
      <c r="D179" s="20">
        <v>3.7091027367519378E-3</v>
      </c>
      <c r="E179" s="21">
        <f t="shared" si="5"/>
        <v>2.5310135783576503E-2</v>
      </c>
      <c r="F179" s="20">
        <v>-1.5371513010798209E-2</v>
      </c>
      <c r="G179" s="26">
        <v>-0.5</v>
      </c>
      <c r="H179" s="26">
        <v>0.75</v>
      </c>
    </row>
    <row r="180" spans="1:8" x14ac:dyDescent="0.25">
      <c r="A180" s="19">
        <v>41926</v>
      </c>
      <c r="B180" s="20">
        <v>4.8268476851134395E-3</v>
      </c>
      <c r="C180" s="21">
        <f t="shared" si="4"/>
        <v>4.6583981876369383E-2</v>
      </c>
      <c r="D180" s="20">
        <v>3.7322278043197899E-3</v>
      </c>
      <c r="E180" s="21">
        <f t="shared" si="5"/>
        <v>2.5467936373554032E-2</v>
      </c>
      <c r="F180" s="20">
        <v>3.29711575826096E-2</v>
      </c>
      <c r="G180" s="26">
        <v>-0.5</v>
      </c>
      <c r="H180" s="26">
        <v>0.75</v>
      </c>
    </row>
    <row r="181" spans="1:8" x14ac:dyDescent="0.25">
      <c r="A181" s="19">
        <v>41927</v>
      </c>
      <c r="B181" s="20">
        <v>4.8526873646075018E-3</v>
      </c>
      <c r="C181" s="21">
        <f t="shared" si="4"/>
        <v>4.6833361023955709E-2</v>
      </c>
      <c r="D181" s="20">
        <v>3.7625984059865029E-3</v>
      </c>
      <c r="E181" s="21">
        <f t="shared" si="5"/>
        <v>2.5675178962009954E-2</v>
      </c>
      <c r="F181" s="20">
        <v>3.8165382838275794E-2</v>
      </c>
      <c r="G181" s="26">
        <v>-0.5</v>
      </c>
      <c r="H181" s="26">
        <v>0.75</v>
      </c>
    </row>
    <row r="182" spans="1:8" x14ac:dyDescent="0.25">
      <c r="A182" s="19">
        <v>41928</v>
      </c>
      <c r="B182" s="20">
        <v>4.7268785786796896E-3</v>
      </c>
      <c r="C182" s="21">
        <f t="shared" si="4"/>
        <v>4.5619178479595707E-2</v>
      </c>
      <c r="D182" s="20">
        <v>4.8969430883263453E-3</v>
      </c>
      <c r="E182" s="21">
        <f t="shared" si="5"/>
        <v>3.3415708133909108E-2</v>
      </c>
      <c r="F182" s="20">
        <v>0.150825582992345</v>
      </c>
      <c r="G182" s="26">
        <v>-0.5</v>
      </c>
      <c r="H182" s="26">
        <v>0.75</v>
      </c>
    </row>
    <row r="183" spans="1:8" x14ac:dyDescent="0.25">
      <c r="A183" s="19">
        <v>41929</v>
      </c>
      <c r="B183" s="20">
        <v>4.8425759858007822E-3</v>
      </c>
      <c r="C183" s="21">
        <f t="shared" si="4"/>
        <v>4.6735775950258435E-2</v>
      </c>
      <c r="D183" s="20">
        <v>5.3783504566191961E-3</v>
      </c>
      <c r="E183" s="21">
        <f t="shared" si="5"/>
        <v>3.6700730610632476E-2</v>
      </c>
      <c r="F183" s="20">
        <v>0.15338979135230787</v>
      </c>
      <c r="G183" s="26">
        <v>-0.5</v>
      </c>
      <c r="H183" s="26">
        <v>0.75</v>
      </c>
    </row>
    <row r="184" spans="1:8" x14ac:dyDescent="0.25">
      <c r="A184" s="19">
        <v>41932</v>
      </c>
      <c r="B184" s="20">
        <v>5.0489415372435209E-3</v>
      </c>
      <c r="C184" s="21">
        <f t="shared" si="4"/>
        <v>4.8727413088087361E-2</v>
      </c>
      <c r="D184" s="20">
        <v>5.5593182149474207E-3</v>
      </c>
      <c r="E184" s="21">
        <f t="shared" si="5"/>
        <v>3.7935616474092757E-2</v>
      </c>
      <c r="F184" s="20">
        <v>0.15972957332302851</v>
      </c>
      <c r="G184" s="26">
        <v>-0.5</v>
      </c>
      <c r="H184" s="26">
        <v>0.75</v>
      </c>
    </row>
    <row r="185" spans="1:8" x14ac:dyDescent="0.25">
      <c r="A185" s="19">
        <v>41933</v>
      </c>
      <c r="B185" s="20">
        <v>5.1394915578540229E-3</v>
      </c>
      <c r="C185" s="21">
        <f t="shared" si="4"/>
        <v>4.9601312741485132E-2</v>
      </c>
      <c r="D185" s="20">
        <v>5.5261361504152914E-3</v>
      </c>
      <c r="E185" s="21">
        <f t="shared" si="5"/>
        <v>3.7709189055254791E-2</v>
      </c>
      <c r="F185" s="20">
        <v>0.15879393797912181</v>
      </c>
      <c r="G185" s="26">
        <v>-0.5</v>
      </c>
      <c r="H185" s="26">
        <v>0.75</v>
      </c>
    </row>
    <row r="186" spans="1:8" x14ac:dyDescent="0.25">
      <c r="A186" s="19">
        <v>41934</v>
      </c>
      <c r="B186" s="20">
        <v>5.280840514462465E-3</v>
      </c>
      <c r="C186" s="21">
        <f t="shared" si="4"/>
        <v>5.0965473714121391E-2</v>
      </c>
      <c r="D186" s="20">
        <v>5.7876110973234555E-3</v>
      </c>
      <c r="E186" s="21">
        <f t="shared" si="5"/>
        <v>3.949343901540673E-2</v>
      </c>
      <c r="F186" s="20">
        <v>0.16694625196989815</v>
      </c>
      <c r="G186" s="26">
        <v>-0.5</v>
      </c>
      <c r="H186" s="26">
        <v>0.75</v>
      </c>
    </row>
    <row r="187" spans="1:8" x14ac:dyDescent="0.25">
      <c r="A187" s="19">
        <v>41935</v>
      </c>
      <c r="B187" s="20">
        <v>5.3858274365734676E-3</v>
      </c>
      <c r="C187" s="21">
        <f t="shared" si="4"/>
        <v>5.1978704127825605E-2</v>
      </c>
      <c r="D187" s="20">
        <v>5.849863993617338E-3</v>
      </c>
      <c r="E187" s="21">
        <f t="shared" si="5"/>
        <v>3.9918239666655024E-2</v>
      </c>
      <c r="F187" s="20">
        <v>0.16951148521414031</v>
      </c>
      <c r="G187" s="26">
        <v>-0.5</v>
      </c>
      <c r="H187" s="26">
        <v>0.75</v>
      </c>
    </row>
    <row r="188" spans="1:8" x14ac:dyDescent="0.25">
      <c r="A188" s="19">
        <v>41936</v>
      </c>
      <c r="B188" s="20">
        <v>5.4299765923403543E-3</v>
      </c>
      <c r="C188" s="21">
        <f t="shared" si="4"/>
        <v>5.2404788314912056E-2</v>
      </c>
      <c r="D188" s="20">
        <v>5.9812094100378382E-3</v>
      </c>
      <c r="E188" s="21">
        <f t="shared" si="5"/>
        <v>4.0814513121475646E-2</v>
      </c>
      <c r="F188" s="20">
        <v>0.17834080634655045</v>
      </c>
      <c r="G188" s="26">
        <v>-0.5</v>
      </c>
      <c r="H188" s="26">
        <v>0.75</v>
      </c>
    </row>
    <row r="189" spans="1:8" x14ac:dyDescent="0.25">
      <c r="A189" s="19">
        <v>41939</v>
      </c>
      <c r="B189" s="20">
        <v>5.4073913154563322E-3</v>
      </c>
      <c r="C189" s="21">
        <f t="shared" si="4"/>
        <v>5.2186817457392995E-2</v>
      </c>
      <c r="D189" s="20">
        <v>5.9287479762278163E-3</v>
      </c>
      <c r="E189" s="21">
        <f t="shared" si="5"/>
        <v>4.0456527347726083E-2</v>
      </c>
      <c r="F189" s="20">
        <v>0.17831498092018486</v>
      </c>
      <c r="G189" s="26">
        <v>-0.5</v>
      </c>
      <c r="H189" s="26">
        <v>0.75</v>
      </c>
    </row>
    <row r="190" spans="1:8" x14ac:dyDescent="0.25">
      <c r="A190" s="19">
        <v>41940</v>
      </c>
      <c r="B190" s="20">
        <v>5.4206659005835607E-3</v>
      </c>
      <c r="C190" s="21">
        <f t="shared" si="4"/>
        <v>5.2314930684352758E-2</v>
      </c>
      <c r="D190" s="20">
        <v>5.9298910051215244E-3</v>
      </c>
      <c r="E190" s="21">
        <f t="shared" si="5"/>
        <v>4.0464327136127097E-2</v>
      </c>
      <c r="F190" s="20">
        <v>0.17722997284416372</v>
      </c>
      <c r="G190" s="26">
        <v>-0.5</v>
      </c>
      <c r="H190" s="26">
        <v>0.75</v>
      </c>
    </row>
    <row r="191" spans="1:8" x14ac:dyDescent="0.25">
      <c r="A191" s="19">
        <v>41941</v>
      </c>
      <c r="B191" s="20">
        <v>5.6799056246751396E-3</v>
      </c>
      <c r="C191" s="21">
        <f t="shared" si="4"/>
        <v>5.4816857282526173E-2</v>
      </c>
      <c r="D191" s="20">
        <v>5.7388100763990091E-3</v>
      </c>
      <c r="E191" s="21">
        <f t="shared" si="5"/>
        <v>3.9160431128152436E-2</v>
      </c>
      <c r="F191" s="20">
        <v>0.19268982866033807</v>
      </c>
      <c r="G191" s="26">
        <v>-0.5</v>
      </c>
      <c r="H191" s="26">
        <v>0.75</v>
      </c>
    </row>
    <row r="192" spans="1:8" x14ac:dyDescent="0.25">
      <c r="A192" s="19">
        <v>41943</v>
      </c>
      <c r="B192" s="20">
        <v>5.8320352969493464E-3</v>
      </c>
      <c r="C192" s="21">
        <f t="shared" si="4"/>
        <v>5.6285063109268174E-2</v>
      </c>
      <c r="D192" s="20">
        <v>5.807798470831186E-3</v>
      </c>
      <c r="E192" s="21">
        <f t="shared" si="5"/>
        <v>3.9631193399919107E-2</v>
      </c>
      <c r="F192" s="20">
        <v>0.19448222179743255</v>
      </c>
      <c r="G192" s="26">
        <v>-0.5</v>
      </c>
      <c r="H192" s="26">
        <v>0.75</v>
      </c>
    </row>
    <row r="193" spans="1:8" x14ac:dyDescent="0.25">
      <c r="A193" s="19">
        <v>41946</v>
      </c>
      <c r="B193" s="20">
        <v>5.899365750707917E-3</v>
      </c>
      <c r="C193" s="21">
        <f t="shared" si="4"/>
        <v>5.693487036282837E-2</v>
      </c>
      <c r="D193" s="20">
        <v>5.9128422177581724E-3</v>
      </c>
      <c r="E193" s="21">
        <f t="shared" si="5"/>
        <v>4.0347989802346572E-2</v>
      </c>
      <c r="F193" s="20">
        <v>0.19685181384381781</v>
      </c>
      <c r="G193" s="26">
        <v>-0.5</v>
      </c>
      <c r="H193" s="26">
        <v>0.75</v>
      </c>
    </row>
    <row r="194" spans="1:8" x14ac:dyDescent="0.25">
      <c r="A194" s="19">
        <v>41947</v>
      </c>
      <c r="B194" s="20">
        <v>5.8882320843178775E-3</v>
      </c>
      <c r="C194" s="21">
        <f t="shared" si="4"/>
        <v>5.6827419175808171E-2</v>
      </c>
      <c r="D194" s="20">
        <v>5.8797248530742599E-3</v>
      </c>
      <c r="E194" s="21">
        <f t="shared" si="5"/>
        <v>4.0122003881644344E-2</v>
      </c>
      <c r="F194" s="20">
        <v>0.19598508739193629</v>
      </c>
      <c r="G194" s="26">
        <v>-0.5</v>
      </c>
      <c r="H194" s="26">
        <v>0.75</v>
      </c>
    </row>
    <row r="195" spans="1:8" x14ac:dyDescent="0.25">
      <c r="A195" s="19">
        <v>41948</v>
      </c>
      <c r="B195" s="20">
        <v>5.9117425350349298E-3</v>
      </c>
      <c r="C195" s="21">
        <f t="shared" ref="C195:C248" si="6">B195/NORMSINV(95%)*SQRT(252)</f>
        <v>5.7054318900339809E-2</v>
      </c>
      <c r="D195" s="20">
        <v>5.8316575567874352E-3</v>
      </c>
      <c r="E195" s="21">
        <f t="shared" ref="E195:E248" si="7">D195/NORMSINV(99%)*SQRT(252)</f>
        <v>3.9794002776764113E-2</v>
      </c>
      <c r="F195" s="20">
        <v>0.19388697363196389</v>
      </c>
      <c r="G195" s="26">
        <v>-0.5</v>
      </c>
      <c r="H195" s="26">
        <v>0.75</v>
      </c>
    </row>
    <row r="196" spans="1:8" x14ac:dyDescent="0.25">
      <c r="A196" s="19">
        <v>41949</v>
      </c>
      <c r="B196" s="20">
        <v>5.9901504795754918E-3</v>
      </c>
      <c r="C196" s="21">
        <f t="shared" si="6"/>
        <v>5.7811035189255622E-2</v>
      </c>
      <c r="D196" s="20">
        <v>5.129915245801646E-3</v>
      </c>
      <c r="E196" s="21">
        <f t="shared" si="7"/>
        <v>3.5005461062849609E-2</v>
      </c>
      <c r="F196" s="20">
        <v>0.11153459036522291</v>
      </c>
      <c r="G196" s="26">
        <v>-0.5</v>
      </c>
      <c r="H196" s="26">
        <v>0.75</v>
      </c>
    </row>
    <row r="197" spans="1:8" x14ac:dyDescent="0.25">
      <c r="A197" s="19">
        <v>41950</v>
      </c>
      <c r="B197" s="20">
        <v>6.0104294904130421E-3</v>
      </c>
      <c r="C197" s="21">
        <f t="shared" si="6"/>
        <v>5.8006748237388599E-2</v>
      </c>
      <c r="D197" s="20">
        <v>5.1114197565600714E-3</v>
      </c>
      <c r="E197" s="21">
        <f t="shared" si="7"/>
        <v>3.487925174018796E-2</v>
      </c>
      <c r="F197" s="20">
        <v>0.10958305739812105</v>
      </c>
      <c r="G197" s="26">
        <v>-0.5</v>
      </c>
      <c r="H197" s="26">
        <v>0.75</v>
      </c>
    </row>
    <row r="198" spans="1:8" x14ac:dyDescent="0.25">
      <c r="A198" s="19">
        <v>41953</v>
      </c>
      <c r="B198" s="20">
        <v>5.8759412980563036E-3</v>
      </c>
      <c r="C198" s="21">
        <f t="shared" si="6"/>
        <v>5.6708800606960159E-2</v>
      </c>
      <c r="D198" s="20">
        <v>4.6004809038534258E-3</v>
      </c>
      <c r="E198" s="21">
        <f t="shared" si="7"/>
        <v>3.1392712634389433E-2</v>
      </c>
      <c r="F198" s="20">
        <v>4.0931682033187006E-2</v>
      </c>
      <c r="G198" s="26">
        <v>-0.5</v>
      </c>
      <c r="H198" s="26">
        <v>0.75</v>
      </c>
    </row>
    <row r="199" spans="1:8" x14ac:dyDescent="0.25">
      <c r="A199" s="19">
        <v>41954</v>
      </c>
      <c r="B199" s="20">
        <v>5.895268611045926E-3</v>
      </c>
      <c r="C199" s="21">
        <f t="shared" si="6"/>
        <v>5.6895328804401367E-2</v>
      </c>
      <c r="D199" s="20">
        <v>4.627762039853634E-3</v>
      </c>
      <c r="E199" s="21">
        <f t="shared" si="7"/>
        <v>3.157887335990768E-2</v>
      </c>
      <c r="F199" s="20">
        <v>3.5435150629764676E-2</v>
      </c>
      <c r="G199" s="26">
        <v>-0.5</v>
      </c>
      <c r="H199" s="26">
        <v>0.75</v>
      </c>
    </row>
    <row r="200" spans="1:8" x14ac:dyDescent="0.25">
      <c r="A200" s="19">
        <v>41955</v>
      </c>
      <c r="B200" s="20">
        <v>5.9032049374868568E-3</v>
      </c>
      <c r="C200" s="21">
        <f t="shared" si="6"/>
        <v>5.6971922413980032E-2</v>
      </c>
      <c r="D200" s="20">
        <v>4.4850411765406653E-3</v>
      </c>
      <c r="E200" s="21">
        <f t="shared" si="7"/>
        <v>3.0604976251637293E-2</v>
      </c>
      <c r="F200" s="20">
        <v>-3.4299552891639197E-2</v>
      </c>
      <c r="G200" s="26">
        <v>-0.5</v>
      </c>
      <c r="H200" s="26">
        <v>0.75</v>
      </c>
    </row>
    <row r="201" spans="1:8" x14ac:dyDescent="0.25">
      <c r="A201" s="19">
        <v>41956</v>
      </c>
      <c r="B201" s="20">
        <v>5.9856831433007336E-3</v>
      </c>
      <c r="C201" s="21">
        <f t="shared" si="6"/>
        <v>5.7767920857576836E-2</v>
      </c>
      <c r="D201" s="20">
        <v>4.4652874240703111E-3</v>
      </c>
      <c r="E201" s="21">
        <f t="shared" si="7"/>
        <v>3.0470180805745265E-2</v>
      </c>
      <c r="F201" s="20">
        <v>-3.5937208198328144E-2</v>
      </c>
      <c r="G201" s="26">
        <v>-0.5</v>
      </c>
      <c r="H201" s="26">
        <v>0.75</v>
      </c>
    </row>
    <row r="202" spans="1:8" x14ac:dyDescent="0.25">
      <c r="A202" s="19">
        <v>41957</v>
      </c>
      <c r="B202" s="20">
        <v>5.9598663260332658E-3</v>
      </c>
      <c r="C202" s="21">
        <f t="shared" si="6"/>
        <v>5.7518762353693992E-2</v>
      </c>
      <c r="D202" s="20">
        <v>4.4879035403319056E-3</v>
      </c>
      <c r="E202" s="21">
        <f t="shared" si="7"/>
        <v>3.0624508419215303E-2</v>
      </c>
      <c r="F202" s="20">
        <v>-4.5358340594209186E-2</v>
      </c>
      <c r="G202" s="26">
        <v>-0.5</v>
      </c>
      <c r="H202" s="26">
        <v>0.75</v>
      </c>
    </row>
    <row r="203" spans="1:8" x14ac:dyDescent="0.25">
      <c r="A203" s="19">
        <v>41960</v>
      </c>
      <c r="B203" s="20">
        <v>6.0453306902460641E-3</v>
      </c>
      <c r="C203" s="21">
        <f t="shared" si="6"/>
        <v>5.8343580258315902E-2</v>
      </c>
      <c r="D203" s="20">
        <v>4.7875196260557858E-3</v>
      </c>
      <c r="E203" s="21">
        <f t="shared" si="7"/>
        <v>3.2669025476528155E-2</v>
      </c>
      <c r="F203" s="20">
        <v>-5.280504679765087E-2</v>
      </c>
      <c r="G203" s="26">
        <v>-0.5</v>
      </c>
      <c r="H203" s="26">
        <v>0.75</v>
      </c>
    </row>
    <row r="204" spans="1:8" x14ac:dyDescent="0.25">
      <c r="A204" s="19">
        <v>41961</v>
      </c>
      <c r="B204" s="20">
        <v>6.1052615873126827E-3</v>
      </c>
      <c r="C204" s="21">
        <f t="shared" si="6"/>
        <v>5.8921974275470454E-2</v>
      </c>
      <c r="D204" s="20">
        <v>4.790097091213928E-3</v>
      </c>
      <c r="E204" s="21">
        <f t="shared" si="7"/>
        <v>3.2686613555845456E-2</v>
      </c>
      <c r="F204" s="20">
        <v>-5.193698128656607E-2</v>
      </c>
      <c r="G204" s="26">
        <v>-0.5</v>
      </c>
      <c r="H204" s="26">
        <v>0.75</v>
      </c>
    </row>
    <row r="205" spans="1:8" x14ac:dyDescent="0.25">
      <c r="A205" s="19">
        <v>41962</v>
      </c>
      <c r="B205" s="20">
        <v>6.084841139578182E-3</v>
      </c>
      <c r="C205" s="21">
        <f t="shared" si="6"/>
        <v>5.8724896217651243E-2</v>
      </c>
      <c r="D205" s="20">
        <v>4.8016601991014846E-3</v>
      </c>
      <c r="E205" s="21">
        <f t="shared" si="7"/>
        <v>3.2765517768396459E-2</v>
      </c>
      <c r="F205" s="20">
        <v>-5.1301648518093192E-2</v>
      </c>
      <c r="G205" s="26">
        <v>-0.5</v>
      </c>
      <c r="H205" s="26">
        <v>0.75</v>
      </c>
    </row>
    <row r="206" spans="1:8" x14ac:dyDescent="0.25">
      <c r="A206" s="19">
        <v>41963</v>
      </c>
      <c r="B206" s="20">
        <v>5.9493353341714475E-3</v>
      </c>
      <c r="C206" s="21">
        <f t="shared" si="6"/>
        <v>5.7417127587893496E-2</v>
      </c>
      <c r="D206" s="20">
        <v>4.7595209166814059E-3</v>
      </c>
      <c r="E206" s="21">
        <f t="shared" si="7"/>
        <v>3.2477968181455485E-2</v>
      </c>
      <c r="F206" s="20">
        <v>-4.7952995188110054E-2</v>
      </c>
      <c r="G206" s="26">
        <v>-0.5</v>
      </c>
      <c r="H206" s="26">
        <v>0.75</v>
      </c>
    </row>
    <row r="207" spans="1:8" x14ac:dyDescent="0.25">
      <c r="A207" s="19">
        <v>41964</v>
      </c>
      <c r="B207" s="20">
        <v>5.9400783970779006E-3</v>
      </c>
      <c r="C207" s="21">
        <f t="shared" si="6"/>
        <v>5.7327788744422958E-2</v>
      </c>
      <c r="D207" s="20">
        <v>4.7250234053853547E-3</v>
      </c>
      <c r="E207" s="21">
        <f t="shared" si="7"/>
        <v>3.2242564430988566E-2</v>
      </c>
      <c r="F207" s="20">
        <v>-4.6459998253002455E-2</v>
      </c>
      <c r="G207" s="26">
        <v>-0.5</v>
      </c>
      <c r="H207" s="26">
        <v>0.75</v>
      </c>
    </row>
    <row r="208" spans="1:8" x14ac:dyDescent="0.25">
      <c r="A208" s="19">
        <v>41967</v>
      </c>
      <c r="B208" s="20">
        <v>5.9096923779825197E-3</v>
      </c>
      <c r="C208" s="21">
        <f t="shared" si="6"/>
        <v>5.7034532802827824E-2</v>
      </c>
      <c r="D208" s="20">
        <v>4.7694028605053014E-3</v>
      </c>
      <c r="E208" s="21">
        <f t="shared" si="7"/>
        <v>3.2545400484559471E-2</v>
      </c>
      <c r="F208" s="20">
        <v>-4.6406978753310395E-2</v>
      </c>
      <c r="G208" s="26">
        <v>-0.5</v>
      </c>
      <c r="H208" s="26">
        <v>0.75</v>
      </c>
    </row>
    <row r="209" spans="1:8" x14ac:dyDescent="0.25">
      <c r="A209" s="19">
        <v>41968</v>
      </c>
      <c r="B209" s="20">
        <v>5.931269404332311E-3</v>
      </c>
      <c r="C209" s="21">
        <f t="shared" si="6"/>
        <v>5.7242773018802443E-2</v>
      </c>
      <c r="E209" s="21"/>
      <c r="G209" s="26">
        <v>-0.5</v>
      </c>
      <c r="H209" s="26">
        <v>0.75</v>
      </c>
    </row>
    <row r="210" spans="1:8" x14ac:dyDescent="0.25">
      <c r="A210" s="19">
        <v>41969</v>
      </c>
      <c r="B210" s="20">
        <v>5.8862768417766945E-3</v>
      </c>
      <c r="C210" s="21">
        <f t="shared" si="6"/>
        <v>5.6808549099716214E-2</v>
      </c>
      <c r="D210" s="20">
        <v>4.6795018518131721E-3</v>
      </c>
      <c r="E210" s="21">
        <f t="shared" si="7"/>
        <v>3.1931934938153266E-2</v>
      </c>
      <c r="F210" s="20">
        <v>-5.3616866992520738E-2</v>
      </c>
      <c r="G210" s="26">
        <v>-0.5</v>
      </c>
      <c r="H210" s="26">
        <v>0.75</v>
      </c>
    </row>
    <row r="211" spans="1:8" x14ac:dyDescent="0.25">
      <c r="A211" s="19">
        <v>41970</v>
      </c>
      <c r="B211" s="20">
        <v>5.850471139517594E-3</v>
      </c>
      <c r="C211" s="21">
        <f t="shared" si="6"/>
        <v>5.6462987711845443E-2</v>
      </c>
      <c r="D211" s="20">
        <v>4.6874785828026405E-3</v>
      </c>
      <c r="E211" s="21">
        <f t="shared" si="7"/>
        <v>3.198636647019254E-2</v>
      </c>
      <c r="F211" s="20">
        <v>-5.5822765779869908E-2</v>
      </c>
      <c r="G211" s="26">
        <v>-0.5</v>
      </c>
      <c r="H211" s="26">
        <v>0.75</v>
      </c>
    </row>
    <row r="212" spans="1:8" x14ac:dyDescent="0.25">
      <c r="A212" s="19">
        <v>41971</v>
      </c>
      <c r="B212" s="20">
        <v>5.7920914663865944E-3</v>
      </c>
      <c r="C212" s="21">
        <f t="shared" si="6"/>
        <v>5.5899564580953971E-2</v>
      </c>
      <c r="D212" s="20">
        <v>4.7519240272180258E-3</v>
      </c>
      <c r="E212" s="21">
        <f t="shared" si="7"/>
        <v>3.2426128607979728E-2</v>
      </c>
      <c r="F212" s="20">
        <v>-5.45764128743828E-2</v>
      </c>
      <c r="G212" s="26">
        <v>-0.5</v>
      </c>
      <c r="H212" s="26">
        <v>0.75</v>
      </c>
    </row>
    <row r="213" spans="1:8" x14ac:dyDescent="0.25">
      <c r="A213" s="19">
        <v>41978</v>
      </c>
      <c r="B213" s="20">
        <v>5.5286984959925121E-3</v>
      </c>
      <c r="C213" s="21">
        <f t="shared" si="6"/>
        <v>5.335755493829572E-2</v>
      </c>
      <c r="D213" s="20">
        <v>4.8864875176049677E-3</v>
      </c>
      <c r="E213" s="21">
        <f t="shared" si="7"/>
        <v>3.3344361521686502E-2</v>
      </c>
      <c r="F213" s="20">
        <v>-0.15631053861751323</v>
      </c>
      <c r="G213" s="26">
        <v>-0.5</v>
      </c>
      <c r="H213" s="26">
        <v>0.75</v>
      </c>
    </row>
    <row r="214" spans="1:8" x14ac:dyDescent="0.25">
      <c r="A214" s="19">
        <v>41981</v>
      </c>
      <c r="B214" s="20">
        <v>5.6548831030215716E-3</v>
      </c>
      <c r="C214" s="21">
        <f t="shared" si="6"/>
        <v>5.4575364537933081E-2</v>
      </c>
      <c r="D214" s="20">
        <v>4.9917750293200338E-3</v>
      </c>
      <c r="E214" s="21">
        <f t="shared" si="7"/>
        <v>3.4062821323680777E-2</v>
      </c>
      <c r="F214" s="20">
        <v>-0.15628261921922945</v>
      </c>
      <c r="G214" s="26">
        <v>-0.5</v>
      </c>
      <c r="H214" s="26">
        <v>0.75</v>
      </c>
    </row>
    <row r="215" spans="1:8" x14ac:dyDescent="0.25">
      <c r="A215" s="19">
        <v>41982</v>
      </c>
      <c r="B215" s="20">
        <v>5.6985853849944659E-3</v>
      </c>
      <c r="C215" s="21">
        <f t="shared" si="6"/>
        <v>5.4997135939102423E-2</v>
      </c>
      <c r="D215" s="20">
        <v>4.8363705891068531E-3</v>
      </c>
      <c r="E215" s="21">
        <f t="shared" si="7"/>
        <v>3.300237415833461E-2</v>
      </c>
      <c r="F215" s="20">
        <v>-0.15665554755265967</v>
      </c>
      <c r="G215" s="26">
        <v>-0.5</v>
      </c>
      <c r="H215" s="26">
        <v>0.75</v>
      </c>
    </row>
    <row r="216" spans="1:8" x14ac:dyDescent="0.25">
      <c r="A216" s="19">
        <v>41983</v>
      </c>
      <c r="B216" s="20">
        <v>5.6513965728520708E-3</v>
      </c>
      <c r="C216" s="21">
        <f t="shared" si="6"/>
        <v>5.454171598118903E-2</v>
      </c>
      <c r="D216" s="20">
        <v>4.8004931809129776E-3</v>
      </c>
      <c r="E216" s="21">
        <f t="shared" si="7"/>
        <v>3.2757554282100886E-2</v>
      </c>
      <c r="F216" s="20">
        <v>-0.16968147902023989</v>
      </c>
      <c r="G216" s="26">
        <v>-0.5</v>
      </c>
      <c r="H216" s="26">
        <v>0.75</v>
      </c>
    </row>
    <row r="217" spans="1:8" x14ac:dyDescent="0.25">
      <c r="A217" s="19">
        <v>41984</v>
      </c>
      <c r="B217" s="20">
        <v>5.6979556480964673E-3</v>
      </c>
      <c r="C217" s="21">
        <f t="shared" si="6"/>
        <v>5.4991058338532239E-2</v>
      </c>
      <c r="D217" s="20">
        <v>4.7098982301021107E-3</v>
      </c>
      <c r="E217" s="21">
        <f t="shared" si="7"/>
        <v>3.2139353420849621E-2</v>
      </c>
      <c r="F217" s="20">
        <v>-0.17302936741461597</v>
      </c>
      <c r="G217" s="26">
        <v>-0.5</v>
      </c>
      <c r="H217" s="26">
        <v>0.75</v>
      </c>
    </row>
    <row r="218" spans="1:8" x14ac:dyDescent="0.25">
      <c r="A218" s="19">
        <v>41985</v>
      </c>
      <c r="B218" s="20">
        <v>5.6591118559395828E-3</v>
      </c>
      <c r="C218" s="21">
        <f t="shared" si="6"/>
        <v>5.4616176297935325E-2</v>
      </c>
      <c r="D218" s="20">
        <v>4.638583419070804E-3</v>
      </c>
      <c r="E218" s="21">
        <f t="shared" si="7"/>
        <v>3.165271617225103E-2</v>
      </c>
      <c r="F218" s="20">
        <v>-0.17042299369915204</v>
      </c>
      <c r="G218" s="26">
        <v>-0.5</v>
      </c>
      <c r="H218" s="26">
        <v>0.75</v>
      </c>
    </row>
    <row r="219" spans="1:8" x14ac:dyDescent="0.25">
      <c r="A219" s="19">
        <v>41988</v>
      </c>
      <c r="B219" s="20">
        <v>5.5361351253668855E-3</v>
      </c>
      <c r="C219" s="21">
        <f t="shared" si="6"/>
        <v>5.3429325963734439E-2</v>
      </c>
      <c r="D219" s="20">
        <v>4.0981629879271357E-3</v>
      </c>
      <c r="E219" s="21">
        <f t="shared" si="7"/>
        <v>2.7965000985250534E-2</v>
      </c>
      <c r="F219" s="20">
        <v>-0.18206944166245531</v>
      </c>
      <c r="G219" s="26">
        <v>-0.5</v>
      </c>
      <c r="H219" s="26">
        <v>0.75</v>
      </c>
    </row>
    <row r="220" spans="1:8" x14ac:dyDescent="0.25">
      <c r="A220" s="19">
        <v>41989</v>
      </c>
      <c r="B220" s="20">
        <v>5.2311821813710996E-3</v>
      </c>
      <c r="C220" s="21">
        <f t="shared" si="6"/>
        <v>5.0486220371225708E-2</v>
      </c>
      <c r="D220" s="20">
        <v>3.899398011982985E-3</v>
      </c>
      <c r="E220" s="21">
        <f t="shared" si="7"/>
        <v>2.6608670657616847E-2</v>
      </c>
      <c r="F220" s="20">
        <v>-0.17169908863434996</v>
      </c>
      <c r="G220" s="26">
        <v>-0.5</v>
      </c>
      <c r="H220" s="26">
        <v>0.75</v>
      </c>
    </row>
    <row r="221" spans="1:8" x14ac:dyDescent="0.25">
      <c r="A221" s="19">
        <v>41990</v>
      </c>
      <c r="B221" s="20">
        <v>5.3076530602722506E-3</v>
      </c>
      <c r="C221" s="21">
        <f t="shared" si="6"/>
        <v>5.1224242009610503E-2</v>
      </c>
      <c r="D221" s="20">
        <v>3.8821402604204214E-3</v>
      </c>
      <c r="E221" s="21">
        <f t="shared" si="7"/>
        <v>2.6490907396157493E-2</v>
      </c>
      <c r="F221" s="20">
        <v>-0.12525281590521156</v>
      </c>
      <c r="G221" s="26">
        <v>-0.5</v>
      </c>
      <c r="H221" s="26">
        <v>0.75</v>
      </c>
    </row>
    <row r="222" spans="1:8" x14ac:dyDescent="0.25">
      <c r="A222" s="19">
        <v>41991</v>
      </c>
      <c r="B222" s="20">
        <v>5.2448479568263087E-3</v>
      </c>
      <c r="C222" s="21">
        <f t="shared" si="6"/>
        <v>5.061810898210841E-2</v>
      </c>
      <c r="D222" s="20">
        <v>4.0953706885130886E-3</v>
      </c>
      <c r="E222" s="21">
        <f t="shared" si="7"/>
        <v>2.7945946922224008E-2</v>
      </c>
      <c r="F222" s="20">
        <v>-0.11798596984536576</v>
      </c>
      <c r="G222" s="26">
        <v>-0.5</v>
      </c>
      <c r="H222" s="26">
        <v>0.75</v>
      </c>
    </row>
    <row r="223" spans="1:8" x14ac:dyDescent="0.25">
      <c r="A223" s="19">
        <v>41992</v>
      </c>
      <c r="B223" s="20">
        <v>5.305763376593095E-3</v>
      </c>
      <c r="C223" s="21">
        <f t="shared" si="6"/>
        <v>5.1206004643112833E-2</v>
      </c>
      <c r="D223" s="20">
        <v>4.2609680125583202E-3</v>
      </c>
      <c r="E223" s="21">
        <f t="shared" si="7"/>
        <v>2.9075948179792852E-2</v>
      </c>
      <c r="F223" s="20">
        <v>-0.11432608010371173</v>
      </c>
      <c r="G223" s="26">
        <v>-0.5</v>
      </c>
      <c r="H223" s="26">
        <v>0.75</v>
      </c>
    </row>
    <row r="224" spans="1:8" x14ac:dyDescent="0.25">
      <c r="A224" s="19">
        <v>41995</v>
      </c>
      <c r="B224" s="20">
        <v>5.5698810426243629E-3</v>
      </c>
      <c r="C224" s="21">
        <f t="shared" si="6"/>
        <v>5.3755008334606023E-2</v>
      </c>
      <c r="D224" s="20">
        <v>4.1786450675611814E-3</v>
      </c>
      <c r="E224" s="21">
        <f t="shared" si="7"/>
        <v>2.8514193743784402E-2</v>
      </c>
      <c r="F224" s="20">
        <v>-0.11722231716413298</v>
      </c>
      <c r="G224" s="26">
        <v>-0.5</v>
      </c>
      <c r="H224" s="26">
        <v>0.75</v>
      </c>
    </row>
    <row r="225" spans="1:8" x14ac:dyDescent="0.25">
      <c r="A225" s="19">
        <v>41996</v>
      </c>
      <c r="B225" s="20">
        <v>5.3646727317554887E-3</v>
      </c>
      <c r="C225" s="21">
        <f t="shared" si="6"/>
        <v>5.1774539743504974E-2</v>
      </c>
      <c r="D225" s="20">
        <v>4.1732466084676966E-3</v>
      </c>
      <c r="E225" s="21">
        <f t="shared" si="7"/>
        <v>2.8477355796071521E-2</v>
      </c>
      <c r="F225" s="20">
        <v>-0.11742703314946225</v>
      </c>
      <c r="G225" s="26">
        <v>-0.5</v>
      </c>
      <c r="H225" s="26">
        <v>0.75</v>
      </c>
    </row>
    <row r="226" spans="1:8" x14ac:dyDescent="0.25">
      <c r="A226" s="19">
        <v>42002</v>
      </c>
      <c r="B226" s="20">
        <v>5.673108667150044E-3</v>
      </c>
      <c r="C226" s="21">
        <f t="shared" si="6"/>
        <v>5.4751259740026537E-2</v>
      </c>
      <c r="D226" s="20">
        <v>4.1611283051477283E-3</v>
      </c>
      <c r="E226" s="21">
        <f t="shared" si="7"/>
        <v>2.839466304683709E-2</v>
      </c>
      <c r="F226" s="20">
        <v>-0.11998679323309709</v>
      </c>
      <c r="G226" s="26">
        <v>-0.5</v>
      </c>
      <c r="H226" s="26">
        <v>0.75</v>
      </c>
    </row>
    <row r="227" spans="1:8" x14ac:dyDescent="0.25">
      <c r="A227" s="19">
        <v>42003</v>
      </c>
      <c r="B227" s="20">
        <v>5.4636446487776168E-3</v>
      </c>
      <c r="C227" s="21">
        <f t="shared" si="6"/>
        <v>5.2729719249800078E-2</v>
      </c>
      <c r="D227" s="20">
        <v>4.1842756323152378E-3</v>
      </c>
      <c r="E227" s="21">
        <f t="shared" si="7"/>
        <v>2.8552615531633876E-2</v>
      </c>
      <c r="F227" s="20">
        <v>-0.12005437278307306</v>
      </c>
      <c r="G227" s="26">
        <v>-0.5</v>
      </c>
      <c r="H227" s="26">
        <v>0.75</v>
      </c>
    </row>
    <row r="228" spans="1:8" x14ac:dyDescent="0.25">
      <c r="A228" s="19">
        <v>42004</v>
      </c>
      <c r="B228" s="20">
        <v>5.4234567029522182E-3</v>
      </c>
      <c r="C228" s="21">
        <f t="shared" si="6"/>
        <v>5.2341864761299713E-2</v>
      </c>
      <c r="D228" s="20">
        <v>4.1301927012788167E-3</v>
      </c>
      <c r="E228" s="21">
        <f t="shared" si="7"/>
        <v>2.8183565002366434E-2</v>
      </c>
      <c r="F228" s="20">
        <v>-0.11883148860654226</v>
      </c>
      <c r="G228" s="26">
        <v>-0.5</v>
      </c>
      <c r="H228" s="26">
        <v>0.75</v>
      </c>
    </row>
    <row r="229" spans="1:8" x14ac:dyDescent="0.25">
      <c r="A229" s="19">
        <v>42006</v>
      </c>
      <c r="B229" s="20">
        <v>5.4661594124605379E-3</v>
      </c>
      <c r="C229" s="21">
        <f t="shared" si="6"/>
        <v>5.2753989273109467E-2</v>
      </c>
      <c r="D229" s="20">
        <v>4.1719309227175759E-3</v>
      </c>
      <c r="E229" s="21">
        <f t="shared" si="7"/>
        <v>2.8468377833651089E-2</v>
      </c>
      <c r="F229" s="20">
        <v>-0.12058489632664529</v>
      </c>
      <c r="G229" s="26">
        <v>-0.5</v>
      </c>
      <c r="H229" s="26">
        <v>0.75</v>
      </c>
    </row>
    <row r="230" spans="1:8" x14ac:dyDescent="0.25">
      <c r="A230" s="19">
        <v>42009</v>
      </c>
      <c r="B230" s="20">
        <v>5.5680219427685501E-3</v>
      </c>
      <c r="C230" s="21">
        <f t="shared" si="6"/>
        <v>5.3737066133061812E-2</v>
      </c>
      <c r="D230" s="20">
        <v>4.0861742242046303E-3</v>
      </c>
      <c r="E230" s="21">
        <f t="shared" si="7"/>
        <v>2.788319218694274E-2</v>
      </c>
      <c r="F230" s="20">
        <v>-0.11974678123929004</v>
      </c>
      <c r="G230" s="26">
        <v>-0.5</v>
      </c>
      <c r="H230" s="26">
        <v>0.75</v>
      </c>
    </row>
    <row r="231" spans="1:8" x14ac:dyDescent="0.25">
      <c r="A231" s="19">
        <v>42010</v>
      </c>
      <c r="B231" s="20"/>
      <c r="D231" s="20"/>
      <c r="E231" s="21"/>
      <c r="F231" s="20">
        <v>-0.11886920222636353</v>
      </c>
      <c r="G231" s="26">
        <v>-0.5</v>
      </c>
      <c r="H231" s="26">
        <v>0.75</v>
      </c>
    </row>
    <row r="232" spans="1:8" x14ac:dyDescent="0.25">
      <c r="A232" s="19">
        <v>42011</v>
      </c>
      <c r="B232" s="20">
        <v>5.053689860912829E-3</v>
      </c>
      <c r="C232" s="21">
        <f t="shared" si="6"/>
        <v>4.877323923346924E-2</v>
      </c>
      <c r="D232" s="20">
        <v>3.9340852063329216E-3</v>
      </c>
      <c r="E232" s="21">
        <f t="shared" si="7"/>
        <v>2.6845368765288303E-2</v>
      </c>
      <c r="F232" s="20">
        <v>-0.12127390220634532</v>
      </c>
      <c r="G232" s="26">
        <v>-0.5</v>
      </c>
      <c r="H232" s="26">
        <v>0.75</v>
      </c>
    </row>
    <row r="233" spans="1:8" x14ac:dyDescent="0.25">
      <c r="A233" s="19">
        <v>42012</v>
      </c>
      <c r="B233" s="20">
        <v>4.9421089101013924E-3</v>
      </c>
      <c r="C233" s="21">
        <f t="shared" si="6"/>
        <v>4.7696369746499739E-2</v>
      </c>
      <c r="D233" s="20">
        <v>3.8180933242233975E-3</v>
      </c>
      <c r="E233" s="21">
        <f t="shared" si="7"/>
        <v>2.6053864594509923E-2</v>
      </c>
      <c r="F233" s="20">
        <v>-0.12094053994823813</v>
      </c>
      <c r="G233" s="26">
        <v>-0.5</v>
      </c>
      <c r="H233" s="26">
        <v>0.75</v>
      </c>
    </row>
    <row r="234" spans="1:8" x14ac:dyDescent="0.25">
      <c r="A234" s="19">
        <v>42013</v>
      </c>
      <c r="B234" s="20">
        <v>5.0485395533331964E-3</v>
      </c>
      <c r="C234" s="21">
        <f t="shared" si="6"/>
        <v>4.8723533535133798E-2</v>
      </c>
      <c r="D234" s="20">
        <v>3.8466703243685728E-3</v>
      </c>
      <c r="E234" s="21">
        <f t="shared" si="7"/>
        <v>2.6248868023990297E-2</v>
      </c>
      <c r="F234" s="20">
        <v>-0.11370958446796692</v>
      </c>
      <c r="G234" s="26">
        <v>-0.5</v>
      </c>
      <c r="H234" s="26">
        <v>0.75</v>
      </c>
    </row>
    <row r="235" spans="1:8" x14ac:dyDescent="0.25">
      <c r="A235" s="19">
        <v>42016</v>
      </c>
      <c r="B235" s="20">
        <v>5.2990264035730058E-3</v>
      </c>
      <c r="C235" s="21">
        <f t="shared" si="6"/>
        <v>5.1140986012001399E-2</v>
      </c>
      <c r="D235" s="20">
        <v>3.8610794717227701E-3</v>
      </c>
      <c r="E235" s="21">
        <f t="shared" si="7"/>
        <v>2.6347193010366834E-2</v>
      </c>
      <c r="F235" s="20">
        <v>-0.11995838372022841</v>
      </c>
      <c r="G235" s="26">
        <v>-0.5</v>
      </c>
      <c r="H235" s="26">
        <v>0.75</v>
      </c>
    </row>
    <row r="236" spans="1:8" x14ac:dyDescent="0.25">
      <c r="A236" s="19">
        <v>42017</v>
      </c>
      <c r="B236" s="20">
        <v>5.0964540446601456E-3</v>
      </c>
      <c r="C236" s="21">
        <f t="shared" si="6"/>
        <v>4.9185957034113055E-2</v>
      </c>
      <c r="D236" s="20">
        <v>3.946560997028877E-3</v>
      </c>
      <c r="E236" s="21">
        <f t="shared" si="7"/>
        <v>2.6930500933074687E-2</v>
      </c>
      <c r="F236" s="20">
        <v>-0.1309097189213311</v>
      </c>
      <c r="G236" s="26">
        <v>-0.5</v>
      </c>
      <c r="H236" s="26">
        <v>0.75</v>
      </c>
    </row>
    <row r="237" spans="1:8" x14ac:dyDescent="0.25">
      <c r="A237" s="19">
        <v>42018</v>
      </c>
      <c r="B237" s="20">
        <v>5.1351911710553399E-3</v>
      </c>
      <c r="C237" s="21">
        <f t="shared" si="6"/>
        <v>4.9559809641789437E-2</v>
      </c>
      <c r="D237" s="20">
        <v>4.0493146249446846E-3</v>
      </c>
      <c r="E237" s="21">
        <f t="shared" si="7"/>
        <v>2.7631670045764629E-2</v>
      </c>
      <c r="F237" s="20">
        <v>-0.11865493673271892</v>
      </c>
      <c r="G237" s="26">
        <v>-0.5</v>
      </c>
      <c r="H237" s="26">
        <v>0.75</v>
      </c>
    </row>
    <row r="238" spans="1:8" x14ac:dyDescent="0.25">
      <c r="A238" s="19">
        <v>42019</v>
      </c>
      <c r="B238" s="20">
        <v>5.1161291474272671E-3</v>
      </c>
      <c r="C238" s="21">
        <f t="shared" si="6"/>
        <v>4.9375841756091339E-2</v>
      </c>
      <c r="D238" s="20">
        <v>4.1985556184006168E-3</v>
      </c>
      <c r="E238" s="21">
        <f t="shared" si="7"/>
        <v>2.8650059148718755E-2</v>
      </c>
      <c r="F238" s="20">
        <v>-0.16321601457365306</v>
      </c>
      <c r="G238" s="26">
        <v>-0.5</v>
      </c>
      <c r="H238" s="26">
        <v>0.75</v>
      </c>
    </row>
    <row r="239" spans="1:8" x14ac:dyDescent="0.25">
      <c r="A239" s="19">
        <v>42020</v>
      </c>
      <c r="B239" s="20">
        <v>5.1075636007047514E-3</v>
      </c>
      <c r="C239" s="21">
        <f t="shared" si="6"/>
        <v>4.929317553181551E-2</v>
      </c>
      <c r="D239" s="20">
        <v>4.2558615302973344E-3</v>
      </c>
      <c r="E239" s="21">
        <f t="shared" si="7"/>
        <v>2.9041102620482422E-2</v>
      </c>
      <c r="F239" s="20">
        <v>-0.16223200012028011</v>
      </c>
      <c r="G239" s="26">
        <v>-0.5</v>
      </c>
      <c r="H239" s="26">
        <v>0.75</v>
      </c>
    </row>
    <row r="240" spans="1:8" x14ac:dyDescent="0.25">
      <c r="A240" s="19">
        <v>42023</v>
      </c>
      <c r="B240" s="20">
        <v>5.4211462136012642E-3</v>
      </c>
      <c r="C240" s="21">
        <f t="shared" si="6"/>
        <v>5.2319566192736561E-2</v>
      </c>
      <c r="D240" s="20">
        <v>4.24639441293608E-3</v>
      </c>
      <c r="E240" s="21">
        <f t="shared" si="7"/>
        <v>2.8976501005779712E-2</v>
      </c>
      <c r="F240" s="20">
        <v>-0.15528569293470812</v>
      </c>
      <c r="G240" s="26">
        <v>-0.5</v>
      </c>
      <c r="H240" s="26">
        <v>0.75</v>
      </c>
    </row>
    <row r="241" spans="1:8" x14ac:dyDescent="0.25">
      <c r="A241" s="19">
        <v>42024</v>
      </c>
      <c r="B241" s="20">
        <v>5.2687896488096851E-3</v>
      </c>
      <c r="C241" s="21">
        <f t="shared" si="6"/>
        <v>5.0849170622790159E-2</v>
      </c>
      <c r="D241" s="20">
        <v>4.3076279554814453E-3</v>
      </c>
      <c r="E241" s="21">
        <f t="shared" si="7"/>
        <v>2.9394345801766624E-2</v>
      </c>
      <c r="F241" s="20">
        <v>-0.1553199068207069</v>
      </c>
      <c r="G241" s="26">
        <v>-0.5</v>
      </c>
      <c r="H241" s="26">
        <v>0.75</v>
      </c>
    </row>
    <row r="242" spans="1:8" x14ac:dyDescent="0.25">
      <c r="A242" s="19">
        <v>42025</v>
      </c>
      <c r="B242" s="20">
        <v>5.3705343712755283E-3</v>
      </c>
      <c r="C242" s="21">
        <f t="shared" si="6"/>
        <v>5.1831110517430466E-2</v>
      </c>
      <c r="D242" s="20">
        <v>4.3170875469049769E-3</v>
      </c>
      <c r="E242" s="21">
        <f t="shared" si="7"/>
        <v>2.9458896061055589E-2</v>
      </c>
      <c r="F242" s="20">
        <v>-0.15246095720140157</v>
      </c>
      <c r="G242" s="26">
        <v>-0.5</v>
      </c>
      <c r="H242" s="26">
        <v>0.75</v>
      </c>
    </row>
    <row r="243" spans="1:8" x14ac:dyDescent="0.25">
      <c r="A243" s="19">
        <v>42026</v>
      </c>
      <c r="B243" s="20">
        <v>5.3320012050217473E-3</v>
      </c>
      <c r="C243" s="21">
        <f t="shared" si="6"/>
        <v>5.1459226332242411E-2</v>
      </c>
      <c r="D243" s="20">
        <v>4.3903349331246583E-3</v>
      </c>
      <c r="E243" s="21">
        <f t="shared" si="7"/>
        <v>2.9958720795658565E-2</v>
      </c>
      <c r="F243" s="20">
        <v>-0.15117763524282235</v>
      </c>
      <c r="G243" s="26">
        <v>-0.5</v>
      </c>
      <c r="H243" s="26">
        <v>0.75</v>
      </c>
    </row>
    <row r="244" spans="1:8" x14ac:dyDescent="0.25">
      <c r="A244" s="19">
        <v>42027</v>
      </c>
      <c r="B244" s="20">
        <v>5.3726459338658229E-3</v>
      </c>
      <c r="C244" s="21">
        <f t="shared" si="6"/>
        <v>5.1851489240741011E-2</v>
      </c>
      <c r="D244" s="20">
        <v>3.6850670329180461E-3</v>
      </c>
      <c r="E244" s="21">
        <f t="shared" si="7"/>
        <v>2.5146121203537566E-2</v>
      </c>
      <c r="F244" s="20">
        <v>-0.14744647035164554</v>
      </c>
      <c r="G244" s="26">
        <v>-0.5</v>
      </c>
      <c r="H244" s="26">
        <v>0.75</v>
      </c>
    </row>
    <row r="245" spans="1:8" x14ac:dyDescent="0.25">
      <c r="A245" s="19">
        <v>42030</v>
      </c>
      <c r="B245" s="20">
        <v>5.6326871457272731E-3</v>
      </c>
      <c r="C245" s="21">
        <f t="shared" si="6"/>
        <v>5.4361151009813029E-2</v>
      </c>
      <c r="D245" s="20">
        <v>3.8683414957291135E-3</v>
      </c>
      <c r="E245" s="21">
        <f t="shared" si="7"/>
        <v>2.6396747532500424E-2</v>
      </c>
      <c r="F245" s="20">
        <v>-0.14966282473521805</v>
      </c>
      <c r="G245" s="26">
        <v>-0.5</v>
      </c>
      <c r="H245" s="26">
        <v>0.75</v>
      </c>
    </row>
    <row r="246" spans="1:8" x14ac:dyDescent="0.25">
      <c r="A246" s="19">
        <v>42031</v>
      </c>
      <c r="B246" s="20">
        <v>5.3967497072836866E-3</v>
      </c>
      <c r="C246" s="21">
        <f t="shared" si="6"/>
        <v>5.2084115131860981E-2</v>
      </c>
      <c r="D246" s="20">
        <v>3.823651942715394E-3</v>
      </c>
      <c r="E246" s="21">
        <f t="shared" si="7"/>
        <v>2.609179543622199E-2</v>
      </c>
      <c r="F246" s="20">
        <v>-0.14779787680729689</v>
      </c>
      <c r="G246" s="26">
        <v>-0.5</v>
      </c>
      <c r="H246" s="26">
        <v>0.75</v>
      </c>
    </row>
    <row r="247" spans="1:8" x14ac:dyDescent="0.25">
      <c r="A247" s="19">
        <v>42032</v>
      </c>
      <c r="B247" s="20"/>
      <c r="D247" s="20"/>
      <c r="E247" s="21"/>
      <c r="F247" s="20">
        <v>-0.14743406466043693</v>
      </c>
      <c r="G247" s="26">
        <v>-0.5</v>
      </c>
      <c r="H247" s="26">
        <v>0.75</v>
      </c>
    </row>
    <row r="248" spans="1:8" x14ac:dyDescent="0.25">
      <c r="A248" s="19">
        <v>42033</v>
      </c>
      <c r="B248" s="20">
        <v>5.3544756807186794E-3</v>
      </c>
      <c r="C248" s="21">
        <f t="shared" si="6"/>
        <v>5.167612784578627E-2</v>
      </c>
      <c r="D248" s="20">
        <v>3.7064739912143715E-3</v>
      </c>
      <c r="E248" s="21">
        <f t="shared" si="7"/>
        <v>2.5292197777751803E-2</v>
      </c>
      <c r="F248" s="20">
        <v>-0.1441565333748579</v>
      </c>
      <c r="G248" s="26">
        <v>-0.5</v>
      </c>
      <c r="H248" s="26">
        <v>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Sheet1</vt:lpstr>
      <vt:lpstr>Sheet2</vt:lpstr>
      <vt:lpstr>Sheet3</vt:lpstr>
      <vt:lpstr>Sheet4</vt:lpstr>
      <vt:lpstr>Chart1</vt:lpstr>
      <vt:lpstr>Chart2</vt:lpstr>
    </vt:vector>
  </TitlesOfParts>
  <Company>Old Mutual Asset Managers (UK)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Castagna Matteo</dc:creator>
  <cp:lastModifiedBy>Castagna Matteo</cp:lastModifiedBy>
  <dcterms:created xsi:type="dcterms:W3CDTF">2015-01-28T15:38:23Z</dcterms:created>
  <dcterms:modified xsi:type="dcterms:W3CDTF">2015-01-29T12:37:28Z</dcterms:modified>
</cp:coreProperties>
</file>