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106" i="1" l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3" i="1"/>
  <c r="A5" i="1"/>
  <c r="A4" i="1"/>
  <c r="B4" i="1"/>
  <c r="B5" i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B3" i="1"/>
</calcChain>
</file>

<file path=xl/sharedStrings.xml><?xml version="1.0" encoding="utf-8"?>
<sst xmlns="http://schemas.openxmlformats.org/spreadsheetml/2006/main" count="10" uniqueCount="10">
  <si>
    <t>startW</t>
  </si>
  <si>
    <t>endW</t>
  </si>
  <si>
    <t>realTopMover</t>
  </si>
  <si>
    <t>Date</t>
  </si>
  <si>
    <t>RiskByWeight</t>
  </si>
  <si>
    <t>MVaRonVaR</t>
  </si>
  <si>
    <t>Weight</t>
  </si>
  <si>
    <t>Beta</t>
  </si>
  <si>
    <t>AssetId</t>
  </si>
  <si>
    <t>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</si>
</sst>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Fin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Final"/>
    </sheetNames>
    <sheetDataSet>
      <sheetData sheetId="0">
        <row r="2">
          <cell r="A2">
            <v>41452</v>
          </cell>
          <cell r="B2">
            <v>2.5548365410398199</v>
          </cell>
          <cell r="C2">
            <v>4.6760462957957299E-2</v>
          </cell>
          <cell r="D2">
            <v>1.8302721996815399E-2</v>
          </cell>
          <cell r="E2">
            <v>1.5401819999999999</v>
          </cell>
          <cell r="F2" t="str">
            <v>B1VYCH8</v>
          </cell>
          <cell r="G2" t="str">
            <v>THOMAS COOK GROUP PLC</v>
          </cell>
        </row>
        <row r="3">
          <cell r="A3">
            <v>41459</v>
          </cell>
          <cell r="B3">
            <v>2.5402471183646398</v>
          </cell>
          <cell r="C3">
            <v>5.6076516954583697E-2</v>
          </cell>
          <cell r="D3">
            <v>2.20752211661535E-2</v>
          </cell>
          <cell r="E3">
            <v>1.4711339999999999</v>
          </cell>
          <cell r="F3" t="str">
            <v>B1VYCH8</v>
          </cell>
          <cell r="G3" t="str">
            <v>THOMAS COOK GROUP PLC</v>
          </cell>
        </row>
        <row r="4">
          <cell r="A4">
            <v>41466</v>
          </cell>
          <cell r="B4">
            <v>2.60916845221678</v>
          </cell>
          <cell r="C4">
            <v>6.43763746278741E-2</v>
          </cell>
          <cell r="D4">
            <v>2.46731385139887E-2</v>
          </cell>
          <cell r="E4">
            <v>1.399462</v>
          </cell>
          <cell r="F4" t="str">
            <v>B1VYCH8</v>
          </cell>
          <cell r="G4" t="str">
            <v>THOMAS COOK GROUP PLC</v>
          </cell>
        </row>
        <row r="5">
          <cell r="A5">
            <v>41473</v>
          </cell>
          <cell r="B5">
            <v>2.6991580878487902</v>
          </cell>
          <cell r="C5">
            <v>7.2068442703109095E-2</v>
          </cell>
          <cell r="D5">
            <v>2.6700341498169598E-2</v>
          </cell>
          <cell r="E5">
            <v>1.4107190000000001</v>
          </cell>
          <cell r="F5" t="str">
            <v>B1VYCH8</v>
          </cell>
          <cell r="G5" t="str">
            <v>THOMAS COOK GROUP PLC</v>
          </cell>
        </row>
        <row r="6">
          <cell r="A6">
            <v>41480</v>
          </cell>
          <cell r="B6">
            <v>2.7193370246407902</v>
          </cell>
          <cell r="C6">
            <v>7.3793957409237596E-2</v>
          </cell>
          <cell r="D6">
            <v>2.7136745736393401E-2</v>
          </cell>
          <cell r="E6">
            <v>1.423241</v>
          </cell>
          <cell r="F6" t="str">
            <v>B1VYCH8</v>
          </cell>
          <cell r="G6" t="str">
            <v>THOMAS COOK GROUP PLC</v>
          </cell>
        </row>
        <row r="7">
          <cell r="A7">
            <v>41487</v>
          </cell>
          <cell r="B7">
            <v>2.5981684973396102</v>
          </cell>
          <cell r="C7">
            <v>7.10264943575762E-2</v>
          </cell>
          <cell r="D7">
            <v>2.7337139385033599E-2</v>
          </cell>
          <cell r="E7">
            <v>1.4074180000000001</v>
          </cell>
          <cell r="F7" t="str">
            <v>B1VYCH8</v>
          </cell>
          <cell r="G7" t="str">
            <v>THOMAS COOK GROUP PLC</v>
          </cell>
        </row>
        <row r="8">
          <cell r="A8">
            <v>41494</v>
          </cell>
          <cell r="B8">
            <v>2.5516576514173299</v>
          </cell>
          <cell r="C8">
            <v>7.3011824030187106E-2</v>
          </cell>
          <cell r="D8">
            <v>2.86134873891223E-2</v>
          </cell>
          <cell r="E8">
            <v>1.619135</v>
          </cell>
          <cell r="F8" t="str">
            <v>B1VYCH8</v>
          </cell>
          <cell r="G8" t="str">
            <v>THOMAS COOK GROUP PLC</v>
          </cell>
        </row>
        <row r="9">
          <cell r="A9">
            <v>41501</v>
          </cell>
          <cell r="B9">
            <v>2.5281289266667502</v>
          </cell>
          <cell r="C9">
            <v>7.1103823243613001E-2</v>
          </cell>
          <cell r="D9">
            <v>2.8125077994879299E-2</v>
          </cell>
          <cell r="E9">
            <v>1.5539069999999999</v>
          </cell>
          <cell r="F9" t="str">
            <v>B1VYCH8</v>
          </cell>
          <cell r="G9" t="str">
            <v>THOMAS COOK GROUP PLC</v>
          </cell>
        </row>
        <row r="10">
          <cell r="A10">
            <v>41508</v>
          </cell>
          <cell r="B10">
            <v>2.68110859053255</v>
          </cell>
          <cell r="C10">
            <v>7.0762684569637593E-2</v>
          </cell>
          <cell r="D10">
            <v>2.6393069202609899E-2</v>
          </cell>
          <cell r="E10">
            <v>1.6360950000000001</v>
          </cell>
          <cell r="F10" t="str">
            <v>B1VYCH8</v>
          </cell>
          <cell r="G10" t="str">
            <v>THOMAS COOK GROUP PLC</v>
          </cell>
        </row>
        <row r="11">
          <cell r="A11">
            <v>41515</v>
          </cell>
          <cell r="B11">
            <v>2.7827780295147</v>
          </cell>
          <cell r="C11">
            <v>6.8341652198536607E-2</v>
          </cell>
          <cell r="D11">
            <v>2.4558786749676501E-2</v>
          </cell>
          <cell r="E11">
            <v>1.6999359999999999</v>
          </cell>
          <cell r="F11" t="str">
            <v>B1VYCH8</v>
          </cell>
          <cell r="G11" t="str">
            <v>THOMAS COOK GROUP PLC</v>
          </cell>
        </row>
        <row r="12">
          <cell r="A12">
            <v>41522</v>
          </cell>
          <cell r="B12">
            <v>2.8930709869081599</v>
          </cell>
          <cell r="C12">
            <v>7.10486430478484E-2</v>
          </cell>
          <cell r="D12">
            <v>2.4558209380053399E-2</v>
          </cell>
          <cell r="E12">
            <v>1.707236</v>
          </cell>
          <cell r="F12" t="str">
            <v>B1VYCH8</v>
          </cell>
          <cell r="G12" t="str">
            <v>THOMAS COOK GROUP PLC</v>
          </cell>
        </row>
        <row r="13">
          <cell r="A13">
            <v>41529</v>
          </cell>
          <cell r="B13">
            <v>2.9694670965755399</v>
          </cell>
          <cell r="C13">
            <v>9.4968202852439995E-2</v>
          </cell>
          <cell r="D13">
            <v>3.1981564288743797E-2</v>
          </cell>
          <cell r="E13">
            <v>1.7812619999999999</v>
          </cell>
          <cell r="F13" t="str">
            <v>B1VYCH8</v>
          </cell>
          <cell r="G13" t="str">
            <v>THOMAS COOK GROUP PLC</v>
          </cell>
        </row>
        <row r="14">
          <cell r="A14">
            <v>41536</v>
          </cell>
          <cell r="B14">
            <v>2.81478800798679</v>
          </cell>
          <cell r="C14">
            <v>8.98672813546363E-2</v>
          </cell>
          <cell r="D14">
            <v>3.1926838220016303E-2</v>
          </cell>
          <cell r="E14">
            <v>1.6352120000000001</v>
          </cell>
          <cell r="F14" t="str">
            <v>B1VYCH8</v>
          </cell>
          <cell r="G14" t="str">
            <v>THOMAS COOK GROUP PLC</v>
          </cell>
        </row>
        <row r="15">
          <cell r="A15">
            <v>41543</v>
          </cell>
          <cell r="B15">
            <v>2.72454020472364</v>
          </cell>
          <cell r="C15">
            <v>8.7387250307782702E-2</v>
          </cell>
          <cell r="D15">
            <v>3.2074127647768298E-2</v>
          </cell>
          <cell r="E15">
            <v>1.655966</v>
          </cell>
          <cell r="F15" t="str">
            <v>B1VYCH8</v>
          </cell>
          <cell r="G15" t="str">
            <v>THOMAS COOK GROUP PLC</v>
          </cell>
        </row>
        <row r="16">
          <cell r="A16">
            <v>41550</v>
          </cell>
          <cell r="B16">
            <v>2.64353754994896</v>
          </cell>
          <cell r="C16">
            <v>8.3283548254874398E-2</v>
          </cell>
          <cell r="D16">
            <v>3.1504583037408503E-2</v>
          </cell>
          <cell r="E16">
            <v>1.58884</v>
          </cell>
          <cell r="F16" t="str">
            <v>B1VYCH8</v>
          </cell>
          <cell r="G16" t="str">
            <v>THOMAS COOK GROUP PLC</v>
          </cell>
        </row>
        <row r="17">
          <cell r="A17">
            <v>41557</v>
          </cell>
          <cell r="B17">
            <v>2.8438381860072202</v>
          </cell>
          <cell r="C17">
            <v>8.7123927442945795E-2</v>
          </cell>
          <cell r="D17">
            <v>3.0636035436766101E-2</v>
          </cell>
          <cell r="E17">
            <v>1.5087820000000001</v>
          </cell>
          <cell r="F17" t="str">
            <v>B1VYCH8</v>
          </cell>
          <cell r="G17" t="str">
            <v>THOMAS COOK GROUP PLC</v>
          </cell>
        </row>
        <row r="18">
          <cell r="A18">
            <v>41564</v>
          </cell>
          <cell r="B18">
            <v>2.9609859023439999</v>
          </cell>
          <cell r="C18">
            <v>8.9360979678829694E-2</v>
          </cell>
          <cell r="D18">
            <v>3.0179468131911399E-2</v>
          </cell>
          <cell r="E18">
            <v>1.4975339999999999</v>
          </cell>
          <cell r="F18" t="str">
            <v>B1VYCH8</v>
          </cell>
          <cell r="G18" t="str">
            <v>THOMAS COOK GROUP PLC</v>
          </cell>
        </row>
        <row r="19">
          <cell r="A19">
            <v>41571</v>
          </cell>
          <cell r="B19">
            <v>2.9388630264247899</v>
          </cell>
          <cell r="C19">
            <v>9.0535396925814804E-2</v>
          </cell>
          <cell r="D19">
            <v>3.0806266270923699E-2</v>
          </cell>
          <cell r="E19">
            <v>1.461238</v>
          </cell>
          <cell r="F19" t="str">
            <v>B1VYCH8</v>
          </cell>
          <cell r="G19" t="str">
            <v>THOMAS COOK GROUP PLC</v>
          </cell>
        </row>
        <row r="20">
          <cell r="A20">
            <v>41578</v>
          </cell>
          <cell r="B20">
            <v>2.9068208550257499</v>
          </cell>
          <cell r="C20">
            <v>8.6992232674332995E-2</v>
          </cell>
          <cell r="D20">
            <v>2.9926932897817799E-2</v>
          </cell>
          <cell r="E20">
            <v>1.4622999999999999</v>
          </cell>
          <cell r="F20" t="str">
            <v>B1VYCH8</v>
          </cell>
          <cell r="G20" t="str">
            <v>THOMAS COOK GROUP PLC</v>
          </cell>
        </row>
        <row r="21">
          <cell r="A21">
            <v>41585</v>
          </cell>
          <cell r="B21">
            <v>2.9434565829546502</v>
          </cell>
          <cell r="C21">
            <v>8.7755673761423902E-2</v>
          </cell>
          <cell r="D21">
            <v>2.9813816269487699E-2</v>
          </cell>
          <cell r="E21">
            <v>1.434337</v>
          </cell>
          <cell r="F21" t="str">
            <v>B1VYCH8</v>
          </cell>
          <cell r="G21" t="str">
            <v>THOMAS COOK GROUP PLC</v>
          </cell>
        </row>
        <row r="22">
          <cell r="A22">
            <v>41592</v>
          </cell>
          <cell r="B22">
            <v>2.9170166462512301</v>
          </cell>
          <cell r="C22">
            <v>8.9224053953555399E-2</v>
          </cell>
          <cell r="D22">
            <v>3.0587433934674599E-2</v>
          </cell>
          <cell r="E22">
            <v>1.4198999999999999</v>
          </cell>
          <cell r="F22" t="str">
            <v>B1VYCH8</v>
          </cell>
          <cell r="G22" t="str">
            <v>THOMAS COOK GROUP PLC</v>
          </cell>
        </row>
        <row r="23">
          <cell r="A23">
            <v>41599</v>
          </cell>
          <cell r="B23">
            <v>2.9257531522971401</v>
          </cell>
          <cell r="C23">
            <v>9.4118774560633806E-2</v>
          </cell>
          <cell r="D23">
            <v>3.2169075674322298E-2</v>
          </cell>
          <cell r="E23">
            <v>1.438968</v>
          </cell>
          <cell r="F23" t="str">
            <v>B1VYCH8</v>
          </cell>
          <cell r="G23" t="str">
            <v>THOMAS COOK GROUP PLC</v>
          </cell>
        </row>
        <row r="24">
          <cell r="A24">
            <v>41606</v>
          </cell>
          <cell r="B24">
            <v>2.9212247055222198</v>
          </cell>
          <cell r="C24">
            <v>9.2819729996143796E-2</v>
          </cell>
          <cell r="D24">
            <v>3.1774252018572702E-2</v>
          </cell>
          <cell r="E24">
            <v>1.5180089999999999</v>
          </cell>
          <cell r="F24" t="str">
            <v>B1VYCH8</v>
          </cell>
          <cell r="G24" t="str">
            <v>THOMAS COOK GROUP PLC</v>
          </cell>
        </row>
        <row r="25">
          <cell r="A25">
            <v>41613</v>
          </cell>
          <cell r="B25">
            <v>2.9209053088347599</v>
          </cell>
          <cell r="C25">
            <v>0.103956749380265</v>
          </cell>
          <cell r="D25">
            <v>3.5590592090003897E-2</v>
          </cell>
          <cell r="E25">
            <v>1.716998</v>
          </cell>
          <cell r="F25" t="str">
            <v>B1VYCH8</v>
          </cell>
          <cell r="G25" t="str">
            <v>THOMAS COOK GROUP PLC</v>
          </cell>
        </row>
        <row r="26">
          <cell r="A26">
            <v>41620</v>
          </cell>
          <cell r="B26">
            <v>2.95905157777326</v>
          </cell>
          <cell r="C26">
            <v>9.4761967092026902E-2</v>
          </cell>
          <cell r="D26">
            <v>3.2024439115500999E-2</v>
          </cell>
          <cell r="E26">
            <v>1.5836749999999999</v>
          </cell>
          <cell r="F26" t="str">
            <v>B1VYCH8</v>
          </cell>
          <cell r="G26" t="str">
            <v>THOMAS COOK GROUP PLC</v>
          </cell>
        </row>
        <row r="27">
          <cell r="A27">
            <v>41627</v>
          </cell>
          <cell r="B27">
            <v>2.7838529361429099</v>
          </cell>
          <cell r="C27">
            <v>8.5374874608557694E-2</v>
          </cell>
          <cell r="D27">
            <v>3.0667882451738501E-2</v>
          </cell>
          <cell r="E27">
            <v>1.5152840000000001</v>
          </cell>
          <cell r="F27" t="str">
            <v>B1VYCH8</v>
          </cell>
          <cell r="G27" t="str">
            <v>THOMAS COOK GROUP PLC</v>
          </cell>
        </row>
        <row r="28">
          <cell r="A28">
            <v>41641</v>
          </cell>
          <cell r="B28">
            <v>2.7682007225443299</v>
          </cell>
          <cell r="C28">
            <v>8.2719381331214897E-2</v>
          </cell>
          <cell r="D28">
            <v>2.9882002651594301E-2</v>
          </cell>
          <cell r="E28">
            <v>1.4609829999999999</v>
          </cell>
          <cell r="F28" t="str">
            <v>B1VYCH8</v>
          </cell>
          <cell r="G28" t="str">
            <v>THOMAS COOK GROUP PLC</v>
          </cell>
        </row>
        <row r="29">
          <cell r="A29">
            <v>41648</v>
          </cell>
          <cell r="B29">
            <v>2.7426954435094402</v>
          </cell>
          <cell r="C29">
            <v>7.2092629670736597E-2</v>
          </cell>
          <cell r="D29">
            <v>2.62853208296762E-2</v>
          </cell>
          <cell r="E29">
            <v>1.4649270000000001</v>
          </cell>
          <cell r="F29" t="str">
            <v>B1VYCH8</v>
          </cell>
          <cell r="G29" t="str">
            <v>THOMAS COOK GROUP PLC</v>
          </cell>
        </row>
        <row r="30">
          <cell r="A30">
            <v>41655</v>
          </cell>
          <cell r="B30">
            <v>2.67202238965774</v>
          </cell>
          <cell r="C30">
            <v>7.1160481506988393E-2</v>
          </cell>
          <cell r="D30">
            <v>2.66316935750315E-2</v>
          </cell>
          <cell r="E30">
            <v>1.4077679999999999</v>
          </cell>
          <cell r="F30" t="str">
            <v>B1VYCH8</v>
          </cell>
          <cell r="G30" t="str">
            <v>THOMAS COOK GROUP PLC</v>
          </cell>
        </row>
        <row r="31">
          <cell r="A31">
            <v>41662</v>
          </cell>
          <cell r="B31">
            <v>2.6653831757341999</v>
          </cell>
          <cell r="C31">
            <v>6.9471959084889803E-2</v>
          </cell>
          <cell r="D31">
            <v>2.6064529752182101E-2</v>
          </cell>
          <cell r="E31">
            <v>1.34334</v>
          </cell>
          <cell r="F31" t="str">
            <v>B1VYCH8</v>
          </cell>
          <cell r="G31" t="str">
            <v>THOMAS COOK GROUP PLC</v>
          </cell>
        </row>
        <row r="32">
          <cell r="A32">
            <v>41669</v>
          </cell>
          <cell r="B32">
            <v>2.5761662836345098</v>
          </cell>
          <cell r="C32">
            <v>6.731652258003E-2</v>
          </cell>
          <cell r="D32">
            <v>2.6130503689792299E-2</v>
          </cell>
          <cell r="E32">
            <v>1.3918969999999999</v>
          </cell>
          <cell r="F32" t="str">
            <v>B1VYCH8</v>
          </cell>
          <cell r="G32" t="str">
            <v>THOMAS COOK GROUP PLC</v>
          </cell>
        </row>
        <row r="33">
          <cell r="A33">
            <v>41676</v>
          </cell>
          <cell r="B33">
            <v>2.5512744363125099</v>
          </cell>
          <cell r="C33">
            <v>6.7955007114167798E-2</v>
          </cell>
          <cell r="D33">
            <v>2.6635710430425799E-2</v>
          </cell>
          <cell r="E33">
            <v>1.4089469999999999</v>
          </cell>
          <cell r="F33" t="str">
            <v>B1VYCH8</v>
          </cell>
          <cell r="G33" t="str">
            <v>THOMAS COOK GROUP PLC</v>
          </cell>
        </row>
        <row r="34">
          <cell r="A34">
            <v>41683</v>
          </cell>
          <cell r="B34">
            <v>2.5088149656188099</v>
          </cell>
          <cell r="C34">
            <v>6.5444821033891695E-2</v>
          </cell>
          <cell r="D34">
            <v>2.6085949713612899E-2</v>
          </cell>
          <cell r="E34">
            <v>1.309272</v>
          </cell>
          <cell r="F34" t="str">
            <v>B1VYCH8</v>
          </cell>
          <cell r="G34" t="str">
            <v>THOMAS COOK GROUP PLC</v>
          </cell>
        </row>
        <row r="35">
          <cell r="A35">
            <v>41690</v>
          </cell>
          <cell r="B35">
            <v>2.4295579099433602</v>
          </cell>
          <cell r="C35">
            <v>6.0155164662866599E-2</v>
          </cell>
          <cell r="D35">
            <v>2.4759716332206701E-2</v>
          </cell>
          <cell r="E35">
            <v>1.1134200000000001</v>
          </cell>
          <cell r="F35" t="str">
            <v>B1VYCH8</v>
          </cell>
          <cell r="G35" t="str">
            <v>THOMAS COOK GROUP PLC</v>
          </cell>
        </row>
        <row r="36">
          <cell r="A36">
            <v>41697</v>
          </cell>
          <cell r="B36">
            <v>2.4897946082943001</v>
          </cell>
          <cell r="C36">
            <v>6.1428058819047997E-2</v>
          </cell>
          <cell r="D36">
            <v>2.4671938245191601E-2</v>
          </cell>
          <cell r="E36">
            <v>0.94336520000000001</v>
          </cell>
          <cell r="F36" t="str">
            <v>B1VYCH8</v>
          </cell>
          <cell r="G36" t="str">
            <v>THOMAS COOK GROUP PLC</v>
          </cell>
        </row>
        <row r="37">
          <cell r="A37">
            <v>41704</v>
          </cell>
          <cell r="B37">
            <v>2.3070219581840599</v>
          </cell>
          <cell r="C37">
            <v>5.6914871678495203E-2</v>
          </cell>
          <cell r="D37">
            <v>2.4670277400954999E-2</v>
          </cell>
          <cell r="E37">
            <v>0.87044410000000005</v>
          </cell>
          <cell r="F37" t="str">
            <v>B1VYCH8</v>
          </cell>
          <cell r="G37" t="str">
            <v>THOMAS COOK GROUP PLC</v>
          </cell>
        </row>
        <row r="38">
          <cell r="A38">
            <v>41711</v>
          </cell>
          <cell r="B38">
            <v>2.24725206027462</v>
          </cell>
          <cell r="C38">
            <v>5.6747700609825202E-2</v>
          </cell>
          <cell r="D38">
            <v>2.5252040753670799E-2</v>
          </cell>
          <cell r="E38">
            <v>0.86795529999999999</v>
          </cell>
          <cell r="F38" t="str">
            <v>B1VYCH8</v>
          </cell>
          <cell r="G38" t="str">
            <v>THOMAS COOK GROUP PLC</v>
          </cell>
        </row>
        <row r="39">
          <cell r="A39">
            <v>41718</v>
          </cell>
          <cell r="B39">
            <v>2.1739585345564998</v>
          </cell>
          <cell r="C39">
            <v>5.2107463598089397E-2</v>
          </cell>
          <cell r="D39">
            <v>2.3968931683749702E-2</v>
          </cell>
          <cell r="E39">
            <v>0.90457609999999999</v>
          </cell>
          <cell r="F39" t="str">
            <v>B1VYCH8</v>
          </cell>
          <cell r="G39" t="str">
            <v>THOMAS COOK GROUP PLC</v>
          </cell>
        </row>
        <row r="40">
          <cell r="A40">
            <v>41725</v>
          </cell>
          <cell r="B40">
            <v>2.2059918982407201</v>
          </cell>
          <cell r="C40">
            <v>5.4400037978490502E-2</v>
          </cell>
          <cell r="D40">
            <v>2.4660125915183399E-2</v>
          </cell>
          <cell r="E40">
            <v>1.0078609999999999</v>
          </cell>
          <cell r="F40" t="str">
            <v>B1VYCH8</v>
          </cell>
          <cell r="G40" t="str">
            <v>THOMAS COOK GROUP PLC</v>
          </cell>
        </row>
        <row r="41">
          <cell r="A41">
            <v>41732</v>
          </cell>
          <cell r="B41">
            <v>2.2839187188018002</v>
          </cell>
          <cell r="C41">
            <v>5.5995500815121703E-2</v>
          </cell>
          <cell r="D41">
            <v>2.4517291422918201E-2</v>
          </cell>
          <cell r="E41">
            <v>1.0582009999999999</v>
          </cell>
          <cell r="F41" t="str">
            <v>B1VYCH8</v>
          </cell>
          <cell r="G41" t="str">
            <v>THOMAS COOK GROUP PLC</v>
          </cell>
        </row>
        <row r="42">
          <cell r="A42">
            <v>41739</v>
          </cell>
          <cell r="B42">
            <v>2.0693198058492501</v>
          </cell>
          <cell r="C42">
            <v>5.1285842283377903E-2</v>
          </cell>
          <cell r="D42">
            <v>2.4783913118895599E-2</v>
          </cell>
          <cell r="E42">
            <v>1.0503769999999999</v>
          </cell>
          <cell r="F42" t="str">
            <v>B1VYCH8</v>
          </cell>
          <cell r="G42" t="str">
            <v>THOMAS COOK GROUP PLC</v>
          </cell>
        </row>
        <row r="43">
          <cell r="A43">
            <v>41746</v>
          </cell>
          <cell r="B43">
            <v>2.5441630246599498</v>
          </cell>
          <cell r="C43">
            <v>6.0199860530943998E-2</v>
          </cell>
          <cell r="D43">
            <v>2.3661950884216701E-2</v>
          </cell>
          <cell r="E43">
            <v>1.075037</v>
          </cell>
          <cell r="F43" t="str">
            <v>B1VYCH8</v>
          </cell>
          <cell r="G43" t="str">
            <v>THOMAS COOK GROUP PLC</v>
          </cell>
        </row>
        <row r="44">
          <cell r="A44">
            <v>41753</v>
          </cell>
          <cell r="B44">
            <v>2.5243675074546701</v>
          </cell>
          <cell r="C44">
            <v>6.3311890942046298E-2</v>
          </cell>
          <cell r="D44">
            <v>2.5080298631273399E-2</v>
          </cell>
          <cell r="E44">
            <v>1.1314109999999999</v>
          </cell>
          <cell r="F44" t="str">
            <v>B1VYCH8</v>
          </cell>
          <cell r="G44" t="str">
            <v>THOMAS COOK GROUP PLC</v>
          </cell>
        </row>
        <row r="45">
          <cell r="A45">
            <v>41760</v>
          </cell>
          <cell r="B45">
            <v>2.4117087450061399</v>
          </cell>
          <cell r="C45">
            <v>6.08999545821464E-2</v>
          </cell>
          <cell r="D45">
            <v>2.52517866049333E-2</v>
          </cell>
          <cell r="E45">
            <v>1.1220190000000001</v>
          </cell>
          <cell r="F45" t="str">
            <v>B1VYCH8</v>
          </cell>
          <cell r="G45" t="str">
            <v>THOMAS COOK GROUP PLC</v>
          </cell>
        </row>
        <row r="46">
          <cell r="A46">
            <v>41767</v>
          </cell>
          <cell r="B46">
            <v>2.4109649475597101</v>
          </cell>
          <cell r="C46">
            <v>6.1419869993228501E-2</v>
          </cell>
          <cell r="D46">
            <v>2.54752231281485E-2</v>
          </cell>
          <cell r="E46">
            <v>1.186218</v>
          </cell>
          <cell r="F46" t="str">
            <v>B1VYCH8</v>
          </cell>
          <cell r="G46" t="str">
            <v>THOMAS COOK GROUP PLC</v>
          </cell>
        </row>
        <row r="47">
          <cell r="A47">
            <v>41774</v>
          </cell>
          <cell r="B47">
            <v>2.4230834408195201</v>
          </cell>
          <cell r="C47">
            <v>6.2036993561466199E-2</v>
          </cell>
          <cell r="D47">
            <v>2.5602499904206499E-2</v>
          </cell>
          <cell r="E47">
            <v>1.207363</v>
          </cell>
          <cell r="F47" t="str">
            <v>B1VYCH8</v>
          </cell>
          <cell r="G47" t="str">
            <v>THOMAS COOK GROUP PLC</v>
          </cell>
        </row>
        <row r="48">
          <cell r="A48">
            <v>41781</v>
          </cell>
          <cell r="B48">
            <v>2.4562927871620799</v>
          </cell>
          <cell r="C48">
            <v>5.5562310381505199E-2</v>
          </cell>
          <cell r="D48">
            <v>2.2620393900883499E-2</v>
          </cell>
          <cell r="E48">
            <v>1.3699209999999999</v>
          </cell>
          <cell r="F48" t="str">
            <v>B1VYCH8</v>
          </cell>
          <cell r="G48" t="str">
            <v>THOMAS COOK GROUP PLC</v>
          </cell>
        </row>
        <row r="49">
          <cell r="A49">
            <v>41788</v>
          </cell>
          <cell r="B49">
            <v>3.4617348107952002</v>
          </cell>
          <cell r="C49">
            <v>9.6227321325901595E-3</v>
          </cell>
          <cell r="D49">
            <v>2.7797427181834602E-3</v>
          </cell>
          <cell r="E49">
            <v>1</v>
          </cell>
          <cell r="F49" t="str">
            <v>BLY2F70</v>
          </cell>
          <cell r="G49" t="str">
            <v>CARD FACTORY PLC</v>
          </cell>
        </row>
        <row r="50">
          <cell r="A50">
            <v>41795</v>
          </cell>
          <cell r="B50">
            <v>3.1961914314355799</v>
          </cell>
          <cell r="C50">
            <v>1.5785326949057901E-2</v>
          </cell>
          <cell r="D50">
            <v>4.9387927124151703E-3</v>
          </cell>
          <cell r="E50">
            <v>1</v>
          </cell>
          <cell r="F50" t="str">
            <v>BLY2F70</v>
          </cell>
          <cell r="G50" t="str">
            <v>CARD FACTORY PLC</v>
          </cell>
        </row>
        <row r="51">
          <cell r="A51">
            <v>41802</v>
          </cell>
          <cell r="B51">
            <v>2.9968765677209199</v>
          </cell>
          <cell r="C51">
            <v>5.5384096129457799E-2</v>
          </cell>
          <cell r="D51">
            <v>1.8480606350623398E-2</v>
          </cell>
          <cell r="E51">
            <v>1.104973</v>
          </cell>
          <cell r="F51" t="str">
            <v>B60BD27</v>
          </cell>
          <cell r="G51" t="str">
            <v>SUPERGROUP PLC</v>
          </cell>
        </row>
        <row r="52">
          <cell r="A52">
            <v>41809</v>
          </cell>
          <cell r="B52">
            <v>2.8960342638300101</v>
          </cell>
          <cell r="C52">
            <v>4.5889629085655297E-2</v>
          </cell>
          <cell r="D52">
            <v>1.5845678919891699E-2</v>
          </cell>
          <cell r="E52">
            <v>1.24255</v>
          </cell>
          <cell r="F52" t="str">
            <v>B60BD27</v>
          </cell>
          <cell r="G52" t="str">
            <v>SUPERGROUP PLC</v>
          </cell>
        </row>
        <row r="53">
          <cell r="A53">
            <v>41816</v>
          </cell>
          <cell r="B53">
            <v>2.92771758955318</v>
          </cell>
          <cell r="C53">
            <v>5.1059096295145198E-2</v>
          </cell>
          <cell r="D53">
            <v>1.7439898054831801E-2</v>
          </cell>
          <cell r="E53">
            <v>1.259668</v>
          </cell>
          <cell r="F53" t="str">
            <v>B60BD27</v>
          </cell>
          <cell r="G53" t="str">
            <v>SUPERGROUP PLC</v>
          </cell>
        </row>
        <row r="54">
          <cell r="A54">
            <v>41823</v>
          </cell>
          <cell r="B54">
            <v>2.18944879095005</v>
          </cell>
          <cell r="C54">
            <v>4.28966577163854E-2</v>
          </cell>
          <cell r="D54">
            <v>1.95924462329039E-2</v>
          </cell>
          <cell r="E54">
            <v>1.373203</v>
          </cell>
          <cell r="F54" t="str">
            <v>B60BD27</v>
          </cell>
          <cell r="G54" t="str">
            <v>SUPERGROUP PLC</v>
          </cell>
        </row>
        <row r="55">
          <cell r="A55">
            <v>41830</v>
          </cell>
          <cell r="B55">
            <v>2.0538211046155901</v>
          </cell>
          <cell r="C55">
            <v>3.8949685934684897E-2</v>
          </cell>
          <cell r="D55">
            <v>1.89644978558028E-2</v>
          </cell>
          <cell r="E55">
            <v>1.383141</v>
          </cell>
          <cell r="F55" t="str">
            <v>B60BD27</v>
          </cell>
          <cell r="G55" t="str">
            <v>SUPERGROUP PLC</v>
          </cell>
        </row>
        <row r="56">
          <cell r="A56">
            <v>41837</v>
          </cell>
          <cell r="B56">
            <v>2.21157002874055</v>
          </cell>
          <cell r="C56">
            <v>4.5279317860471402E-2</v>
          </cell>
          <cell r="D56">
            <v>2.04738340961589E-2</v>
          </cell>
          <cell r="E56">
            <v>1.383688</v>
          </cell>
          <cell r="F56" t="str">
            <v>B60BD27</v>
          </cell>
          <cell r="G56" t="str">
            <v>SUPERGROUP PLC</v>
          </cell>
        </row>
        <row r="57">
          <cell r="A57">
            <v>41844</v>
          </cell>
          <cell r="B57">
            <v>2.1098349618992098</v>
          </cell>
          <cell r="C57">
            <v>4.1216203275412103E-2</v>
          </cell>
          <cell r="D57">
            <v>1.95352736207909E-2</v>
          </cell>
          <cell r="E57">
            <v>1.4155310000000001</v>
          </cell>
          <cell r="F57" t="str">
            <v>B60BD27</v>
          </cell>
          <cell r="G57" t="str">
            <v>SUPERGROUP PLC</v>
          </cell>
        </row>
        <row r="58">
          <cell r="A58">
            <v>41851</v>
          </cell>
          <cell r="B58">
            <v>2.0805577229354499</v>
          </cell>
          <cell r="C58">
            <v>2.3158503991633699E-2</v>
          </cell>
          <cell r="D58">
            <v>1.1130911551427401E-2</v>
          </cell>
          <cell r="E58">
            <v>1.861621</v>
          </cell>
          <cell r="F58">
            <v>667278</v>
          </cell>
          <cell r="G58" t="str">
            <v>PACE PLC</v>
          </cell>
        </row>
        <row r="59">
          <cell r="A59">
            <v>41858</v>
          </cell>
          <cell r="B59">
            <v>2.2232552081778798</v>
          </cell>
          <cell r="C59">
            <v>3.3204092785347999E-2</v>
          </cell>
          <cell r="D59">
            <v>1.49348993598271E-2</v>
          </cell>
          <cell r="E59">
            <v>1.8784959999999999</v>
          </cell>
          <cell r="F59">
            <v>667278</v>
          </cell>
          <cell r="G59" t="str">
            <v>PACE PLC</v>
          </cell>
        </row>
        <row r="60">
          <cell r="A60">
            <v>41865</v>
          </cell>
          <cell r="B60">
            <v>2.34426618143933</v>
          </cell>
          <cell r="C60">
            <v>3.4903206169467002E-2</v>
          </cell>
          <cell r="D60">
            <v>1.4888755571279499E-2</v>
          </cell>
          <cell r="E60">
            <v>1.823464</v>
          </cell>
          <cell r="F60">
            <v>667278</v>
          </cell>
          <cell r="G60" t="str">
            <v>PACE PLC</v>
          </cell>
        </row>
        <row r="61">
          <cell r="A61">
            <v>41872</v>
          </cell>
          <cell r="B61">
            <v>2.1115527179392699</v>
          </cell>
          <cell r="C61">
            <v>3.1382005322741803E-2</v>
          </cell>
          <cell r="D61">
            <v>1.48620515396691E-2</v>
          </cell>
          <cell r="E61">
            <v>1.821356</v>
          </cell>
          <cell r="F61">
            <v>667278</v>
          </cell>
          <cell r="G61" t="str">
            <v>PACE PLC</v>
          </cell>
        </row>
        <row r="62">
          <cell r="A62">
            <v>41879</v>
          </cell>
          <cell r="B62">
            <v>2.0262647484404201</v>
          </cell>
          <cell r="C62">
            <v>3.0665969307659101E-2</v>
          </cell>
          <cell r="D62">
            <v>1.5134236200507399E-2</v>
          </cell>
          <cell r="E62">
            <v>1.8724209999999999</v>
          </cell>
          <cell r="F62">
            <v>667278</v>
          </cell>
          <cell r="G62" t="str">
            <v>PACE PLC</v>
          </cell>
        </row>
        <row r="63">
          <cell r="A63">
            <v>41886</v>
          </cell>
          <cell r="B63">
            <v>2.0114026554222999</v>
          </cell>
          <cell r="C63">
            <v>2.9507984840722399E-2</v>
          </cell>
          <cell r="D63">
            <v>1.46703519363343E-2</v>
          </cell>
          <cell r="E63">
            <v>1.490807</v>
          </cell>
          <cell r="F63">
            <v>667278</v>
          </cell>
          <cell r="G63" t="str">
            <v>PACE PLC</v>
          </cell>
        </row>
        <row r="64">
          <cell r="A64">
            <v>41893</v>
          </cell>
          <cell r="B64">
            <v>1.9642813669788599</v>
          </cell>
          <cell r="C64">
            <v>2.7314930092779501E-2</v>
          </cell>
          <cell r="D64">
            <v>1.39058133686779E-2</v>
          </cell>
          <cell r="E64">
            <v>1.7992140000000001</v>
          </cell>
          <cell r="F64">
            <v>667278</v>
          </cell>
          <cell r="G64" t="str">
            <v>PACE PLC</v>
          </cell>
        </row>
        <row r="65">
          <cell r="A65">
            <v>41900</v>
          </cell>
          <cell r="B65">
            <v>2.03388778091393</v>
          </cell>
          <cell r="C65">
            <v>4.3024522070246499E-2</v>
          </cell>
          <cell r="D65">
            <v>2.11538328092583E-2</v>
          </cell>
          <cell r="E65">
            <v>2.4720490000000002</v>
          </cell>
          <cell r="F65" t="str">
            <v>BG6L729</v>
          </cell>
          <cell r="G65" t="str">
            <v>BOOHOO.COM PLC</v>
          </cell>
        </row>
        <row r="66">
          <cell r="A66">
            <v>41907</v>
          </cell>
          <cell r="B66">
            <v>2.27271760228049</v>
          </cell>
          <cell r="C66">
            <v>4.6402772452535899E-2</v>
          </cell>
          <cell r="D66">
            <v>2.0417306754686299E-2</v>
          </cell>
          <cell r="E66">
            <v>2.520918</v>
          </cell>
          <cell r="F66" t="str">
            <v>BG6L729</v>
          </cell>
          <cell r="G66" t="str">
            <v>BOOHOO.COM PLC</v>
          </cell>
        </row>
        <row r="67">
          <cell r="A67">
            <v>41914</v>
          </cell>
          <cell r="B67">
            <v>2.2423574973237002</v>
          </cell>
          <cell r="C67">
            <v>4.4435704871623898E-2</v>
          </cell>
          <cell r="D67">
            <v>1.98165122754328E-2</v>
          </cell>
          <cell r="E67">
            <v>2.5281289999999998</v>
          </cell>
          <cell r="F67" t="str">
            <v>BG6L729</v>
          </cell>
          <cell r="G67" t="str">
            <v>BOOHOO.COM PLC</v>
          </cell>
        </row>
        <row r="68">
          <cell r="A68">
            <v>41921</v>
          </cell>
          <cell r="B68">
            <v>2.0830021439368398</v>
          </cell>
          <cell r="C68">
            <v>2.8330408990398299E-2</v>
          </cell>
          <cell r="D68">
            <v>1.36007584403414E-2</v>
          </cell>
          <cell r="E68">
            <v>1.6062000000000001</v>
          </cell>
          <cell r="F68">
            <v>667278</v>
          </cell>
          <cell r="G68" t="str">
            <v>PACE PLC</v>
          </cell>
        </row>
        <row r="69">
          <cell r="A69">
            <v>41928</v>
          </cell>
          <cell r="B69">
            <v>1.8303626841099701</v>
          </cell>
          <cell r="C69">
            <v>2.6046794262631099E-2</v>
          </cell>
          <cell r="D69">
            <v>1.42304006133607E-2</v>
          </cell>
          <cell r="E69">
            <v>1.1464380000000001</v>
          </cell>
          <cell r="F69">
            <v>667278</v>
          </cell>
          <cell r="G69" t="str">
            <v>PACE PLC</v>
          </cell>
        </row>
        <row r="70">
          <cell r="A70">
            <v>41935</v>
          </cell>
          <cell r="B70">
            <v>1.6706935804390799</v>
          </cell>
          <cell r="C70">
            <v>2.5751100606376299E-2</v>
          </cell>
          <cell r="D70">
            <v>1.54134192576526E-2</v>
          </cell>
          <cell r="E70">
            <v>1.2224740000000001</v>
          </cell>
          <cell r="F70">
            <v>667278</v>
          </cell>
          <cell r="G70" t="str">
            <v>PACE PLC</v>
          </cell>
        </row>
        <row r="71">
          <cell r="A71">
            <v>41949</v>
          </cell>
          <cell r="B71">
            <v>1.67048678064376</v>
          </cell>
          <cell r="C71">
            <v>2.62536553086236E-2</v>
          </cell>
          <cell r="D71">
            <v>1.5716170647280599E-2</v>
          </cell>
          <cell r="E71">
            <v>1.3450690000000001</v>
          </cell>
          <cell r="F71">
            <v>667278</v>
          </cell>
          <cell r="G71" t="str">
            <v>PACE PLC</v>
          </cell>
        </row>
        <row r="72">
          <cell r="A72">
            <v>41956</v>
          </cell>
          <cell r="B72">
            <v>1.6736459725292601</v>
          </cell>
          <cell r="C72">
            <v>2.4928289588186301E-2</v>
          </cell>
          <cell r="D72">
            <v>1.4894601365732099E-2</v>
          </cell>
          <cell r="E72">
            <v>1.262197</v>
          </cell>
          <cell r="F72">
            <v>667278</v>
          </cell>
          <cell r="G72" t="str">
            <v>PACE PLC</v>
          </cell>
        </row>
        <row r="73">
          <cell r="A73">
            <v>41963</v>
          </cell>
          <cell r="B73">
            <v>1.7836095765461699</v>
          </cell>
          <cell r="C73">
            <v>2.65999685662653E-2</v>
          </cell>
          <cell r="D73">
            <v>1.49135600728127E-2</v>
          </cell>
          <cell r="E73">
            <v>1.319563</v>
          </cell>
          <cell r="F73">
            <v>667278</v>
          </cell>
          <cell r="G73" t="str">
            <v>PACE PLC</v>
          </cell>
        </row>
        <row r="74">
          <cell r="A74">
            <v>41970</v>
          </cell>
          <cell r="B74">
            <v>1.8626712327460699</v>
          </cell>
          <cell r="C74">
            <v>2.5676528761272799E-2</v>
          </cell>
          <cell r="D74">
            <v>1.3784788378042799E-2</v>
          </cell>
          <cell r="E74">
            <v>1.2917179999999999</v>
          </cell>
          <cell r="F74">
            <v>667278</v>
          </cell>
          <cell r="G74" t="str">
            <v>PACE PLC</v>
          </cell>
        </row>
        <row r="75">
          <cell r="A75">
            <v>41984</v>
          </cell>
          <cell r="B75">
            <v>1.96757113742968</v>
          </cell>
          <cell r="C75">
            <v>2.5738680449338702E-2</v>
          </cell>
          <cell r="D75">
            <v>1.30814484720295E-2</v>
          </cell>
          <cell r="E75">
            <v>1.2000949999999999</v>
          </cell>
          <cell r="F75">
            <v>667278</v>
          </cell>
          <cell r="G75" t="str">
            <v>PACE PLC</v>
          </cell>
        </row>
        <row r="76">
          <cell r="A76">
            <v>41991</v>
          </cell>
          <cell r="B76">
            <v>1.9734974232906299</v>
          </cell>
          <cell r="C76">
            <v>2.4272514834428601E-2</v>
          </cell>
          <cell r="D76">
            <v>1.2299238168731101E-2</v>
          </cell>
          <cell r="E76">
            <v>0.93322170000000004</v>
          </cell>
          <cell r="F76">
            <v>667278</v>
          </cell>
          <cell r="G76" t="str">
            <v>PACE PLC</v>
          </cell>
        </row>
        <row r="77">
          <cell r="A77">
            <v>42012</v>
          </cell>
          <cell r="B77">
            <v>1.8787097629862699</v>
          </cell>
          <cell r="C77">
            <v>2.3916073532647401E-2</v>
          </cell>
          <cell r="D77">
            <v>1.2730052296439901E-2</v>
          </cell>
          <cell r="E77">
            <v>0.83375540000000004</v>
          </cell>
          <cell r="F77">
            <v>667278</v>
          </cell>
          <cell r="G77" t="str">
            <v>PACE PLC</v>
          </cell>
        </row>
        <row r="78">
          <cell r="A78">
            <v>42019</v>
          </cell>
          <cell r="B78">
            <v>1.86762544019041</v>
          </cell>
          <cell r="C78">
            <v>2.4257041599924301E-2</v>
          </cell>
          <cell r="D78">
            <v>1.2988172616373901E-2</v>
          </cell>
          <cell r="E78">
            <v>0.78874239999999995</v>
          </cell>
          <cell r="F78">
            <v>667278</v>
          </cell>
          <cell r="G78" t="str">
            <v>PACE PLC</v>
          </cell>
        </row>
        <row r="79">
          <cell r="A79">
            <v>42026</v>
          </cell>
          <cell r="B79">
            <v>1.78221124166667</v>
          </cell>
          <cell r="C79">
            <v>7.8473109066582794E-2</v>
          </cell>
          <cell r="D79">
            <v>4.4031317518341599E-2</v>
          </cell>
          <cell r="E79">
            <v>1.2495350000000001</v>
          </cell>
          <cell r="F79">
            <v>53673</v>
          </cell>
          <cell r="G79" t="str">
            <v>ASHTEAD GROUP PLC</v>
          </cell>
        </row>
        <row r="80">
          <cell r="A80">
            <v>42033</v>
          </cell>
          <cell r="B80">
            <v>1.9859290471250399</v>
          </cell>
          <cell r="C80">
            <v>9.7478046903425097E-2</v>
          </cell>
          <cell r="D80">
            <v>4.9084355276710803E-2</v>
          </cell>
          <cell r="E80">
            <v>0.86888540000000003</v>
          </cell>
          <cell r="F80" t="str">
            <v>BKX5CN8</v>
          </cell>
          <cell r="G80" t="str">
            <v>JUST EAT PLC</v>
          </cell>
        </row>
        <row r="81">
          <cell r="A81">
            <v>42040</v>
          </cell>
          <cell r="B81">
            <v>1.8253154866713699</v>
          </cell>
          <cell r="C81">
            <v>8.6103708001442694E-2</v>
          </cell>
          <cell r="D81">
            <v>4.7171959384654398E-2</v>
          </cell>
          <cell r="E81">
            <v>0.85835059999999996</v>
          </cell>
          <cell r="F81" t="str">
            <v>BKX5CN8</v>
          </cell>
          <cell r="G81" t="str">
            <v>JUST EAT PLC</v>
          </cell>
        </row>
        <row r="82">
          <cell r="A82">
            <v>42047</v>
          </cell>
          <cell r="B82">
            <v>1.87758277471468</v>
          </cell>
          <cell r="C82">
            <v>8.83079827295465E-2</v>
          </cell>
          <cell r="D82">
            <v>4.7032804049326603E-2</v>
          </cell>
          <cell r="E82">
            <v>0.82110899999999998</v>
          </cell>
          <cell r="F82" t="str">
            <v>BKX5CN8</v>
          </cell>
          <cell r="G82" t="str">
            <v>JUST EAT PLC</v>
          </cell>
        </row>
        <row r="83">
          <cell r="A83">
            <v>42054</v>
          </cell>
          <cell r="B83">
            <v>1.98720422348141</v>
          </cell>
          <cell r="C83">
            <v>9.9451818620843596E-2</v>
          </cell>
          <cell r="D83">
            <v>5.0046098657445602E-2</v>
          </cell>
          <cell r="E83">
            <v>0.83451470000000005</v>
          </cell>
          <cell r="F83" t="str">
            <v>BKX5CN8</v>
          </cell>
          <cell r="G83" t="str">
            <v>JUST EAT PLC</v>
          </cell>
        </row>
        <row r="84">
          <cell r="A84">
            <v>42061</v>
          </cell>
          <cell r="B84">
            <v>1.7959694663625501</v>
          </cell>
          <cell r="C84">
            <v>8.5789974142852804E-2</v>
          </cell>
          <cell r="D84">
            <v>4.7768058282531299E-2</v>
          </cell>
          <cell r="E84">
            <v>0.81168260000000003</v>
          </cell>
          <cell r="F84" t="str">
            <v>BKX5CN8</v>
          </cell>
          <cell r="G84" t="str">
            <v>JUST EAT PLC</v>
          </cell>
        </row>
        <row r="85">
          <cell r="A85">
            <v>42068</v>
          </cell>
          <cell r="B85">
            <v>1.73743534874505</v>
          </cell>
          <cell r="C85">
            <v>7.9517098613264198E-2</v>
          </cell>
          <cell r="D85">
            <v>4.5766939570269102E-2</v>
          </cell>
          <cell r="E85">
            <v>0.76043130000000003</v>
          </cell>
          <cell r="F85" t="str">
            <v>BKX5CN8</v>
          </cell>
          <cell r="G85" t="str">
            <v>JUST EAT PLC</v>
          </cell>
        </row>
        <row r="86">
          <cell r="A86">
            <v>42075</v>
          </cell>
          <cell r="B86">
            <v>1.62545989016411</v>
          </cell>
          <cell r="C86">
            <v>7.3538580911099202E-2</v>
          </cell>
          <cell r="D86">
            <v>4.5241707504498699E-2</v>
          </cell>
          <cell r="E86">
            <v>1.0835669999999999</v>
          </cell>
          <cell r="F86">
            <v>53673</v>
          </cell>
          <cell r="G86" t="str">
            <v>ASHTEAD GROUP PLC</v>
          </cell>
        </row>
        <row r="87">
          <cell r="A87">
            <v>42082</v>
          </cell>
          <cell r="B87">
            <v>1.6520090757882</v>
          </cell>
          <cell r="C87">
            <v>7.4055122281988406E-2</v>
          </cell>
          <cell r="D87">
            <v>4.4827309587663997E-2</v>
          </cell>
          <cell r="E87">
            <v>1.077504</v>
          </cell>
          <cell r="F87">
            <v>53673</v>
          </cell>
          <cell r="G87" t="str">
            <v>ASHTEAD GROUP PLC</v>
          </cell>
        </row>
        <row r="88">
          <cell r="A88">
            <v>42089</v>
          </cell>
          <cell r="B88">
            <v>1.7299579036909001</v>
          </cell>
          <cell r="C88">
            <v>8.3500430176261797E-2</v>
          </cell>
          <cell r="D88">
            <v>4.8267319105344597E-2</v>
          </cell>
          <cell r="E88">
            <v>0.63418090000000005</v>
          </cell>
          <cell r="F88" t="str">
            <v>BKX5CN8</v>
          </cell>
          <cell r="G88" t="str">
            <v>JUST EAT PLC</v>
          </cell>
        </row>
        <row r="89">
          <cell r="A89">
            <v>42096</v>
          </cell>
          <cell r="B89">
            <v>1.87911229208145</v>
          </cell>
          <cell r="C89">
            <v>9.7880791491523705E-2</v>
          </cell>
          <cell r="D89">
            <v>5.2088846368571001E-2</v>
          </cell>
          <cell r="E89">
            <v>0.52814349999999999</v>
          </cell>
          <cell r="F89" t="str">
            <v>BKX5CN8</v>
          </cell>
          <cell r="G89" t="str">
            <v>JUST EAT PLC</v>
          </cell>
        </row>
        <row r="90">
          <cell r="A90">
            <v>42103</v>
          </cell>
          <cell r="B90">
            <v>1.6716218769509399</v>
          </cell>
          <cell r="C90">
            <v>6.2574682046980398E-2</v>
          </cell>
          <cell r="D90">
            <v>3.7433514666078298E-2</v>
          </cell>
          <cell r="E90">
            <v>1.5016099999999999</v>
          </cell>
          <cell r="F90">
            <v>3426454</v>
          </cell>
          <cell r="G90" t="str">
            <v>OPTIMAL PAYMENTS PLC</v>
          </cell>
        </row>
        <row r="91">
          <cell r="A91">
            <v>42110</v>
          </cell>
          <cell r="B91">
            <v>1.8916603921173301</v>
          </cell>
          <cell r="C91">
            <v>6.5029163431114603E-2</v>
          </cell>
          <cell r="D91">
            <v>3.4376764297701298E-2</v>
          </cell>
          <cell r="E91">
            <v>1.401089</v>
          </cell>
          <cell r="F91">
            <v>3426454</v>
          </cell>
          <cell r="G91" t="str">
            <v>OPTIMAL PAYMENTS PLC</v>
          </cell>
        </row>
        <row r="92">
          <cell r="A92">
            <v>42117</v>
          </cell>
          <cell r="B92">
            <v>1.9531012942680701</v>
          </cell>
          <cell r="C92">
            <v>9.5451893965097595E-2</v>
          </cell>
          <cell r="D92">
            <v>4.8871962885503398E-2</v>
          </cell>
          <cell r="E92">
            <v>0.1635537</v>
          </cell>
          <cell r="F92" t="str">
            <v>BKX5CN8</v>
          </cell>
          <cell r="G92" t="str">
            <v>JUST EAT PLC</v>
          </cell>
        </row>
        <row r="93">
          <cell r="A93">
            <v>42124</v>
          </cell>
          <cell r="B93">
            <v>1.87214700878179</v>
          </cell>
          <cell r="C93">
            <v>4.11490727283619E-2</v>
          </cell>
          <cell r="D93">
            <v>2.1979616202863098E-2</v>
          </cell>
          <cell r="E93">
            <v>1.1048340000000001</v>
          </cell>
          <cell r="F93">
            <v>3426454</v>
          </cell>
          <cell r="G93" t="str">
            <v>OPTIMAL PAYMENTS PLC</v>
          </cell>
        </row>
        <row r="94">
          <cell r="A94">
            <v>42131</v>
          </cell>
          <cell r="B94">
            <v>1.7914014481161</v>
          </cell>
          <cell r="C94">
            <v>9.8116807808147993E-2</v>
          </cell>
          <cell r="D94">
            <v>5.4770977165018699E-2</v>
          </cell>
          <cell r="E94">
            <v>1.059947</v>
          </cell>
          <cell r="F94">
            <v>3426454</v>
          </cell>
          <cell r="G94" t="str">
            <v>OPTIMAL PAYMENTS PLC</v>
          </cell>
        </row>
        <row r="95">
          <cell r="A95">
            <v>42138</v>
          </cell>
          <cell r="B95">
            <v>1.91377624700879</v>
          </cell>
          <cell r="C95">
            <v>0.10051300546176201</v>
          </cell>
          <cell r="D95">
            <v>5.2520771756292203E-2</v>
          </cell>
          <cell r="E95">
            <v>1.01738</v>
          </cell>
          <cell r="F95">
            <v>3426454</v>
          </cell>
          <cell r="G95" t="str">
            <v>OPTIMAL PAYMENTS PLC</v>
          </cell>
        </row>
        <row r="96">
          <cell r="A96">
            <v>42145</v>
          </cell>
          <cell r="B96">
            <v>1.9512619905222699</v>
          </cell>
          <cell r="C96">
            <v>9.3795396733030098E-2</v>
          </cell>
          <cell r="D96">
            <v>4.8069094354636098E-2</v>
          </cell>
          <cell r="E96">
            <v>1.020011</v>
          </cell>
          <cell r="F96">
            <v>3426454</v>
          </cell>
          <cell r="G96" t="str">
            <v>OPTIMAL PAYMENTS PLC</v>
          </cell>
        </row>
        <row r="97">
          <cell r="A97">
            <v>42152</v>
          </cell>
          <cell r="B97">
            <v>1.8882753054496999</v>
          </cell>
          <cell r="C97">
            <v>9.4661622346075294E-2</v>
          </cell>
          <cell r="D97">
            <v>5.0131261089352099E-2</v>
          </cell>
          <cell r="E97">
            <v>1.015055</v>
          </cell>
          <cell r="F97">
            <v>3426454</v>
          </cell>
          <cell r="G97" t="str">
            <v>OPTIMAL PAYMENTS PLC</v>
          </cell>
        </row>
        <row r="98">
          <cell r="A98">
            <v>42159</v>
          </cell>
          <cell r="B98">
            <v>1.8617224744627501</v>
          </cell>
          <cell r="C98">
            <v>9.0931989257258705E-2</v>
          </cell>
          <cell r="D98">
            <v>4.8842934704056602E-2</v>
          </cell>
          <cell r="E98">
            <v>0.98310969999999998</v>
          </cell>
          <cell r="F98">
            <v>3426454</v>
          </cell>
          <cell r="G98" t="str">
            <v>OPTIMAL PAYMENTS PLC</v>
          </cell>
        </row>
        <row r="99">
          <cell r="A99">
            <v>42166</v>
          </cell>
          <cell r="B99">
            <v>1.84838375788386</v>
          </cell>
          <cell r="C99">
            <v>8.92517290502442E-2</v>
          </cell>
          <cell r="D99">
            <v>4.82863629749836E-2</v>
          </cell>
          <cell r="E99">
            <v>1.087701</v>
          </cell>
          <cell r="F99">
            <v>3426454</v>
          </cell>
          <cell r="G99" t="str">
            <v>OPTIMAL PAYMENTS PLC</v>
          </cell>
        </row>
        <row r="100">
          <cell r="A100">
            <v>42173</v>
          </cell>
          <cell r="B100">
            <v>1.9502964128979501</v>
          </cell>
          <cell r="C100">
            <v>8.9224976317614002E-2</v>
          </cell>
          <cell r="D100">
            <v>4.5749443893522999E-2</v>
          </cell>
          <cell r="E100">
            <v>0.35369529999999999</v>
          </cell>
          <cell r="F100">
            <v>3426454</v>
          </cell>
          <cell r="G100" t="str">
            <v>OPTIMAL PAYMENTS PLC</v>
          </cell>
        </row>
        <row r="101">
          <cell r="A101">
            <v>42180</v>
          </cell>
          <cell r="B101">
            <v>1.95097055607206</v>
          </cell>
          <cell r="C101">
            <v>8.81523594139898E-2</v>
          </cell>
          <cell r="D101">
            <v>4.5183849207580701E-2</v>
          </cell>
          <cell r="E101">
            <v>0.47671029999999998</v>
          </cell>
          <cell r="F101">
            <v>3426454</v>
          </cell>
          <cell r="G101" t="str">
            <v>OPTIMAL PAYMENTS PLC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A106" sqref="A106"/>
    </sheetView>
  </sheetViews>
  <sheetFormatPr defaultRowHeight="15" x14ac:dyDescent="0.25"/>
  <cols>
    <col min="1" max="2" width="10.7109375" bestFit="1" customWidth="1"/>
    <col min="3" max="3" width="13.5703125" bestFit="1" customWidth="1"/>
    <col min="4" max="4" width="10.7109375" bestFit="1" customWidth="1"/>
    <col min="5" max="7" width="12" bestFit="1" customWidth="1"/>
    <col min="8" max="8" width="10" bestFit="1" customWidth="1"/>
    <col min="9" max="9" width="9" customWidth="1"/>
    <col min="10" max="10" width="25" bestFit="1" customWidth="1"/>
  </cols>
  <sheetData>
    <row r="1" spans="1:10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v>41452</v>
      </c>
      <c r="B3" s="1">
        <f>A3+7</f>
        <v>41459</v>
      </c>
      <c r="D3" s="1">
        <f>VLOOKUP($A3,[1]dataSetFinal!$A$2:$G$101,D$1,FALSE)</f>
        <v>41452</v>
      </c>
      <c r="E3">
        <f>VLOOKUP($A3,[1]dataSetFinal!$A$2:$G$101,E$1,FALSE)</f>
        <v>2.5548365410398199</v>
      </c>
      <c r="F3">
        <f>VLOOKUP($A3,[1]dataSetFinal!$A$2:$G$101,F$1,FALSE)</f>
        <v>4.6760462957957299E-2</v>
      </c>
      <c r="G3">
        <f>VLOOKUP($A3,[1]dataSetFinal!$A$2:$G$101,G$1,FALSE)</f>
        <v>1.8302721996815399E-2</v>
      </c>
      <c r="H3">
        <f>VLOOKUP($A3,[1]dataSetFinal!$A$2:$G$101,H$1,FALSE)</f>
        <v>1.5401819999999999</v>
      </c>
      <c r="I3" t="str">
        <f>VLOOKUP($A3,[1]dataSetFinal!$A$2:$G$101,I$1,FALSE)</f>
        <v>B1VYCH8</v>
      </c>
      <c r="J3" t="str">
        <f>VLOOKUP($A3,[1]dataSetFinal!$A$2:$G$101,J$1,FALSE)</f>
        <v>THOMAS COOK GROUP PLC</v>
      </c>
    </row>
    <row r="4" spans="1:10" x14ac:dyDescent="0.25">
      <c r="A4" s="1">
        <f>B3</f>
        <v>41459</v>
      </c>
      <c r="B4" s="1">
        <f t="shared" ref="B4:B67" si="0">A4+7</f>
        <v>41466</v>
      </c>
      <c r="D4" s="1">
        <f>VLOOKUP($A4,[1]dataSetFinal!$A$2:$G$101,D$1,FALSE)</f>
        <v>41459</v>
      </c>
      <c r="E4">
        <f>VLOOKUP($A4,[1]dataSetFinal!$A$2:$G$101,E$1,FALSE)</f>
        <v>2.5402471183646398</v>
      </c>
      <c r="F4">
        <f>VLOOKUP($A4,[1]dataSetFinal!$A$2:$G$101,F$1,FALSE)</f>
        <v>5.6076516954583697E-2</v>
      </c>
      <c r="G4">
        <f>VLOOKUP($A4,[1]dataSetFinal!$A$2:$G$101,G$1,FALSE)</f>
        <v>2.20752211661535E-2</v>
      </c>
      <c r="H4">
        <f>VLOOKUP($A4,[1]dataSetFinal!$A$2:$G$101,H$1,FALSE)</f>
        <v>1.4711339999999999</v>
      </c>
      <c r="I4" t="str">
        <f>VLOOKUP($A4,[1]dataSetFinal!$A$2:$G$101,I$1,FALSE)</f>
        <v>B1VYCH8</v>
      </c>
      <c r="J4" t="str">
        <f>VLOOKUP($A4,[1]dataSetFinal!$A$2:$G$101,J$1,FALSE)</f>
        <v>THOMAS COOK GROUP PLC</v>
      </c>
    </row>
    <row r="5" spans="1:10" x14ac:dyDescent="0.25">
      <c r="A5" s="1">
        <f t="shared" ref="A5:A68" si="1">B4</f>
        <v>41466</v>
      </c>
      <c r="B5" s="1">
        <f t="shared" si="0"/>
        <v>41473</v>
      </c>
      <c r="D5" s="1">
        <f>VLOOKUP($A5,[1]dataSetFinal!$A$2:$G$101,D$1,FALSE)</f>
        <v>41466</v>
      </c>
      <c r="E5">
        <f>VLOOKUP($A5,[1]dataSetFinal!$A$2:$G$101,E$1,FALSE)</f>
        <v>2.60916845221678</v>
      </c>
      <c r="F5">
        <f>VLOOKUP($A5,[1]dataSetFinal!$A$2:$G$101,F$1,FALSE)</f>
        <v>6.43763746278741E-2</v>
      </c>
      <c r="G5">
        <f>VLOOKUP($A5,[1]dataSetFinal!$A$2:$G$101,G$1,FALSE)</f>
        <v>2.46731385139887E-2</v>
      </c>
      <c r="H5">
        <f>VLOOKUP($A5,[1]dataSetFinal!$A$2:$G$101,H$1,FALSE)</f>
        <v>1.399462</v>
      </c>
      <c r="I5" t="str">
        <f>VLOOKUP($A5,[1]dataSetFinal!$A$2:$G$101,I$1,FALSE)</f>
        <v>B1VYCH8</v>
      </c>
      <c r="J5" t="str">
        <f>VLOOKUP($A5,[1]dataSetFinal!$A$2:$G$101,J$1,FALSE)</f>
        <v>THOMAS COOK GROUP PLC</v>
      </c>
    </row>
    <row r="6" spans="1:10" x14ac:dyDescent="0.25">
      <c r="A6" s="1">
        <f t="shared" si="1"/>
        <v>41473</v>
      </c>
      <c r="B6" s="1">
        <f t="shared" si="0"/>
        <v>41480</v>
      </c>
      <c r="D6" s="1">
        <f>VLOOKUP($A6,[1]dataSetFinal!$A$2:$G$101,D$1,FALSE)</f>
        <v>41473</v>
      </c>
      <c r="E6">
        <f>VLOOKUP($A6,[1]dataSetFinal!$A$2:$G$101,E$1,FALSE)</f>
        <v>2.6991580878487902</v>
      </c>
      <c r="F6">
        <f>VLOOKUP($A6,[1]dataSetFinal!$A$2:$G$101,F$1,FALSE)</f>
        <v>7.2068442703109095E-2</v>
      </c>
      <c r="G6">
        <f>VLOOKUP($A6,[1]dataSetFinal!$A$2:$G$101,G$1,FALSE)</f>
        <v>2.6700341498169598E-2</v>
      </c>
      <c r="H6">
        <f>VLOOKUP($A6,[1]dataSetFinal!$A$2:$G$101,H$1,FALSE)</f>
        <v>1.4107190000000001</v>
      </c>
      <c r="I6" t="str">
        <f>VLOOKUP($A6,[1]dataSetFinal!$A$2:$G$101,I$1,FALSE)</f>
        <v>B1VYCH8</v>
      </c>
      <c r="J6" t="str">
        <f>VLOOKUP($A6,[1]dataSetFinal!$A$2:$G$101,J$1,FALSE)</f>
        <v>THOMAS COOK GROUP PLC</v>
      </c>
    </row>
    <row r="7" spans="1:10" x14ac:dyDescent="0.25">
      <c r="A7" s="1">
        <f t="shared" si="1"/>
        <v>41480</v>
      </c>
      <c r="B7" s="1">
        <f t="shared" si="0"/>
        <v>41487</v>
      </c>
      <c r="D7" s="1">
        <f>VLOOKUP($A7,[1]dataSetFinal!$A$2:$G$101,D$1,FALSE)</f>
        <v>41480</v>
      </c>
      <c r="E7">
        <f>VLOOKUP($A7,[1]dataSetFinal!$A$2:$G$101,E$1,FALSE)</f>
        <v>2.7193370246407902</v>
      </c>
      <c r="F7">
        <f>VLOOKUP($A7,[1]dataSetFinal!$A$2:$G$101,F$1,FALSE)</f>
        <v>7.3793957409237596E-2</v>
      </c>
      <c r="G7">
        <f>VLOOKUP($A7,[1]dataSetFinal!$A$2:$G$101,G$1,FALSE)</f>
        <v>2.7136745736393401E-2</v>
      </c>
      <c r="H7">
        <f>VLOOKUP($A7,[1]dataSetFinal!$A$2:$G$101,H$1,FALSE)</f>
        <v>1.423241</v>
      </c>
      <c r="I7" t="str">
        <f>VLOOKUP($A7,[1]dataSetFinal!$A$2:$G$101,I$1,FALSE)</f>
        <v>B1VYCH8</v>
      </c>
      <c r="J7" t="str">
        <f>VLOOKUP($A7,[1]dataSetFinal!$A$2:$G$101,J$1,FALSE)</f>
        <v>THOMAS COOK GROUP PLC</v>
      </c>
    </row>
    <row r="8" spans="1:10" x14ac:dyDescent="0.25">
      <c r="A8" s="1">
        <f t="shared" si="1"/>
        <v>41487</v>
      </c>
      <c r="B8" s="1">
        <f t="shared" si="0"/>
        <v>41494</v>
      </c>
      <c r="D8" s="1">
        <f>VLOOKUP($A8,[1]dataSetFinal!$A$2:$G$101,D$1,FALSE)</f>
        <v>41487</v>
      </c>
      <c r="E8">
        <f>VLOOKUP($A8,[1]dataSetFinal!$A$2:$G$101,E$1,FALSE)</f>
        <v>2.5981684973396102</v>
      </c>
      <c r="F8">
        <f>VLOOKUP($A8,[1]dataSetFinal!$A$2:$G$101,F$1,FALSE)</f>
        <v>7.10264943575762E-2</v>
      </c>
      <c r="G8">
        <f>VLOOKUP($A8,[1]dataSetFinal!$A$2:$G$101,G$1,FALSE)</f>
        <v>2.7337139385033599E-2</v>
      </c>
      <c r="H8">
        <f>VLOOKUP($A8,[1]dataSetFinal!$A$2:$G$101,H$1,FALSE)</f>
        <v>1.4074180000000001</v>
      </c>
      <c r="I8" t="str">
        <f>VLOOKUP($A8,[1]dataSetFinal!$A$2:$G$101,I$1,FALSE)</f>
        <v>B1VYCH8</v>
      </c>
      <c r="J8" t="str">
        <f>VLOOKUP($A8,[1]dataSetFinal!$A$2:$G$101,J$1,FALSE)</f>
        <v>THOMAS COOK GROUP PLC</v>
      </c>
    </row>
    <row r="9" spans="1:10" x14ac:dyDescent="0.25">
      <c r="A9" s="1">
        <f t="shared" si="1"/>
        <v>41494</v>
      </c>
      <c r="B9" s="1">
        <f t="shared" si="0"/>
        <v>41501</v>
      </c>
      <c r="D9" s="1">
        <f>VLOOKUP($A9,[1]dataSetFinal!$A$2:$G$101,D$1,FALSE)</f>
        <v>41494</v>
      </c>
      <c r="E9">
        <f>VLOOKUP($A9,[1]dataSetFinal!$A$2:$G$101,E$1,FALSE)</f>
        <v>2.5516576514173299</v>
      </c>
      <c r="F9">
        <f>VLOOKUP($A9,[1]dataSetFinal!$A$2:$G$101,F$1,FALSE)</f>
        <v>7.3011824030187106E-2</v>
      </c>
      <c r="G9">
        <f>VLOOKUP($A9,[1]dataSetFinal!$A$2:$G$101,G$1,FALSE)</f>
        <v>2.86134873891223E-2</v>
      </c>
      <c r="H9">
        <f>VLOOKUP($A9,[1]dataSetFinal!$A$2:$G$101,H$1,FALSE)</f>
        <v>1.619135</v>
      </c>
      <c r="I9" t="str">
        <f>VLOOKUP($A9,[1]dataSetFinal!$A$2:$G$101,I$1,FALSE)</f>
        <v>B1VYCH8</v>
      </c>
      <c r="J9" t="str">
        <f>VLOOKUP($A9,[1]dataSetFinal!$A$2:$G$101,J$1,FALSE)</f>
        <v>THOMAS COOK GROUP PLC</v>
      </c>
    </row>
    <row r="10" spans="1:10" x14ac:dyDescent="0.25">
      <c r="A10" s="1">
        <f t="shared" si="1"/>
        <v>41501</v>
      </c>
      <c r="B10" s="1">
        <f t="shared" si="0"/>
        <v>41508</v>
      </c>
      <c r="D10" s="1">
        <f>VLOOKUP($A10,[1]dataSetFinal!$A$2:$G$101,D$1,FALSE)</f>
        <v>41501</v>
      </c>
      <c r="E10">
        <f>VLOOKUP($A10,[1]dataSetFinal!$A$2:$G$101,E$1,FALSE)</f>
        <v>2.5281289266667502</v>
      </c>
      <c r="F10">
        <f>VLOOKUP($A10,[1]dataSetFinal!$A$2:$G$101,F$1,FALSE)</f>
        <v>7.1103823243613001E-2</v>
      </c>
      <c r="G10">
        <f>VLOOKUP($A10,[1]dataSetFinal!$A$2:$G$101,G$1,FALSE)</f>
        <v>2.8125077994879299E-2</v>
      </c>
      <c r="H10">
        <f>VLOOKUP($A10,[1]dataSetFinal!$A$2:$G$101,H$1,FALSE)</f>
        <v>1.5539069999999999</v>
      </c>
      <c r="I10" t="str">
        <f>VLOOKUP($A10,[1]dataSetFinal!$A$2:$G$101,I$1,FALSE)</f>
        <v>B1VYCH8</v>
      </c>
      <c r="J10" t="str">
        <f>VLOOKUP($A10,[1]dataSetFinal!$A$2:$G$101,J$1,FALSE)</f>
        <v>THOMAS COOK GROUP PLC</v>
      </c>
    </row>
    <row r="11" spans="1:10" x14ac:dyDescent="0.25">
      <c r="A11" s="1">
        <f t="shared" si="1"/>
        <v>41508</v>
      </c>
      <c r="B11" s="1">
        <f t="shared" si="0"/>
        <v>41515</v>
      </c>
      <c r="D11" s="1">
        <f>VLOOKUP($A11,[1]dataSetFinal!$A$2:$G$101,D$1,FALSE)</f>
        <v>41508</v>
      </c>
      <c r="E11">
        <f>VLOOKUP($A11,[1]dataSetFinal!$A$2:$G$101,E$1,FALSE)</f>
        <v>2.68110859053255</v>
      </c>
      <c r="F11">
        <f>VLOOKUP($A11,[1]dataSetFinal!$A$2:$G$101,F$1,FALSE)</f>
        <v>7.0762684569637593E-2</v>
      </c>
      <c r="G11">
        <f>VLOOKUP($A11,[1]dataSetFinal!$A$2:$G$101,G$1,FALSE)</f>
        <v>2.6393069202609899E-2</v>
      </c>
      <c r="H11">
        <f>VLOOKUP($A11,[1]dataSetFinal!$A$2:$G$101,H$1,FALSE)</f>
        <v>1.6360950000000001</v>
      </c>
      <c r="I11" t="str">
        <f>VLOOKUP($A11,[1]dataSetFinal!$A$2:$G$101,I$1,FALSE)</f>
        <v>B1VYCH8</v>
      </c>
      <c r="J11" t="str">
        <f>VLOOKUP($A11,[1]dataSetFinal!$A$2:$G$101,J$1,FALSE)</f>
        <v>THOMAS COOK GROUP PLC</v>
      </c>
    </row>
    <row r="12" spans="1:10" x14ac:dyDescent="0.25">
      <c r="A12" s="1">
        <f t="shared" si="1"/>
        <v>41515</v>
      </c>
      <c r="B12" s="1">
        <f t="shared" si="0"/>
        <v>41522</v>
      </c>
      <c r="D12" s="1">
        <f>VLOOKUP($A12,[1]dataSetFinal!$A$2:$G$101,D$1,FALSE)</f>
        <v>41515</v>
      </c>
      <c r="E12">
        <f>VLOOKUP($A12,[1]dataSetFinal!$A$2:$G$101,E$1,FALSE)</f>
        <v>2.7827780295147</v>
      </c>
      <c r="F12">
        <f>VLOOKUP($A12,[1]dataSetFinal!$A$2:$G$101,F$1,FALSE)</f>
        <v>6.8341652198536607E-2</v>
      </c>
      <c r="G12">
        <f>VLOOKUP($A12,[1]dataSetFinal!$A$2:$G$101,G$1,FALSE)</f>
        <v>2.4558786749676501E-2</v>
      </c>
      <c r="H12">
        <f>VLOOKUP($A12,[1]dataSetFinal!$A$2:$G$101,H$1,FALSE)</f>
        <v>1.6999359999999999</v>
      </c>
      <c r="I12" t="str">
        <f>VLOOKUP($A12,[1]dataSetFinal!$A$2:$G$101,I$1,FALSE)</f>
        <v>B1VYCH8</v>
      </c>
      <c r="J12" t="str">
        <f>VLOOKUP($A12,[1]dataSetFinal!$A$2:$G$101,J$1,FALSE)</f>
        <v>THOMAS COOK GROUP PLC</v>
      </c>
    </row>
    <row r="13" spans="1:10" x14ac:dyDescent="0.25">
      <c r="A13" s="1">
        <f t="shared" si="1"/>
        <v>41522</v>
      </c>
      <c r="B13" s="1">
        <f t="shared" si="0"/>
        <v>41529</v>
      </c>
      <c r="D13" s="1">
        <f>VLOOKUP($A13,[1]dataSetFinal!$A$2:$G$101,D$1,FALSE)</f>
        <v>41522</v>
      </c>
      <c r="E13">
        <f>VLOOKUP($A13,[1]dataSetFinal!$A$2:$G$101,E$1,FALSE)</f>
        <v>2.8930709869081599</v>
      </c>
      <c r="F13">
        <f>VLOOKUP($A13,[1]dataSetFinal!$A$2:$G$101,F$1,FALSE)</f>
        <v>7.10486430478484E-2</v>
      </c>
      <c r="G13">
        <f>VLOOKUP($A13,[1]dataSetFinal!$A$2:$G$101,G$1,FALSE)</f>
        <v>2.4558209380053399E-2</v>
      </c>
      <c r="H13">
        <f>VLOOKUP($A13,[1]dataSetFinal!$A$2:$G$101,H$1,FALSE)</f>
        <v>1.707236</v>
      </c>
      <c r="I13" t="str">
        <f>VLOOKUP($A13,[1]dataSetFinal!$A$2:$G$101,I$1,FALSE)</f>
        <v>B1VYCH8</v>
      </c>
      <c r="J13" t="str">
        <f>VLOOKUP($A13,[1]dataSetFinal!$A$2:$G$101,J$1,FALSE)</f>
        <v>THOMAS COOK GROUP PLC</v>
      </c>
    </row>
    <row r="14" spans="1:10" x14ac:dyDescent="0.25">
      <c r="A14" s="1">
        <f t="shared" si="1"/>
        <v>41529</v>
      </c>
      <c r="B14" s="1">
        <f t="shared" si="0"/>
        <v>41536</v>
      </c>
      <c r="D14" s="1">
        <f>VLOOKUP($A14,[1]dataSetFinal!$A$2:$G$101,D$1,FALSE)</f>
        <v>41529</v>
      </c>
      <c r="E14">
        <f>VLOOKUP($A14,[1]dataSetFinal!$A$2:$G$101,E$1,FALSE)</f>
        <v>2.9694670965755399</v>
      </c>
      <c r="F14">
        <f>VLOOKUP($A14,[1]dataSetFinal!$A$2:$G$101,F$1,FALSE)</f>
        <v>9.4968202852439995E-2</v>
      </c>
      <c r="G14">
        <f>VLOOKUP($A14,[1]dataSetFinal!$A$2:$G$101,G$1,FALSE)</f>
        <v>3.1981564288743797E-2</v>
      </c>
      <c r="H14">
        <f>VLOOKUP($A14,[1]dataSetFinal!$A$2:$G$101,H$1,FALSE)</f>
        <v>1.7812619999999999</v>
      </c>
      <c r="I14" t="str">
        <f>VLOOKUP($A14,[1]dataSetFinal!$A$2:$G$101,I$1,FALSE)</f>
        <v>B1VYCH8</v>
      </c>
      <c r="J14" t="str">
        <f>VLOOKUP($A14,[1]dataSetFinal!$A$2:$G$101,J$1,FALSE)</f>
        <v>THOMAS COOK GROUP PLC</v>
      </c>
    </row>
    <row r="15" spans="1:10" x14ac:dyDescent="0.25">
      <c r="A15" s="1">
        <f t="shared" si="1"/>
        <v>41536</v>
      </c>
      <c r="B15" s="1">
        <f t="shared" si="0"/>
        <v>41543</v>
      </c>
      <c r="D15" s="1">
        <f>VLOOKUP($A15,[1]dataSetFinal!$A$2:$G$101,D$1,FALSE)</f>
        <v>41536</v>
      </c>
      <c r="E15">
        <f>VLOOKUP($A15,[1]dataSetFinal!$A$2:$G$101,E$1,FALSE)</f>
        <v>2.81478800798679</v>
      </c>
      <c r="F15">
        <f>VLOOKUP($A15,[1]dataSetFinal!$A$2:$G$101,F$1,FALSE)</f>
        <v>8.98672813546363E-2</v>
      </c>
      <c r="G15">
        <f>VLOOKUP($A15,[1]dataSetFinal!$A$2:$G$101,G$1,FALSE)</f>
        <v>3.1926838220016303E-2</v>
      </c>
      <c r="H15">
        <f>VLOOKUP($A15,[1]dataSetFinal!$A$2:$G$101,H$1,FALSE)</f>
        <v>1.6352120000000001</v>
      </c>
      <c r="I15" t="str">
        <f>VLOOKUP($A15,[1]dataSetFinal!$A$2:$G$101,I$1,FALSE)</f>
        <v>B1VYCH8</v>
      </c>
      <c r="J15" t="str">
        <f>VLOOKUP($A15,[1]dataSetFinal!$A$2:$G$101,J$1,FALSE)</f>
        <v>THOMAS COOK GROUP PLC</v>
      </c>
    </row>
    <row r="16" spans="1:10" x14ac:dyDescent="0.25">
      <c r="A16" s="1">
        <f t="shared" si="1"/>
        <v>41543</v>
      </c>
      <c r="B16" s="1">
        <f t="shared" si="0"/>
        <v>41550</v>
      </c>
      <c r="D16" s="1">
        <f>VLOOKUP($A16,[1]dataSetFinal!$A$2:$G$101,D$1,FALSE)</f>
        <v>41543</v>
      </c>
      <c r="E16">
        <f>VLOOKUP($A16,[1]dataSetFinal!$A$2:$G$101,E$1,FALSE)</f>
        <v>2.72454020472364</v>
      </c>
      <c r="F16">
        <f>VLOOKUP($A16,[1]dataSetFinal!$A$2:$G$101,F$1,FALSE)</f>
        <v>8.7387250307782702E-2</v>
      </c>
      <c r="G16">
        <f>VLOOKUP($A16,[1]dataSetFinal!$A$2:$G$101,G$1,FALSE)</f>
        <v>3.2074127647768298E-2</v>
      </c>
      <c r="H16">
        <f>VLOOKUP($A16,[1]dataSetFinal!$A$2:$G$101,H$1,FALSE)</f>
        <v>1.655966</v>
      </c>
      <c r="I16" t="str">
        <f>VLOOKUP($A16,[1]dataSetFinal!$A$2:$G$101,I$1,FALSE)</f>
        <v>B1VYCH8</v>
      </c>
      <c r="J16" t="str">
        <f>VLOOKUP($A16,[1]dataSetFinal!$A$2:$G$101,J$1,FALSE)</f>
        <v>THOMAS COOK GROUP PLC</v>
      </c>
    </row>
    <row r="17" spans="1:10" x14ac:dyDescent="0.25">
      <c r="A17" s="1">
        <f t="shared" si="1"/>
        <v>41550</v>
      </c>
      <c r="B17" s="1">
        <f t="shared" si="0"/>
        <v>41557</v>
      </c>
      <c r="D17" s="1">
        <f>VLOOKUP($A17,[1]dataSetFinal!$A$2:$G$101,D$1,FALSE)</f>
        <v>41550</v>
      </c>
      <c r="E17">
        <f>VLOOKUP($A17,[1]dataSetFinal!$A$2:$G$101,E$1,FALSE)</f>
        <v>2.64353754994896</v>
      </c>
      <c r="F17">
        <f>VLOOKUP($A17,[1]dataSetFinal!$A$2:$G$101,F$1,FALSE)</f>
        <v>8.3283548254874398E-2</v>
      </c>
      <c r="G17">
        <f>VLOOKUP($A17,[1]dataSetFinal!$A$2:$G$101,G$1,FALSE)</f>
        <v>3.1504583037408503E-2</v>
      </c>
      <c r="H17">
        <f>VLOOKUP($A17,[1]dataSetFinal!$A$2:$G$101,H$1,FALSE)</f>
        <v>1.58884</v>
      </c>
      <c r="I17" t="str">
        <f>VLOOKUP($A17,[1]dataSetFinal!$A$2:$G$101,I$1,FALSE)</f>
        <v>B1VYCH8</v>
      </c>
      <c r="J17" t="str">
        <f>VLOOKUP($A17,[1]dataSetFinal!$A$2:$G$101,J$1,FALSE)</f>
        <v>THOMAS COOK GROUP PLC</v>
      </c>
    </row>
    <row r="18" spans="1:10" x14ac:dyDescent="0.25">
      <c r="A18" s="1">
        <f t="shared" si="1"/>
        <v>41557</v>
      </c>
      <c r="B18" s="1">
        <f t="shared" si="0"/>
        <v>41564</v>
      </c>
      <c r="D18" s="1">
        <f>VLOOKUP($A18,[1]dataSetFinal!$A$2:$G$101,D$1,FALSE)</f>
        <v>41557</v>
      </c>
      <c r="E18">
        <f>VLOOKUP($A18,[1]dataSetFinal!$A$2:$G$101,E$1,FALSE)</f>
        <v>2.8438381860072202</v>
      </c>
      <c r="F18">
        <f>VLOOKUP($A18,[1]dataSetFinal!$A$2:$G$101,F$1,FALSE)</f>
        <v>8.7123927442945795E-2</v>
      </c>
      <c r="G18">
        <f>VLOOKUP($A18,[1]dataSetFinal!$A$2:$G$101,G$1,FALSE)</f>
        <v>3.0636035436766101E-2</v>
      </c>
      <c r="H18">
        <f>VLOOKUP($A18,[1]dataSetFinal!$A$2:$G$101,H$1,FALSE)</f>
        <v>1.5087820000000001</v>
      </c>
      <c r="I18" t="str">
        <f>VLOOKUP($A18,[1]dataSetFinal!$A$2:$G$101,I$1,FALSE)</f>
        <v>B1VYCH8</v>
      </c>
      <c r="J18" t="str">
        <f>VLOOKUP($A18,[1]dataSetFinal!$A$2:$G$101,J$1,FALSE)</f>
        <v>THOMAS COOK GROUP PLC</v>
      </c>
    </row>
    <row r="19" spans="1:10" x14ac:dyDescent="0.25">
      <c r="A19" s="1">
        <f t="shared" si="1"/>
        <v>41564</v>
      </c>
      <c r="B19" s="1">
        <f t="shared" si="0"/>
        <v>41571</v>
      </c>
      <c r="D19" s="1">
        <f>VLOOKUP($A19,[1]dataSetFinal!$A$2:$G$101,D$1,FALSE)</f>
        <v>41564</v>
      </c>
      <c r="E19">
        <f>VLOOKUP($A19,[1]dataSetFinal!$A$2:$G$101,E$1,FALSE)</f>
        <v>2.9609859023439999</v>
      </c>
      <c r="F19">
        <f>VLOOKUP($A19,[1]dataSetFinal!$A$2:$G$101,F$1,FALSE)</f>
        <v>8.9360979678829694E-2</v>
      </c>
      <c r="G19">
        <f>VLOOKUP($A19,[1]dataSetFinal!$A$2:$G$101,G$1,FALSE)</f>
        <v>3.0179468131911399E-2</v>
      </c>
      <c r="H19">
        <f>VLOOKUP($A19,[1]dataSetFinal!$A$2:$G$101,H$1,FALSE)</f>
        <v>1.4975339999999999</v>
      </c>
      <c r="I19" t="str">
        <f>VLOOKUP($A19,[1]dataSetFinal!$A$2:$G$101,I$1,FALSE)</f>
        <v>B1VYCH8</v>
      </c>
      <c r="J19" t="str">
        <f>VLOOKUP($A19,[1]dataSetFinal!$A$2:$G$101,J$1,FALSE)</f>
        <v>THOMAS COOK GROUP PLC</v>
      </c>
    </row>
    <row r="20" spans="1:10" x14ac:dyDescent="0.25">
      <c r="A20" s="1">
        <f t="shared" si="1"/>
        <v>41571</v>
      </c>
      <c r="B20" s="1">
        <f t="shared" si="0"/>
        <v>41578</v>
      </c>
      <c r="D20" s="1">
        <f>VLOOKUP($A20,[1]dataSetFinal!$A$2:$G$101,D$1,FALSE)</f>
        <v>41571</v>
      </c>
      <c r="E20">
        <f>VLOOKUP($A20,[1]dataSetFinal!$A$2:$G$101,E$1,FALSE)</f>
        <v>2.9388630264247899</v>
      </c>
      <c r="F20">
        <f>VLOOKUP($A20,[1]dataSetFinal!$A$2:$G$101,F$1,FALSE)</f>
        <v>9.0535396925814804E-2</v>
      </c>
      <c r="G20">
        <f>VLOOKUP($A20,[1]dataSetFinal!$A$2:$G$101,G$1,FALSE)</f>
        <v>3.0806266270923699E-2</v>
      </c>
      <c r="H20">
        <f>VLOOKUP($A20,[1]dataSetFinal!$A$2:$G$101,H$1,FALSE)</f>
        <v>1.461238</v>
      </c>
      <c r="I20" t="str">
        <f>VLOOKUP($A20,[1]dataSetFinal!$A$2:$G$101,I$1,FALSE)</f>
        <v>B1VYCH8</v>
      </c>
      <c r="J20" t="str">
        <f>VLOOKUP($A20,[1]dataSetFinal!$A$2:$G$101,J$1,FALSE)</f>
        <v>THOMAS COOK GROUP PLC</v>
      </c>
    </row>
    <row r="21" spans="1:10" x14ac:dyDescent="0.25">
      <c r="A21" s="1">
        <f t="shared" si="1"/>
        <v>41578</v>
      </c>
      <c r="B21" s="1">
        <f t="shared" si="0"/>
        <v>41585</v>
      </c>
      <c r="D21" s="1">
        <f>VLOOKUP($A21,[1]dataSetFinal!$A$2:$G$101,D$1,FALSE)</f>
        <v>41578</v>
      </c>
      <c r="E21">
        <f>VLOOKUP($A21,[1]dataSetFinal!$A$2:$G$101,E$1,FALSE)</f>
        <v>2.9068208550257499</v>
      </c>
      <c r="F21">
        <f>VLOOKUP($A21,[1]dataSetFinal!$A$2:$G$101,F$1,FALSE)</f>
        <v>8.6992232674332995E-2</v>
      </c>
      <c r="G21">
        <f>VLOOKUP($A21,[1]dataSetFinal!$A$2:$G$101,G$1,FALSE)</f>
        <v>2.9926932897817799E-2</v>
      </c>
      <c r="H21">
        <f>VLOOKUP($A21,[1]dataSetFinal!$A$2:$G$101,H$1,FALSE)</f>
        <v>1.4622999999999999</v>
      </c>
      <c r="I21" t="str">
        <f>VLOOKUP($A21,[1]dataSetFinal!$A$2:$G$101,I$1,FALSE)</f>
        <v>B1VYCH8</v>
      </c>
      <c r="J21" t="str">
        <f>VLOOKUP($A21,[1]dataSetFinal!$A$2:$G$101,J$1,FALSE)</f>
        <v>THOMAS COOK GROUP PLC</v>
      </c>
    </row>
    <row r="22" spans="1:10" x14ac:dyDescent="0.25">
      <c r="A22" s="1">
        <f t="shared" si="1"/>
        <v>41585</v>
      </c>
      <c r="B22" s="1">
        <f t="shared" si="0"/>
        <v>41592</v>
      </c>
      <c r="D22" s="1">
        <f>VLOOKUP($A22,[1]dataSetFinal!$A$2:$G$101,D$1,FALSE)</f>
        <v>41585</v>
      </c>
      <c r="E22">
        <f>VLOOKUP($A22,[1]dataSetFinal!$A$2:$G$101,E$1,FALSE)</f>
        <v>2.9434565829546502</v>
      </c>
      <c r="F22">
        <f>VLOOKUP($A22,[1]dataSetFinal!$A$2:$G$101,F$1,FALSE)</f>
        <v>8.7755673761423902E-2</v>
      </c>
      <c r="G22">
        <f>VLOOKUP($A22,[1]dataSetFinal!$A$2:$G$101,G$1,FALSE)</f>
        <v>2.9813816269487699E-2</v>
      </c>
      <c r="H22">
        <f>VLOOKUP($A22,[1]dataSetFinal!$A$2:$G$101,H$1,FALSE)</f>
        <v>1.434337</v>
      </c>
      <c r="I22" t="str">
        <f>VLOOKUP($A22,[1]dataSetFinal!$A$2:$G$101,I$1,FALSE)</f>
        <v>B1VYCH8</v>
      </c>
      <c r="J22" t="str">
        <f>VLOOKUP($A22,[1]dataSetFinal!$A$2:$G$101,J$1,FALSE)</f>
        <v>THOMAS COOK GROUP PLC</v>
      </c>
    </row>
    <row r="23" spans="1:10" x14ac:dyDescent="0.25">
      <c r="A23" s="1">
        <f t="shared" si="1"/>
        <v>41592</v>
      </c>
      <c r="B23" s="1">
        <f t="shared" si="0"/>
        <v>41599</v>
      </c>
      <c r="D23" s="1">
        <f>VLOOKUP($A23,[1]dataSetFinal!$A$2:$G$101,D$1,FALSE)</f>
        <v>41592</v>
      </c>
      <c r="E23">
        <f>VLOOKUP($A23,[1]dataSetFinal!$A$2:$G$101,E$1,FALSE)</f>
        <v>2.9170166462512301</v>
      </c>
      <c r="F23">
        <f>VLOOKUP($A23,[1]dataSetFinal!$A$2:$G$101,F$1,FALSE)</f>
        <v>8.9224053953555399E-2</v>
      </c>
      <c r="G23">
        <f>VLOOKUP($A23,[1]dataSetFinal!$A$2:$G$101,G$1,FALSE)</f>
        <v>3.0587433934674599E-2</v>
      </c>
      <c r="H23">
        <f>VLOOKUP($A23,[1]dataSetFinal!$A$2:$G$101,H$1,FALSE)</f>
        <v>1.4198999999999999</v>
      </c>
      <c r="I23" t="str">
        <f>VLOOKUP($A23,[1]dataSetFinal!$A$2:$G$101,I$1,FALSE)</f>
        <v>B1VYCH8</v>
      </c>
      <c r="J23" t="str">
        <f>VLOOKUP($A23,[1]dataSetFinal!$A$2:$G$101,J$1,FALSE)</f>
        <v>THOMAS COOK GROUP PLC</v>
      </c>
    </row>
    <row r="24" spans="1:10" x14ac:dyDescent="0.25">
      <c r="A24" s="1">
        <f t="shared" si="1"/>
        <v>41599</v>
      </c>
      <c r="B24" s="1">
        <f t="shared" si="0"/>
        <v>41606</v>
      </c>
      <c r="D24" s="1">
        <f>VLOOKUP($A24,[1]dataSetFinal!$A$2:$G$101,D$1,FALSE)</f>
        <v>41599</v>
      </c>
      <c r="E24">
        <f>VLOOKUP($A24,[1]dataSetFinal!$A$2:$G$101,E$1,FALSE)</f>
        <v>2.9257531522971401</v>
      </c>
      <c r="F24">
        <f>VLOOKUP($A24,[1]dataSetFinal!$A$2:$G$101,F$1,FALSE)</f>
        <v>9.4118774560633806E-2</v>
      </c>
      <c r="G24">
        <f>VLOOKUP($A24,[1]dataSetFinal!$A$2:$G$101,G$1,FALSE)</f>
        <v>3.2169075674322298E-2</v>
      </c>
      <c r="H24">
        <f>VLOOKUP($A24,[1]dataSetFinal!$A$2:$G$101,H$1,FALSE)</f>
        <v>1.438968</v>
      </c>
      <c r="I24" t="str">
        <f>VLOOKUP($A24,[1]dataSetFinal!$A$2:$G$101,I$1,FALSE)</f>
        <v>B1VYCH8</v>
      </c>
      <c r="J24" t="str">
        <f>VLOOKUP($A24,[1]dataSetFinal!$A$2:$G$101,J$1,FALSE)</f>
        <v>THOMAS COOK GROUP PLC</v>
      </c>
    </row>
    <row r="25" spans="1:10" x14ac:dyDescent="0.25">
      <c r="A25" s="1">
        <f t="shared" si="1"/>
        <v>41606</v>
      </c>
      <c r="B25" s="1">
        <f t="shared" si="0"/>
        <v>41613</v>
      </c>
      <c r="D25" s="1">
        <f>VLOOKUP($A25,[1]dataSetFinal!$A$2:$G$101,D$1,FALSE)</f>
        <v>41606</v>
      </c>
      <c r="E25">
        <f>VLOOKUP($A25,[1]dataSetFinal!$A$2:$G$101,E$1,FALSE)</f>
        <v>2.9212247055222198</v>
      </c>
      <c r="F25">
        <f>VLOOKUP($A25,[1]dataSetFinal!$A$2:$G$101,F$1,FALSE)</f>
        <v>9.2819729996143796E-2</v>
      </c>
      <c r="G25">
        <f>VLOOKUP($A25,[1]dataSetFinal!$A$2:$G$101,G$1,FALSE)</f>
        <v>3.1774252018572702E-2</v>
      </c>
      <c r="H25">
        <f>VLOOKUP($A25,[1]dataSetFinal!$A$2:$G$101,H$1,FALSE)</f>
        <v>1.5180089999999999</v>
      </c>
      <c r="I25" t="str">
        <f>VLOOKUP($A25,[1]dataSetFinal!$A$2:$G$101,I$1,FALSE)</f>
        <v>B1VYCH8</v>
      </c>
      <c r="J25" t="str">
        <f>VLOOKUP($A25,[1]dataSetFinal!$A$2:$G$101,J$1,FALSE)</f>
        <v>THOMAS COOK GROUP PLC</v>
      </c>
    </row>
    <row r="26" spans="1:10" x14ac:dyDescent="0.25">
      <c r="A26" s="1">
        <f t="shared" si="1"/>
        <v>41613</v>
      </c>
      <c r="B26" s="1">
        <f t="shared" si="0"/>
        <v>41620</v>
      </c>
      <c r="D26" s="1">
        <f>VLOOKUP($A26,[1]dataSetFinal!$A$2:$G$101,D$1,FALSE)</f>
        <v>41613</v>
      </c>
      <c r="E26">
        <f>VLOOKUP($A26,[1]dataSetFinal!$A$2:$G$101,E$1,FALSE)</f>
        <v>2.9209053088347599</v>
      </c>
      <c r="F26">
        <f>VLOOKUP($A26,[1]dataSetFinal!$A$2:$G$101,F$1,FALSE)</f>
        <v>0.103956749380265</v>
      </c>
      <c r="G26">
        <f>VLOOKUP($A26,[1]dataSetFinal!$A$2:$G$101,G$1,FALSE)</f>
        <v>3.5590592090003897E-2</v>
      </c>
      <c r="H26">
        <f>VLOOKUP($A26,[1]dataSetFinal!$A$2:$G$101,H$1,FALSE)</f>
        <v>1.716998</v>
      </c>
      <c r="I26" t="str">
        <f>VLOOKUP($A26,[1]dataSetFinal!$A$2:$G$101,I$1,FALSE)</f>
        <v>B1VYCH8</v>
      </c>
      <c r="J26" t="str">
        <f>VLOOKUP($A26,[1]dataSetFinal!$A$2:$G$101,J$1,FALSE)</f>
        <v>THOMAS COOK GROUP PLC</v>
      </c>
    </row>
    <row r="27" spans="1:10" x14ac:dyDescent="0.25">
      <c r="A27" s="1">
        <f t="shared" si="1"/>
        <v>41620</v>
      </c>
      <c r="B27" s="1">
        <f t="shared" si="0"/>
        <v>41627</v>
      </c>
      <c r="D27" s="1">
        <f>VLOOKUP($A27,[1]dataSetFinal!$A$2:$G$101,D$1,FALSE)</f>
        <v>41620</v>
      </c>
      <c r="E27">
        <f>VLOOKUP($A27,[1]dataSetFinal!$A$2:$G$101,E$1,FALSE)</f>
        <v>2.95905157777326</v>
      </c>
      <c r="F27">
        <f>VLOOKUP($A27,[1]dataSetFinal!$A$2:$G$101,F$1,FALSE)</f>
        <v>9.4761967092026902E-2</v>
      </c>
      <c r="G27">
        <f>VLOOKUP($A27,[1]dataSetFinal!$A$2:$G$101,G$1,FALSE)</f>
        <v>3.2024439115500999E-2</v>
      </c>
      <c r="H27">
        <f>VLOOKUP($A27,[1]dataSetFinal!$A$2:$G$101,H$1,FALSE)</f>
        <v>1.5836749999999999</v>
      </c>
      <c r="I27" t="str">
        <f>VLOOKUP($A27,[1]dataSetFinal!$A$2:$G$101,I$1,FALSE)</f>
        <v>B1VYCH8</v>
      </c>
      <c r="J27" t="str">
        <f>VLOOKUP($A27,[1]dataSetFinal!$A$2:$G$101,J$1,FALSE)</f>
        <v>THOMAS COOK GROUP PLC</v>
      </c>
    </row>
    <row r="28" spans="1:10" x14ac:dyDescent="0.25">
      <c r="A28" s="1">
        <f t="shared" si="1"/>
        <v>41627</v>
      </c>
      <c r="B28" s="1">
        <f t="shared" si="0"/>
        <v>41634</v>
      </c>
      <c r="D28" s="1">
        <f>VLOOKUP($A28,[1]dataSetFinal!$A$2:$G$101,D$1,FALSE)</f>
        <v>41627</v>
      </c>
      <c r="E28">
        <f>VLOOKUP($A28,[1]dataSetFinal!$A$2:$G$101,E$1,FALSE)</f>
        <v>2.7838529361429099</v>
      </c>
      <c r="F28">
        <f>VLOOKUP($A28,[1]dataSetFinal!$A$2:$G$101,F$1,FALSE)</f>
        <v>8.5374874608557694E-2</v>
      </c>
      <c r="G28">
        <f>VLOOKUP($A28,[1]dataSetFinal!$A$2:$G$101,G$1,FALSE)</f>
        <v>3.0667882451738501E-2</v>
      </c>
      <c r="H28">
        <f>VLOOKUP($A28,[1]dataSetFinal!$A$2:$G$101,H$1,FALSE)</f>
        <v>1.5152840000000001</v>
      </c>
      <c r="I28" t="str">
        <f>VLOOKUP($A28,[1]dataSetFinal!$A$2:$G$101,I$1,FALSE)</f>
        <v>B1VYCH8</v>
      </c>
      <c r="J28" t="str">
        <f>VLOOKUP($A28,[1]dataSetFinal!$A$2:$G$101,J$1,FALSE)</f>
        <v>THOMAS COOK GROUP PLC</v>
      </c>
    </row>
    <row r="29" spans="1:10" x14ac:dyDescent="0.25">
      <c r="A29" s="1">
        <f t="shared" si="1"/>
        <v>41634</v>
      </c>
      <c r="B29" s="1">
        <f t="shared" si="0"/>
        <v>41641</v>
      </c>
      <c r="D29" s="1" t="e">
        <f>VLOOKUP($A29,[1]dataSetFinal!$A$2:$G$101,D$1,FALSE)</f>
        <v>#N/A</v>
      </c>
      <c r="E29" t="e">
        <f>VLOOKUP($A29,[1]dataSetFinal!$A$2:$G$101,E$1,FALSE)</f>
        <v>#N/A</v>
      </c>
      <c r="F29" t="e">
        <f>VLOOKUP($A29,[1]dataSetFinal!$A$2:$G$101,F$1,FALSE)</f>
        <v>#N/A</v>
      </c>
      <c r="G29" t="e">
        <f>VLOOKUP($A29,[1]dataSetFinal!$A$2:$G$101,G$1,FALSE)</f>
        <v>#N/A</v>
      </c>
      <c r="H29" t="e">
        <f>VLOOKUP($A29,[1]dataSetFinal!$A$2:$G$101,H$1,FALSE)</f>
        <v>#N/A</v>
      </c>
      <c r="I29" t="e">
        <f>VLOOKUP($A29,[1]dataSetFinal!$A$2:$G$101,I$1,FALSE)</f>
        <v>#N/A</v>
      </c>
      <c r="J29" t="e">
        <f>VLOOKUP($A29,[1]dataSetFinal!$A$2:$G$101,J$1,FALSE)</f>
        <v>#N/A</v>
      </c>
    </row>
    <row r="30" spans="1:10" x14ac:dyDescent="0.25">
      <c r="A30" s="1">
        <f t="shared" si="1"/>
        <v>41641</v>
      </c>
      <c r="B30" s="1">
        <f t="shared" si="0"/>
        <v>41648</v>
      </c>
      <c r="D30" s="1">
        <f>VLOOKUP($A30,[1]dataSetFinal!$A$2:$G$101,D$1,FALSE)</f>
        <v>41641</v>
      </c>
      <c r="E30">
        <f>VLOOKUP($A30,[1]dataSetFinal!$A$2:$G$101,E$1,FALSE)</f>
        <v>2.7682007225443299</v>
      </c>
      <c r="F30">
        <f>VLOOKUP($A30,[1]dataSetFinal!$A$2:$G$101,F$1,FALSE)</f>
        <v>8.2719381331214897E-2</v>
      </c>
      <c r="G30">
        <f>VLOOKUP($A30,[1]dataSetFinal!$A$2:$G$101,G$1,FALSE)</f>
        <v>2.9882002651594301E-2</v>
      </c>
      <c r="H30">
        <f>VLOOKUP($A30,[1]dataSetFinal!$A$2:$G$101,H$1,FALSE)</f>
        <v>1.4609829999999999</v>
      </c>
      <c r="I30" t="str">
        <f>VLOOKUP($A30,[1]dataSetFinal!$A$2:$G$101,I$1,FALSE)</f>
        <v>B1VYCH8</v>
      </c>
      <c r="J30" t="str">
        <f>VLOOKUP($A30,[1]dataSetFinal!$A$2:$G$101,J$1,FALSE)</f>
        <v>THOMAS COOK GROUP PLC</v>
      </c>
    </row>
    <row r="31" spans="1:10" x14ac:dyDescent="0.25">
      <c r="A31" s="1">
        <f t="shared" si="1"/>
        <v>41648</v>
      </c>
      <c r="B31" s="1">
        <f t="shared" si="0"/>
        <v>41655</v>
      </c>
      <c r="D31" s="1">
        <f>VLOOKUP($A31,[1]dataSetFinal!$A$2:$G$101,D$1,FALSE)</f>
        <v>41648</v>
      </c>
      <c r="E31">
        <f>VLOOKUP($A31,[1]dataSetFinal!$A$2:$G$101,E$1,FALSE)</f>
        <v>2.7426954435094402</v>
      </c>
      <c r="F31">
        <f>VLOOKUP($A31,[1]dataSetFinal!$A$2:$G$101,F$1,FALSE)</f>
        <v>7.2092629670736597E-2</v>
      </c>
      <c r="G31">
        <f>VLOOKUP($A31,[1]dataSetFinal!$A$2:$G$101,G$1,FALSE)</f>
        <v>2.62853208296762E-2</v>
      </c>
      <c r="H31">
        <f>VLOOKUP($A31,[1]dataSetFinal!$A$2:$G$101,H$1,FALSE)</f>
        <v>1.4649270000000001</v>
      </c>
      <c r="I31" t="str">
        <f>VLOOKUP($A31,[1]dataSetFinal!$A$2:$G$101,I$1,FALSE)</f>
        <v>B1VYCH8</v>
      </c>
      <c r="J31" t="str">
        <f>VLOOKUP($A31,[1]dataSetFinal!$A$2:$G$101,J$1,FALSE)</f>
        <v>THOMAS COOK GROUP PLC</v>
      </c>
    </row>
    <row r="32" spans="1:10" x14ac:dyDescent="0.25">
      <c r="A32" s="1">
        <f t="shared" si="1"/>
        <v>41655</v>
      </c>
      <c r="B32" s="1">
        <f t="shared" si="0"/>
        <v>41662</v>
      </c>
      <c r="D32" s="1">
        <f>VLOOKUP($A32,[1]dataSetFinal!$A$2:$G$101,D$1,FALSE)</f>
        <v>41655</v>
      </c>
      <c r="E32">
        <f>VLOOKUP($A32,[1]dataSetFinal!$A$2:$G$101,E$1,FALSE)</f>
        <v>2.67202238965774</v>
      </c>
      <c r="F32">
        <f>VLOOKUP($A32,[1]dataSetFinal!$A$2:$G$101,F$1,FALSE)</f>
        <v>7.1160481506988393E-2</v>
      </c>
      <c r="G32">
        <f>VLOOKUP($A32,[1]dataSetFinal!$A$2:$G$101,G$1,FALSE)</f>
        <v>2.66316935750315E-2</v>
      </c>
      <c r="H32">
        <f>VLOOKUP($A32,[1]dataSetFinal!$A$2:$G$101,H$1,FALSE)</f>
        <v>1.4077679999999999</v>
      </c>
      <c r="I32" t="str">
        <f>VLOOKUP($A32,[1]dataSetFinal!$A$2:$G$101,I$1,FALSE)</f>
        <v>B1VYCH8</v>
      </c>
      <c r="J32" t="str">
        <f>VLOOKUP($A32,[1]dataSetFinal!$A$2:$G$101,J$1,FALSE)</f>
        <v>THOMAS COOK GROUP PLC</v>
      </c>
    </row>
    <row r="33" spans="1:10" x14ac:dyDescent="0.25">
      <c r="A33" s="1">
        <f t="shared" si="1"/>
        <v>41662</v>
      </c>
      <c r="B33" s="1">
        <f t="shared" si="0"/>
        <v>41669</v>
      </c>
      <c r="D33" s="1">
        <f>VLOOKUP($A33,[1]dataSetFinal!$A$2:$G$101,D$1,FALSE)</f>
        <v>41662</v>
      </c>
      <c r="E33">
        <f>VLOOKUP($A33,[1]dataSetFinal!$A$2:$G$101,E$1,FALSE)</f>
        <v>2.6653831757341999</v>
      </c>
      <c r="F33">
        <f>VLOOKUP($A33,[1]dataSetFinal!$A$2:$G$101,F$1,FALSE)</f>
        <v>6.9471959084889803E-2</v>
      </c>
      <c r="G33">
        <f>VLOOKUP($A33,[1]dataSetFinal!$A$2:$G$101,G$1,FALSE)</f>
        <v>2.6064529752182101E-2</v>
      </c>
      <c r="H33">
        <f>VLOOKUP($A33,[1]dataSetFinal!$A$2:$G$101,H$1,FALSE)</f>
        <v>1.34334</v>
      </c>
      <c r="I33" t="str">
        <f>VLOOKUP($A33,[1]dataSetFinal!$A$2:$G$101,I$1,FALSE)</f>
        <v>B1VYCH8</v>
      </c>
      <c r="J33" t="str">
        <f>VLOOKUP($A33,[1]dataSetFinal!$A$2:$G$101,J$1,FALSE)</f>
        <v>THOMAS COOK GROUP PLC</v>
      </c>
    </row>
    <row r="34" spans="1:10" x14ac:dyDescent="0.25">
      <c r="A34" s="1">
        <f t="shared" si="1"/>
        <v>41669</v>
      </c>
      <c r="B34" s="1">
        <f t="shared" si="0"/>
        <v>41676</v>
      </c>
      <c r="D34" s="1">
        <f>VLOOKUP($A34,[1]dataSetFinal!$A$2:$G$101,D$1,FALSE)</f>
        <v>41669</v>
      </c>
      <c r="E34">
        <f>VLOOKUP($A34,[1]dataSetFinal!$A$2:$G$101,E$1,FALSE)</f>
        <v>2.5761662836345098</v>
      </c>
      <c r="F34">
        <f>VLOOKUP($A34,[1]dataSetFinal!$A$2:$G$101,F$1,FALSE)</f>
        <v>6.731652258003E-2</v>
      </c>
      <c r="G34">
        <f>VLOOKUP($A34,[1]dataSetFinal!$A$2:$G$101,G$1,FALSE)</f>
        <v>2.6130503689792299E-2</v>
      </c>
      <c r="H34">
        <f>VLOOKUP($A34,[1]dataSetFinal!$A$2:$G$101,H$1,FALSE)</f>
        <v>1.3918969999999999</v>
      </c>
      <c r="I34" t="str">
        <f>VLOOKUP($A34,[1]dataSetFinal!$A$2:$G$101,I$1,FALSE)</f>
        <v>B1VYCH8</v>
      </c>
      <c r="J34" t="str">
        <f>VLOOKUP($A34,[1]dataSetFinal!$A$2:$G$101,J$1,FALSE)</f>
        <v>THOMAS COOK GROUP PLC</v>
      </c>
    </row>
    <row r="35" spans="1:10" x14ac:dyDescent="0.25">
      <c r="A35" s="1">
        <f t="shared" si="1"/>
        <v>41676</v>
      </c>
      <c r="B35" s="1">
        <f t="shared" si="0"/>
        <v>41683</v>
      </c>
      <c r="D35" s="1">
        <f>VLOOKUP($A35,[1]dataSetFinal!$A$2:$G$101,D$1,FALSE)</f>
        <v>41676</v>
      </c>
      <c r="E35">
        <f>VLOOKUP($A35,[1]dataSetFinal!$A$2:$G$101,E$1,FALSE)</f>
        <v>2.5512744363125099</v>
      </c>
      <c r="F35">
        <f>VLOOKUP($A35,[1]dataSetFinal!$A$2:$G$101,F$1,FALSE)</f>
        <v>6.7955007114167798E-2</v>
      </c>
      <c r="G35">
        <f>VLOOKUP($A35,[1]dataSetFinal!$A$2:$G$101,G$1,FALSE)</f>
        <v>2.6635710430425799E-2</v>
      </c>
      <c r="H35">
        <f>VLOOKUP($A35,[1]dataSetFinal!$A$2:$G$101,H$1,FALSE)</f>
        <v>1.4089469999999999</v>
      </c>
      <c r="I35" t="str">
        <f>VLOOKUP($A35,[1]dataSetFinal!$A$2:$G$101,I$1,FALSE)</f>
        <v>B1VYCH8</v>
      </c>
      <c r="J35" t="str">
        <f>VLOOKUP($A35,[1]dataSetFinal!$A$2:$G$101,J$1,FALSE)</f>
        <v>THOMAS COOK GROUP PLC</v>
      </c>
    </row>
    <row r="36" spans="1:10" x14ac:dyDescent="0.25">
      <c r="A36" s="1">
        <f t="shared" si="1"/>
        <v>41683</v>
      </c>
      <c r="B36" s="1">
        <f t="shared" si="0"/>
        <v>41690</v>
      </c>
      <c r="D36" s="1">
        <f>VLOOKUP($A36,[1]dataSetFinal!$A$2:$G$101,D$1,FALSE)</f>
        <v>41683</v>
      </c>
      <c r="E36">
        <f>VLOOKUP($A36,[1]dataSetFinal!$A$2:$G$101,E$1,FALSE)</f>
        <v>2.5088149656188099</v>
      </c>
      <c r="F36">
        <f>VLOOKUP($A36,[1]dataSetFinal!$A$2:$G$101,F$1,FALSE)</f>
        <v>6.5444821033891695E-2</v>
      </c>
      <c r="G36">
        <f>VLOOKUP($A36,[1]dataSetFinal!$A$2:$G$101,G$1,FALSE)</f>
        <v>2.6085949713612899E-2</v>
      </c>
      <c r="H36">
        <f>VLOOKUP($A36,[1]dataSetFinal!$A$2:$G$101,H$1,FALSE)</f>
        <v>1.309272</v>
      </c>
      <c r="I36" t="str">
        <f>VLOOKUP($A36,[1]dataSetFinal!$A$2:$G$101,I$1,FALSE)</f>
        <v>B1VYCH8</v>
      </c>
      <c r="J36" t="str">
        <f>VLOOKUP($A36,[1]dataSetFinal!$A$2:$G$101,J$1,FALSE)</f>
        <v>THOMAS COOK GROUP PLC</v>
      </c>
    </row>
    <row r="37" spans="1:10" x14ac:dyDescent="0.25">
      <c r="A37" s="1">
        <f t="shared" si="1"/>
        <v>41690</v>
      </c>
      <c r="B37" s="1">
        <f t="shared" si="0"/>
        <v>41697</v>
      </c>
      <c r="D37" s="1">
        <f>VLOOKUP($A37,[1]dataSetFinal!$A$2:$G$101,D$1,FALSE)</f>
        <v>41690</v>
      </c>
      <c r="E37">
        <f>VLOOKUP($A37,[1]dataSetFinal!$A$2:$G$101,E$1,FALSE)</f>
        <v>2.4295579099433602</v>
      </c>
      <c r="F37">
        <f>VLOOKUP($A37,[1]dataSetFinal!$A$2:$G$101,F$1,FALSE)</f>
        <v>6.0155164662866599E-2</v>
      </c>
      <c r="G37">
        <f>VLOOKUP($A37,[1]dataSetFinal!$A$2:$G$101,G$1,FALSE)</f>
        <v>2.4759716332206701E-2</v>
      </c>
      <c r="H37">
        <f>VLOOKUP($A37,[1]dataSetFinal!$A$2:$G$101,H$1,FALSE)</f>
        <v>1.1134200000000001</v>
      </c>
      <c r="I37" t="str">
        <f>VLOOKUP($A37,[1]dataSetFinal!$A$2:$G$101,I$1,FALSE)</f>
        <v>B1VYCH8</v>
      </c>
      <c r="J37" t="str">
        <f>VLOOKUP($A37,[1]dataSetFinal!$A$2:$G$101,J$1,FALSE)</f>
        <v>THOMAS COOK GROUP PLC</v>
      </c>
    </row>
    <row r="38" spans="1:10" x14ac:dyDescent="0.25">
      <c r="A38" s="1">
        <f t="shared" si="1"/>
        <v>41697</v>
      </c>
      <c r="B38" s="1">
        <f t="shared" si="0"/>
        <v>41704</v>
      </c>
      <c r="D38" s="1">
        <f>VLOOKUP($A38,[1]dataSetFinal!$A$2:$G$101,D$1,FALSE)</f>
        <v>41697</v>
      </c>
      <c r="E38">
        <f>VLOOKUP($A38,[1]dataSetFinal!$A$2:$G$101,E$1,FALSE)</f>
        <v>2.4897946082943001</v>
      </c>
      <c r="F38">
        <f>VLOOKUP($A38,[1]dataSetFinal!$A$2:$G$101,F$1,FALSE)</f>
        <v>6.1428058819047997E-2</v>
      </c>
      <c r="G38">
        <f>VLOOKUP($A38,[1]dataSetFinal!$A$2:$G$101,G$1,FALSE)</f>
        <v>2.4671938245191601E-2</v>
      </c>
      <c r="H38">
        <f>VLOOKUP($A38,[1]dataSetFinal!$A$2:$G$101,H$1,FALSE)</f>
        <v>0.94336520000000001</v>
      </c>
      <c r="I38" t="str">
        <f>VLOOKUP($A38,[1]dataSetFinal!$A$2:$G$101,I$1,FALSE)</f>
        <v>B1VYCH8</v>
      </c>
      <c r="J38" t="str">
        <f>VLOOKUP($A38,[1]dataSetFinal!$A$2:$G$101,J$1,FALSE)</f>
        <v>THOMAS COOK GROUP PLC</v>
      </c>
    </row>
    <row r="39" spans="1:10" x14ac:dyDescent="0.25">
      <c r="A39" s="1">
        <f t="shared" si="1"/>
        <v>41704</v>
      </c>
      <c r="B39" s="1">
        <f t="shared" si="0"/>
        <v>41711</v>
      </c>
      <c r="D39" s="1">
        <f>VLOOKUP($A39,[1]dataSetFinal!$A$2:$G$101,D$1,FALSE)</f>
        <v>41704</v>
      </c>
      <c r="E39">
        <f>VLOOKUP($A39,[1]dataSetFinal!$A$2:$G$101,E$1,FALSE)</f>
        <v>2.3070219581840599</v>
      </c>
      <c r="F39">
        <f>VLOOKUP($A39,[1]dataSetFinal!$A$2:$G$101,F$1,FALSE)</f>
        <v>5.6914871678495203E-2</v>
      </c>
      <c r="G39">
        <f>VLOOKUP($A39,[1]dataSetFinal!$A$2:$G$101,G$1,FALSE)</f>
        <v>2.4670277400954999E-2</v>
      </c>
      <c r="H39">
        <f>VLOOKUP($A39,[1]dataSetFinal!$A$2:$G$101,H$1,FALSE)</f>
        <v>0.87044410000000005</v>
      </c>
      <c r="I39" t="str">
        <f>VLOOKUP($A39,[1]dataSetFinal!$A$2:$G$101,I$1,FALSE)</f>
        <v>B1VYCH8</v>
      </c>
      <c r="J39" t="str">
        <f>VLOOKUP($A39,[1]dataSetFinal!$A$2:$G$101,J$1,FALSE)</f>
        <v>THOMAS COOK GROUP PLC</v>
      </c>
    </row>
    <row r="40" spans="1:10" x14ac:dyDescent="0.25">
      <c r="A40" s="1">
        <f t="shared" si="1"/>
        <v>41711</v>
      </c>
      <c r="B40" s="1">
        <f t="shared" si="0"/>
        <v>41718</v>
      </c>
      <c r="D40" s="1">
        <f>VLOOKUP($A40,[1]dataSetFinal!$A$2:$G$101,D$1,FALSE)</f>
        <v>41711</v>
      </c>
      <c r="E40">
        <f>VLOOKUP($A40,[1]dataSetFinal!$A$2:$G$101,E$1,FALSE)</f>
        <v>2.24725206027462</v>
      </c>
      <c r="F40">
        <f>VLOOKUP($A40,[1]dataSetFinal!$A$2:$G$101,F$1,FALSE)</f>
        <v>5.6747700609825202E-2</v>
      </c>
      <c r="G40">
        <f>VLOOKUP($A40,[1]dataSetFinal!$A$2:$G$101,G$1,FALSE)</f>
        <v>2.5252040753670799E-2</v>
      </c>
      <c r="H40">
        <f>VLOOKUP($A40,[1]dataSetFinal!$A$2:$G$101,H$1,FALSE)</f>
        <v>0.86795529999999999</v>
      </c>
      <c r="I40" t="str">
        <f>VLOOKUP($A40,[1]dataSetFinal!$A$2:$G$101,I$1,FALSE)</f>
        <v>B1VYCH8</v>
      </c>
      <c r="J40" t="str">
        <f>VLOOKUP($A40,[1]dataSetFinal!$A$2:$G$101,J$1,FALSE)</f>
        <v>THOMAS COOK GROUP PLC</v>
      </c>
    </row>
    <row r="41" spans="1:10" x14ac:dyDescent="0.25">
      <c r="A41" s="1">
        <f t="shared" si="1"/>
        <v>41718</v>
      </c>
      <c r="B41" s="1">
        <f t="shared" si="0"/>
        <v>41725</v>
      </c>
      <c r="D41" s="1">
        <f>VLOOKUP($A41,[1]dataSetFinal!$A$2:$G$101,D$1,FALSE)</f>
        <v>41718</v>
      </c>
      <c r="E41">
        <f>VLOOKUP($A41,[1]dataSetFinal!$A$2:$G$101,E$1,FALSE)</f>
        <v>2.1739585345564998</v>
      </c>
      <c r="F41">
        <f>VLOOKUP($A41,[1]dataSetFinal!$A$2:$G$101,F$1,FALSE)</f>
        <v>5.2107463598089397E-2</v>
      </c>
      <c r="G41">
        <f>VLOOKUP($A41,[1]dataSetFinal!$A$2:$G$101,G$1,FALSE)</f>
        <v>2.3968931683749702E-2</v>
      </c>
      <c r="H41">
        <f>VLOOKUP($A41,[1]dataSetFinal!$A$2:$G$101,H$1,FALSE)</f>
        <v>0.90457609999999999</v>
      </c>
      <c r="I41" t="str">
        <f>VLOOKUP($A41,[1]dataSetFinal!$A$2:$G$101,I$1,FALSE)</f>
        <v>B1VYCH8</v>
      </c>
      <c r="J41" t="str">
        <f>VLOOKUP($A41,[1]dataSetFinal!$A$2:$G$101,J$1,FALSE)</f>
        <v>THOMAS COOK GROUP PLC</v>
      </c>
    </row>
    <row r="42" spans="1:10" x14ac:dyDescent="0.25">
      <c r="A42" s="1">
        <f t="shared" si="1"/>
        <v>41725</v>
      </c>
      <c r="B42" s="1">
        <f t="shared" si="0"/>
        <v>41732</v>
      </c>
      <c r="D42" s="1">
        <f>VLOOKUP($A42,[1]dataSetFinal!$A$2:$G$101,D$1,FALSE)</f>
        <v>41725</v>
      </c>
      <c r="E42">
        <f>VLOOKUP($A42,[1]dataSetFinal!$A$2:$G$101,E$1,FALSE)</f>
        <v>2.2059918982407201</v>
      </c>
      <c r="F42">
        <f>VLOOKUP($A42,[1]dataSetFinal!$A$2:$G$101,F$1,FALSE)</f>
        <v>5.4400037978490502E-2</v>
      </c>
      <c r="G42">
        <f>VLOOKUP($A42,[1]dataSetFinal!$A$2:$G$101,G$1,FALSE)</f>
        <v>2.4660125915183399E-2</v>
      </c>
      <c r="H42">
        <f>VLOOKUP($A42,[1]dataSetFinal!$A$2:$G$101,H$1,FALSE)</f>
        <v>1.0078609999999999</v>
      </c>
      <c r="I42" t="str">
        <f>VLOOKUP($A42,[1]dataSetFinal!$A$2:$G$101,I$1,FALSE)</f>
        <v>B1VYCH8</v>
      </c>
      <c r="J42" t="str">
        <f>VLOOKUP($A42,[1]dataSetFinal!$A$2:$G$101,J$1,FALSE)</f>
        <v>THOMAS COOK GROUP PLC</v>
      </c>
    </row>
    <row r="43" spans="1:10" x14ac:dyDescent="0.25">
      <c r="A43" s="1">
        <f t="shared" si="1"/>
        <v>41732</v>
      </c>
      <c r="B43" s="1">
        <f t="shared" si="0"/>
        <v>41739</v>
      </c>
      <c r="D43" s="1">
        <f>VLOOKUP($A43,[1]dataSetFinal!$A$2:$G$101,D$1,FALSE)</f>
        <v>41732</v>
      </c>
      <c r="E43">
        <f>VLOOKUP($A43,[1]dataSetFinal!$A$2:$G$101,E$1,FALSE)</f>
        <v>2.2839187188018002</v>
      </c>
      <c r="F43">
        <f>VLOOKUP($A43,[1]dataSetFinal!$A$2:$G$101,F$1,FALSE)</f>
        <v>5.5995500815121703E-2</v>
      </c>
      <c r="G43">
        <f>VLOOKUP($A43,[1]dataSetFinal!$A$2:$G$101,G$1,FALSE)</f>
        <v>2.4517291422918201E-2</v>
      </c>
      <c r="H43">
        <f>VLOOKUP($A43,[1]dataSetFinal!$A$2:$G$101,H$1,FALSE)</f>
        <v>1.0582009999999999</v>
      </c>
      <c r="I43" t="str">
        <f>VLOOKUP($A43,[1]dataSetFinal!$A$2:$G$101,I$1,FALSE)</f>
        <v>B1VYCH8</v>
      </c>
      <c r="J43" t="str">
        <f>VLOOKUP($A43,[1]dataSetFinal!$A$2:$G$101,J$1,FALSE)</f>
        <v>THOMAS COOK GROUP PLC</v>
      </c>
    </row>
    <row r="44" spans="1:10" x14ac:dyDescent="0.25">
      <c r="A44" s="1">
        <f t="shared" si="1"/>
        <v>41739</v>
      </c>
      <c r="B44" s="1">
        <f t="shared" si="0"/>
        <v>41746</v>
      </c>
      <c r="D44" s="1">
        <f>VLOOKUP($A44,[1]dataSetFinal!$A$2:$G$101,D$1,FALSE)</f>
        <v>41739</v>
      </c>
      <c r="E44">
        <f>VLOOKUP($A44,[1]dataSetFinal!$A$2:$G$101,E$1,FALSE)</f>
        <v>2.0693198058492501</v>
      </c>
      <c r="F44">
        <f>VLOOKUP($A44,[1]dataSetFinal!$A$2:$G$101,F$1,FALSE)</f>
        <v>5.1285842283377903E-2</v>
      </c>
      <c r="G44">
        <f>VLOOKUP($A44,[1]dataSetFinal!$A$2:$G$101,G$1,FALSE)</f>
        <v>2.4783913118895599E-2</v>
      </c>
      <c r="H44">
        <f>VLOOKUP($A44,[1]dataSetFinal!$A$2:$G$101,H$1,FALSE)</f>
        <v>1.0503769999999999</v>
      </c>
      <c r="I44" t="str">
        <f>VLOOKUP($A44,[1]dataSetFinal!$A$2:$G$101,I$1,FALSE)</f>
        <v>B1VYCH8</v>
      </c>
      <c r="J44" t="str">
        <f>VLOOKUP($A44,[1]dataSetFinal!$A$2:$G$101,J$1,FALSE)</f>
        <v>THOMAS COOK GROUP PLC</v>
      </c>
    </row>
    <row r="45" spans="1:10" x14ac:dyDescent="0.25">
      <c r="A45" s="1">
        <f t="shared" si="1"/>
        <v>41746</v>
      </c>
      <c r="B45" s="1">
        <f t="shared" si="0"/>
        <v>41753</v>
      </c>
      <c r="D45" s="1">
        <f>VLOOKUP($A45,[1]dataSetFinal!$A$2:$G$101,D$1,FALSE)</f>
        <v>41746</v>
      </c>
      <c r="E45">
        <f>VLOOKUP($A45,[1]dataSetFinal!$A$2:$G$101,E$1,FALSE)</f>
        <v>2.5441630246599498</v>
      </c>
      <c r="F45">
        <f>VLOOKUP($A45,[1]dataSetFinal!$A$2:$G$101,F$1,FALSE)</f>
        <v>6.0199860530943998E-2</v>
      </c>
      <c r="G45">
        <f>VLOOKUP($A45,[1]dataSetFinal!$A$2:$G$101,G$1,FALSE)</f>
        <v>2.3661950884216701E-2</v>
      </c>
      <c r="H45">
        <f>VLOOKUP($A45,[1]dataSetFinal!$A$2:$G$101,H$1,FALSE)</f>
        <v>1.075037</v>
      </c>
      <c r="I45" t="str">
        <f>VLOOKUP($A45,[1]dataSetFinal!$A$2:$G$101,I$1,FALSE)</f>
        <v>B1VYCH8</v>
      </c>
      <c r="J45" t="str">
        <f>VLOOKUP($A45,[1]dataSetFinal!$A$2:$G$101,J$1,FALSE)</f>
        <v>THOMAS COOK GROUP PLC</v>
      </c>
    </row>
    <row r="46" spans="1:10" x14ac:dyDescent="0.25">
      <c r="A46" s="1">
        <f t="shared" si="1"/>
        <v>41753</v>
      </c>
      <c r="B46" s="1">
        <f t="shared" si="0"/>
        <v>41760</v>
      </c>
      <c r="D46" s="1">
        <f>VLOOKUP($A46,[1]dataSetFinal!$A$2:$G$101,D$1,FALSE)</f>
        <v>41753</v>
      </c>
      <c r="E46">
        <f>VLOOKUP($A46,[1]dataSetFinal!$A$2:$G$101,E$1,FALSE)</f>
        <v>2.5243675074546701</v>
      </c>
      <c r="F46">
        <f>VLOOKUP($A46,[1]dataSetFinal!$A$2:$G$101,F$1,FALSE)</f>
        <v>6.3311890942046298E-2</v>
      </c>
      <c r="G46">
        <f>VLOOKUP($A46,[1]dataSetFinal!$A$2:$G$101,G$1,FALSE)</f>
        <v>2.5080298631273399E-2</v>
      </c>
      <c r="H46">
        <f>VLOOKUP($A46,[1]dataSetFinal!$A$2:$G$101,H$1,FALSE)</f>
        <v>1.1314109999999999</v>
      </c>
      <c r="I46" t="str">
        <f>VLOOKUP($A46,[1]dataSetFinal!$A$2:$G$101,I$1,FALSE)</f>
        <v>B1VYCH8</v>
      </c>
      <c r="J46" t="str">
        <f>VLOOKUP($A46,[1]dataSetFinal!$A$2:$G$101,J$1,FALSE)</f>
        <v>THOMAS COOK GROUP PLC</v>
      </c>
    </row>
    <row r="47" spans="1:10" x14ac:dyDescent="0.25">
      <c r="A47" s="1">
        <f t="shared" si="1"/>
        <v>41760</v>
      </c>
      <c r="B47" s="1">
        <f t="shared" si="0"/>
        <v>41767</v>
      </c>
      <c r="D47" s="1">
        <f>VLOOKUP($A47,[1]dataSetFinal!$A$2:$G$101,D$1,FALSE)</f>
        <v>41760</v>
      </c>
      <c r="E47">
        <f>VLOOKUP($A47,[1]dataSetFinal!$A$2:$G$101,E$1,FALSE)</f>
        <v>2.4117087450061399</v>
      </c>
      <c r="F47">
        <f>VLOOKUP($A47,[1]dataSetFinal!$A$2:$G$101,F$1,FALSE)</f>
        <v>6.08999545821464E-2</v>
      </c>
      <c r="G47">
        <f>VLOOKUP($A47,[1]dataSetFinal!$A$2:$G$101,G$1,FALSE)</f>
        <v>2.52517866049333E-2</v>
      </c>
      <c r="H47">
        <f>VLOOKUP($A47,[1]dataSetFinal!$A$2:$G$101,H$1,FALSE)</f>
        <v>1.1220190000000001</v>
      </c>
      <c r="I47" t="str">
        <f>VLOOKUP($A47,[1]dataSetFinal!$A$2:$G$101,I$1,FALSE)</f>
        <v>B1VYCH8</v>
      </c>
      <c r="J47" t="str">
        <f>VLOOKUP($A47,[1]dataSetFinal!$A$2:$G$101,J$1,FALSE)</f>
        <v>THOMAS COOK GROUP PLC</v>
      </c>
    </row>
    <row r="48" spans="1:10" x14ac:dyDescent="0.25">
      <c r="A48" s="1">
        <f t="shared" si="1"/>
        <v>41767</v>
      </c>
      <c r="B48" s="1">
        <f t="shared" si="0"/>
        <v>41774</v>
      </c>
      <c r="D48" s="1">
        <f>VLOOKUP($A48,[1]dataSetFinal!$A$2:$G$101,D$1,FALSE)</f>
        <v>41767</v>
      </c>
      <c r="E48">
        <f>VLOOKUP($A48,[1]dataSetFinal!$A$2:$G$101,E$1,FALSE)</f>
        <v>2.4109649475597101</v>
      </c>
      <c r="F48">
        <f>VLOOKUP($A48,[1]dataSetFinal!$A$2:$G$101,F$1,FALSE)</f>
        <v>6.1419869993228501E-2</v>
      </c>
      <c r="G48">
        <f>VLOOKUP($A48,[1]dataSetFinal!$A$2:$G$101,G$1,FALSE)</f>
        <v>2.54752231281485E-2</v>
      </c>
      <c r="H48">
        <f>VLOOKUP($A48,[1]dataSetFinal!$A$2:$G$101,H$1,FALSE)</f>
        <v>1.186218</v>
      </c>
      <c r="I48" t="str">
        <f>VLOOKUP($A48,[1]dataSetFinal!$A$2:$G$101,I$1,FALSE)</f>
        <v>B1VYCH8</v>
      </c>
      <c r="J48" t="str">
        <f>VLOOKUP($A48,[1]dataSetFinal!$A$2:$G$101,J$1,FALSE)</f>
        <v>THOMAS COOK GROUP PLC</v>
      </c>
    </row>
    <row r="49" spans="1:10" x14ac:dyDescent="0.25">
      <c r="A49" s="1">
        <f t="shared" si="1"/>
        <v>41774</v>
      </c>
      <c r="B49" s="1">
        <f t="shared" si="0"/>
        <v>41781</v>
      </c>
      <c r="D49" s="1">
        <f>VLOOKUP($A49,[1]dataSetFinal!$A$2:$G$101,D$1,FALSE)</f>
        <v>41774</v>
      </c>
      <c r="E49">
        <f>VLOOKUP($A49,[1]dataSetFinal!$A$2:$G$101,E$1,FALSE)</f>
        <v>2.4230834408195201</v>
      </c>
      <c r="F49">
        <f>VLOOKUP($A49,[1]dataSetFinal!$A$2:$G$101,F$1,FALSE)</f>
        <v>6.2036993561466199E-2</v>
      </c>
      <c r="G49">
        <f>VLOOKUP($A49,[1]dataSetFinal!$A$2:$G$101,G$1,FALSE)</f>
        <v>2.5602499904206499E-2</v>
      </c>
      <c r="H49">
        <f>VLOOKUP($A49,[1]dataSetFinal!$A$2:$G$101,H$1,FALSE)</f>
        <v>1.207363</v>
      </c>
      <c r="I49" t="str">
        <f>VLOOKUP($A49,[1]dataSetFinal!$A$2:$G$101,I$1,FALSE)</f>
        <v>B1VYCH8</v>
      </c>
      <c r="J49" t="str">
        <f>VLOOKUP($A49,[1]dataSetFinal!$A$2:$G$101,J$1,FALSE)</f>
        <v>THOMAS COOK GROUP PLC</v>
      </c>
    </row>
    <row r="50" spans="1:10" x14ac:dyDescent="0.25">
      <c r="A50" s="1">
        <f t="shared" si="1"/>
        <v>41781</v>
      </c>
      <c r="B50" s="1">
        <f t="shared" si="0"/>
        <v>41788</v>
      </c>
      <c r="D50" s="1">
        <f>VLOOKUP($A50,[1]dataSetFinal!$A$2:$G$101,D$1,FALSE)</f>
        <v>41781</v>
      </c>
      <c r="E50">
        <f>VLOOKUP($A50,[1]dataSetFinal!$A$2:$G$101,E$1,FALSE)</f>
        <v>2.4562927871620799</v>
      </c>
      <c r="F50">
        <f>VLOOKUP($A50,[1]dataSetFinal!$A$2:$G$101,F$1,FALSE)</f>
        <v>5.5562310381505199E-2</v>
      </c>
      <c r="G50">
        <f>VLOOKUP($A50,[1]dataSetFinal!$A$2:$G$101,G$1,FALSE)</f>
        <v>2.2620393900883499E-2</v>
      </c>
      <c r="H50">
        <f>VLOOKUP($A50,[1]dataSetFinal!$A$2:$G$101,H$1,FALSE)</f>
        <v>1.3699209999999999</v>
      </c>
      <c r="I50" t="str">
        <f>VLOOKUP($A50,[1]dataSetFinal!$A$2:$G$101,I$1,FALSE)</f>
        <v>B1VYCH8</v>
      </c>
      <c r="J50" t="str">
        <f>VLOOKUP($A50,[1]dataSetFinal!$A$2:$G$101,J$1,FALSE)</f>
        <v>THOMAS COOK GROUP PLC</v>
      </c>
    </row>
    <row r="51" spans="1:10" x14ac:dyDescent="0.25">
      <c r="A51" s="1">
        <f t="shared" si="1"/>
        <v>41788</v>
      </c>
      <c r="B51" s="1">
        <f t="shared" si="0"/>
        <v>41795</v>
      </c>
      <c r="D51" s="1">
        <f>VLOOKUP($A51,[1]dataSetFinal!$A$2:$G$101,D$1,FALSE)</f>
        <v>41788</v>
      </c>
      <c r="E51">
        <f>VLOOKUP($A51,[1]dataSetFinal!$A$2:$G$101,E$1,FALSE)</f>
        <v>3.4617348107952002</v>
      </c>
      <c r="F51">
        <f>VLOOKUP($A51,[1]dataSetFinal!$A$2:$G$101,F$1,FALSE)</f>
        <v>9.6227321325901595E-3</v>
      </c>
      <c r="G51">
        <f>VLOOKUP($A51,[1]dataSetFinal!$A$2:$G$101,G$1,FALSE)</f>
        <v>2.7797427181834602E-3</v>
      </c>
      <c r="H51">
        <f>VLOOKUP($A51,[1]dataSetFinal!$A$2:$G$101,H$1,FALSE)</f>
        <v>1</v>
      </c>
      <c r="I51" t="str">
        <f>VLOOKUP($A51,[1]dataSetFinal!$A$2:$G$101,I$1,FALSE)</f>
        <v>BLY2F70</v>
      </c>
      <c r="J51" t="str">
        <f>VLOOKUP($A51,[1]dataSetFinal!$A$2:$G$101,J$1,FALSE)</f>
        <v>CARD FACTORY PLC</v>
      </c>
    </row>
    <row r="52" spans="1:10" x14ac:dyDescent="0.25">
      <c r="A52" s="1">
        <f t="shared" si="1"/>
        <v>41795</v>
      </c>
      <c r="B52" s="1">
        <f t="shared" si="0"/>
        <v>41802</v>
      </c>
      <c r="D52" s="1">
        <f>VLOOKUP($A52,[1]dataSetFinal!$A$2:$G$101,D$1,FALSE)</f>
        <v>41795</v>
      </c>
      <c r="E52">
        <f>VLOOKUP($A52,[1]dataSetFinal!$A$2:$G$101,E$1,FALSE)</f>
        <v>3.1961914314355799</v>
      </c>
      <c r="F52">
        <f>VLOOKUP($A52,[1]dataSetFinal!$A$2:$G$101,F$1,FALSE)</f>
        <v>1.5785326949057901E-2</v>
      </c>
      <c r="G52">
        <f>VLOOKUP($A52,[1]dataSetFinal!$A$2:$G$101,G$1,FALSE)</f>
        <v>4.9387927124151703E-3</v>
      </c>
      <c r="H52">
        <f>VLOOKUP($A52,[1]dataSetFinal!$A$2:$G$101,H$1,FALSE)</f>
        <v>1</v>
      </c>
      <c r="I52" t="str">
        <f>VLOOKUP($A52,[1]dataSetFinal!$A$2:$G$101,I$1,FALSE)</f>
        <v>BLY2F70</v>
      </c>
      <c r="J52" t="str">
        <f>VLOOKUP($A52,[1]dataSetFinal!$A$2:$G$101,J$1,FALSE)</f>
        <v>CARD FACTORY PLC</v>
      </c>
    </row>
    <row r="53" spans="1:10" x14ac:dyDescent="0.25">
      <c r="A53" s="1">
        <f t="shared" si="1"/>
        <v>41802</v>
      </c>
      <c r="B53" s="1">
        <f t="shared" si="0"/>
        <v>41809</v>
      </c>
      <c r="D53" s="1">
        <f>VLOOKUP($A53,[1]dataSetFinal!$A$2:$G$101,D$1,FALSE)</f>
        <v>41802</v>
      </c>
      <c r="E53">
        <f>VLOOKUP($A53,[1]dataSetFinal!$A$2:$G$101,E$1,FALSE)</f>
        <v>2.9968765677209199</v>
      </c>
      <c r="F53">
        <f>VLOOKUP($A53,[1]dataSetFinal!$A$2:$G$101,F$1,FALSE)</f>
        <v>5.5384096129457799E-2</v>
      </c>
      <c r="G53">
        <f>VLOOKUP($A53,[1]dataSetFinal!$A$2:$G$101,G$1,FALSE)</f>
        <v>1.8480606350623398E-2</v>
      </c>
      <c r="H53">
        <f>VLOOKUP($A53,[1]dataSetFinal!$A$2:$G$101,H$1,FALSE)</f>
        <v>1.104973</v>
      </c>
      <c r="I53" t="str">
        <f>VLOOKUP($A53,[1]dataSetFinal!$A$2:$G$101,I$1,FALSE)</f>
        <v>B60BD27</v>
      </c>
      <c r="J53" t="str">
        <f>VLOOKUP($A53,[1]dataSetFinal!$A$2:$G$101,J$1,FALSE)</f>
        <v>SUPERGROUP PLC</v>
      </c>
    </row>
    <row r="54" spans="1:10" x14ac:dyDescent="0.25">
      <c r="A54" s="1">
        <f t="shared" si="1"/>
        <v>41809</v>
      </c>
      <c r="B54" s="1">
        <f t="shared" si="0"/>
        <v>41816</v>
      </c>
      <c r="D54" s="1">
        <f>VLOOKUP($A54,[1]dataSetFinal!$A$2:$G$101,D$1,FALSE)</f>
        <v>41809</v>
      </c>
      <c r="E54">
        <f>VLOOKUP($A54,[1]dataSetFinal!$A$2:$G$101,E$1,FALSE)</f>
        <v>2.8960342638300101</v>
      </c>
      <c r="F54">
        <f>VLOOKUP($A54,[1]dataSetFinal!$A$2:$G$101,F$1,FALSE)</f>
        <v>4.5889629085655297E-2</v>
      </c>
      <c r="G54">
        <f>VLOOKUP($A54,[1]dataSetFinal!$A$2:$G$101,G$1,FALSE)</f>
        <v>1.5845678919891699E-2</v>
      </c>
      <c r="H54">
        <f>VLOOKUP($A54,[1]dataSetFinal!$A$2:$G$101,H$1,FALSE)</f>
        <v>1.24255</v>
      </c>
      <c r="I54" t="str">
        <f>VLOOKUP($A54,[1]dataSetFinal!$A$2:$G$101,I$1,FALSE)</f>
        <v>B60BD27</v>
      </c>
      <c r="J54" t="str">
        <f>VLOOKUP($A54,[1]dataSetFinal!$A$2:$G$101,J$1,FALSE)</f>
        <v>SUPERGROUP PLC</v>
      </c>
    </row>
    <row r="55" spans="1:10" x14ac:dyDescent="0.25">
      <c r="A55" s="1">
        <f t="shared" si="1"/>
        <v>41816</v>
      </c>
      <c r="B55" s="1">
        <f t="shared" si="0"/>
        <v>41823</v>
      </c>
      <c r="D55" s="1">
        <f>VLOOKUP($A55,[1]dataSetFinal!$A$2:$G$101,D$1,FALSE)</f>
        <v>41816</v>
      </c>
      <c r="E55">
        <f>VLOOKUP($A55,[1]dataSetFinal!$A$2:$G$101,E$1,FALSE)</f>
        <v>2.92771758955318</v>
      </c>
      <c r="F55">
        <f>VLOOKUP($A55,[1]dataSetFinal!$A$2:$G$101,F$1,FALSE)</f>
        <v>5.1059096295145198E-2</v>
      </c>
      <c r="G55">
        <f>VLOOKUP($A55,[1]dataSetFinal!$A$2:$G$101,G$1,FALSE)</f>
        <v>1.7439898054831801E-2</v>
      </c>
      <c r="H55">
        <f>VLOOKUP($A55,[1]dataSetFinal!$A$2:$G$101,H$1,FALSE)</f>
        <v>1.259668</v>
      </c>
      <c r="I55" t="str">
        <f>VLOOKUP($A55,[1]dataSetFinal!$A$2:$G$101,I$1,FALSE)</f>
        <v>B60BD27</v>
      </c>
      <c r="J55" t="str">
        <f>VLOOKUP($A55,[1]dataSetFinal!$A$2:$G$101,J$1,FALSE)</f>
        <v>SUPERGROUP PLC</v>
      </c>
    </row>
    <row r="56" spans="1:10" x14ac:dyDescent="0.25">
      <c r="A56" s="1">
        <f t="shared" si="1"/>
        <v>41823</v>
      </c>
      <c r="B56" s="1">
        <f t="shared" si="0"/>
        <v>41830</v>
      </c>
      <c r="D56" s="1">
        <f>VLOOKUP($A56,[1]dataSetFinal!$A$2:$G$101,D$1,FALSE)</f>
        <v>41823</v>
      </c>
      <c r="E56">
        <f>VLOOKUP($A56,[1]dataSetFinal!$A$2:$G$101,E$1,FALSE)</f>
        <v>2.18944879095005</v>
      </c>
      <c r="F56">
        <f>VLOOKUP($A56,[1]dataSetFinal!$A$2:$G$101,F$1,FALSE)</f>
        <v>4.28966577163854E-2</v>
      </c>
      <c r="G56">
        <f>VLOOKUP($A56,[1]dataSetFinal!$A$2:$G$101,G$1,FALSE)</f>
        <v>1.95924462329039E-2</v>
      </c>
      <c r="H56">
        <f>VLOOKUP($A56,[1]dataSetFinal!$A$2:$G$101,H$1,FALSE)</f>
        <v>1.373203</v>
      </c>
      <c r="I56" t="str">
        <f>VLOOKUP($A56,[1]dataSetFinal!$A$2:$G$101,I$1,FALSE)</f>
        <v>B60BD27</v>
      </c>
      <c r="J56" t="str">
        <f>VLOOKUP($A56,[1]dataSetFinal!$A$2:$G$101,J$1,FALSE)</f>
        <v>SUPERGROUP PLC</v>
      </c>
    </row>
    <row r="57" spans="1:10" x14ac:dyDescent="0.25">
      <c r="A57" s="1">
        <f t="shared" si="1"/>
        <v>41830</v>
      </c>
      <c r="B57" s="1">
        <f t="shared" si="0"/>
        <v>41837</v>
      </c>
      <c r="D57" s="1">
        <f>VLOOKUP($A57,[1]dataSetFinal!$A$2:$G$101,D$1,FALSE)</f>
        <v>41830</v>
      </c>
      <c r="E57">
        <f>VLOOKUP($A57,[1]dataSetFinal!$A$2:$G$101,E$1,FALSE)</f>
        <v>2.0538211046155901</v>
      </c>
      <c r="F57">
        <f>VLOOKUP($A57,[1]dataSetFinal!$A$2:$G$101,F$1,FALSE)</f>
        <v>3.8949685934684897E-2</v>
      </c>
      <c r="G57">
        <f>VLOOKUP($A57,[1]dataSetFinal!$A$2:$G$101,G$1,FALSE)</f>
        <v>1.89644978558028E-2</v>
      </c>
      <c r="H57">
        <f>VLOOKUP($A57,[1]dataSetFinal!$A$2:$G$101,H$1,FALSE)</f>
        <v>1.383141</v>
      </c>
      <c r="I57" t="str">
        <f>VLOOKUP($A57,[1]dataSetFinal!$A$2:$G$101,I$1,FALSE)</f>
        <v>B60BD27</v>
      </c>
      <c r="J57" t="str">
        <f>VLOOKUP($A57,[1]dataSetFinal!$A$2:$G$101,J$1,FALSE)</f>
        <v>SUPERGROUP PLC</v>
      </c>
    </row>
    <row r="58" spans="1:10" x14ac:dyDescent="0.25">
      <c r="A58" s="1">
        <f t="shared" si="1"/>
        <v>41837</v>
      </c>
      <c r="B58" s="1">
        <f t="shared" si="0"/>
        <v>41844</v>
      </c>
      <c r="D58" s="1">
        <f>VLOOKUP($A58,[1]dataSetFinal!$A$2:$G$101,D$1,FALSE)</f>
        <v>41837</v>
      </c>
      <c r="E58">
        <f>VLOOKUP($A58,[1]dataSetFinal!$A$2:$G$101,E$1,FALSE)</f>
        <v>2.21157002874055</v>
      </c>
      <c r="F58">
        <f>VLOOKUP($A58,[1]dataSetFinal!$A$2:$G$101,F$1,FALSE)</f>
        <v>4.5279317860471402E-2</v>
      </c>
      <c r="G58">
        <f>VLOOKUP($A58,[1]dataSetFinal!$A$2:$G$101,G$1,FALSE)</f>
        <v>2.04738340961589E-2</v>
      </c>
      <c r="H58">
        <f>VLOOKUP($A58,[1]dataSetFinal!$A$2:$G$101,H$1,FALSE)</f>
        <v>1.383688</v>
      </c>
      <c r="I58" t="str">
        <f>VLOOKUP($A58,[1]dataSetFinal!$A$2:$G$101,I$1,FALSE)</f>
        <v>B60BD27</v>
      </c>
      <c r="J58" t="str">
        <f>VLOOKUP($A58,[1]dataSetFinal!$A$2:$G$101,J$1,FALSE)</f>
        <v>SUPERGROUP PLC</v>
      </c>
    </row>
    <row r="59" spans="1:10" x14ac:dyDescent="0.25">
      <c r="A59" s="1">
        <f t="shared" si="1"/>
        <v>41844</v>
      </c>
      <c r="B59" s="1">
        <f t="shared" si="0"/>
        <v>41851</v>
      </c>
      <c r="D59" s="1">
        <f>VLOOKUP($A59,[1]dataSetFinal!$A$2:$G$101,D$1,FALSE)</f>
        <v>41844</v>
      </c>
      <c r="E59">
        <f>VLOOKUP($A59,[1]dataSetFinal!$A$2:$G$101,E$1,FALSE)</f>
        <v>2.1098349618992098</v>
      </c>
      <c r="F59">
        <f>VLOOKUP($A59,[1]dataSetFinal!$A$2:$G$101,F$1,FALSE)</f>
        <v>4.1216203275412103E-2</v>
      </c>
      <c r="G59">
        <f>VLOOKUP($A59,[1]dataSetFinal!$A$2:$G$101,G$1,FALSE)</f>
        <v>1.95352736207909E-2</v>
      </c>
      <c r="H59">
        <f>VLOOKUP($A59,[1]dataSetFinal!$A$2:$G$101,H$1,FALSE)</f>
        <v>1.4155310000000001</v>
      </c>
      <c r="I59" t="str">
        <f>VLOOKUP($A59,[1]dataSetFinal!$A$2:$G$101,I$1,FALSE)</f>
        <v>B60BD27</v>
      </c>
      <c r="J59" t="str">
        <f>VLOOKUP($A59,[1]dataSetFinal!$A$2:$G$101,J$1,FALSE)</f>
        <v>SUPERGROUP PLC</v>
      </c>
    </row>
    <row r="60" spans="1:10" x14ac:dyDescent="0.25">
      <c r="A60" s="1">
        <f t="shared" si="1"/>
        <v>41851</v>
      </c>
      <c r="B60" s="1">
        <f t="shared" si="0"/>
        <v>41858</v>
      </c>
      <c r="D60" s="1">
        <f>VLOOKUP($A60,[1]dataSetFinal!$A$2:$G$101,D$1,FALSE)</f>
        <v>41851</v>
      </c>
      <c r="E60">
        <f>VLOOKUP($A60,[1]dataSetFinal!$A$2:$G$101,E$1,FALSE)</f>
        <v>2.0805577229354499</v>
      </c>
      <c r="F60">
        <f>VLOOKUP($A60,[1]dataSetFinal!$A$2:$G$101,F$1,FALSE)</f>
        <v>2.3158503991633699E-2</v>
      </c>
      <c r="G60">
        <f>VLOOKUP($A60,[1]dataSetFinal!$A$2:$G$101,G$1,FALSE)</f>
        <v>1.1130911551427401E-2</v>
      </c>
      <c r="H60">
        <f>VLOOKUP($A60,[1]dataSetFinal!$A$2:$G$101,H$1,FALSE)</f>
        <v>1.861621</v>
      </c>
      <c r="I60">
        <f>VLOOKUP($A60,[1]dataSetFinal!$A$2:$G$101,I$1,FALSE)</f>
        <v>667278</v>
      </c>
      <c r="J60" t="str">
        <f>VLOOKUP($A60,[1]dataSetFinal!$A$2:$G$101,J$1,FALSE)</f>
        <v>PACE PLC</v>
      </c>
    </row>
    <row r="61" spans="1:10" x14ac:dyDescent="0.25">
      <c r="A61" s="1">
        <f t="shared" si="1"/>
        <v>41858</v>
      </c>
      <c r="B61" s="1">
        <f t="shared" si="0"/>
        <v>41865</v>
      </c>
      <c r="D61" s="1">
        <f>VLOOKUP($A61,[1]dataSetFinal!$A$2:$G$101,D$1,FALSE)</f>
        <v>41858</v>
      </c>
      <c r="E61">
        <f>VLOOKUP($A61,[1]dataSetFinal!$A$2:$G$101,E$1,FALSE)</f>
        <v>2.2232552081778798</v>
      </c>
      <c r="F61">
        <f>VLOOKUP($A61,[1]dataSetFinal!$A$2:$G$101,F$1,FALSE)</f>
        <v>3.3204092785347999E-2</v>
      </c>
      <c r="G61">
        <f>VLOOKUP($A61,[1]dataSetFinal!$A$2:$G$101,G$1,FALSE)</f>
        <v>1.49348993598271E-2</v>
      </c>
      <c r="H61">
        <f>VLOOKUP($A61,[1]dataSetFinal!$A$2:$G$101,H$1,FALSE)</f>
        <v>1.8784959999999999</v>
      </c>
      <c r="I61">
        <f>VLOOKUP($A61,[1]dataSetFinal!$A$2:$G$101,I$1,FALSE)</f>
        <v>667278</v>
      </c>
      <c r="J61" t="str">
        <f>VLOOKUP($A61,[1]dataSetFinal!$A$2:$G$101,J$1,FALSE)</f>
        <v>PACE PLC</v>
      </c>
    </row>
    <row r="62" spans="1:10" x14ac:dyDescent="0.25">
      <c r="A62" s="1">
        <f t="shared" si="1"/>
        <v>41865</v>
      </c>
      <c r="B62" s="1">
        <f t="shared" si="0"/>
        <v>41872</v>
      </c>
      <c r="D62" s="1">
        <f>VLOOKUP($A62,[1]dataSetFinal!$A$2:$G$101,D$1,FALSE)</f>
        <v>41865</v>
      </c>
      <c r="E62">
        <f>VLOOKUP($A62,[1]dataSetFinal!$A$2:$G$101,E$1,FALSE)</f>
        <v>2.34426618143933</v>
      </c>
      <c r="F62">
        <f>VLOOKUP($A62,[1]dataSetFinal!$A$2:$G$101,F$1,FALSE)</f>
        <v>3.4903206169467002E-2</v>
      </c>
      <c r="G62">
        <f>VLOOKUP($A62,[1]dataSetFinal!$A$2:$G$101,G$1,FALSE)</f>
        <v>1.4888755571279499E-2</v>
      </c>
      <c r="H62">
        <f>VLOOKUP($A62,[1]dataSetFinal!$A$2:$G$101,H$1,FALSE)</f>
        <v>1.823464</v>
      </c>
      <c r="I62">
        <f>VLOOKUP($A62,[1]dataSetFinal!$A$2:$G$101,I$1,FALSE)</f>
        <v>667278</v>
      </c>
      <c r="J62" t="str">
        <f>VLOOKUP($A62,[1]dataSetFinal!$A$2:$G$101,J$1,FALSE)</f>
        <v>PACE PLC</v>
      </c>
    </row>
    <row r="63" spans="1:10" x14ac:dyDescent="0.25">
      <c r="A63" s="1">
        <f t="shared" si="1"/>
        <v>41872</v>
      </c>
      <c r="B63" s="1">
        <f t="shared" si="0"/>
        <v>41879</v>
      </c>
      <c r="D63" s="1">
        <f>VLOOKUP($A63,[1]dataSetFinal!$A$2:$G$101,D$1,FALSE)</f>
        <v>41872</v>
      </c>
      <c r="E63">
        <f>VLOOKUP($A63,[1]dataSetFinal!$A$2:$G$101,E$1,FALSE)</f>
        <v>2.1115527179392699</v>
      </c>
      <c r="F63">
        <f>VLOOKUP($A63,[1]dataSetFinal!$A$2:$G$101,F$1,FALSE)</f>
        <v>3.1382005322741803E-2</v>
      </c>
      <c r="G63">
        <f>VLOOKUP($A63,[1]dataSetFinal!$A$2:$G$101,G$1,FALSE)</f>
        <v>1.48620515396691E-2</v>
      </c>
      <c r="H63">
        <f>VLOOKUP($A63,[1]dataSetFinal!$A$2:$G$101,H$1,FALSE)</f>
        <v>1.821356</v>
      </c>
      <c r="I63">
        <f>VLOOKUP($A63,[1]dataSetFinal!$A$2:$G$101,I$1,FALSE)</f>
        <v>667278</v>
      </c>
      <c r="J63" t="str">
        <f>VLOOKUP($A63,[1]dataSetFinal!$A$2:$G$101,J$1,FALSE)</f>
        <v>PACE PLC</v>
      </c>
    </row>
    <row r="64" spans="1:10" x14ac:dyDescent="0.25">
      <c r="A64" s="1">
        <f t="shared" si="1"/>
        <v>41879</v>
      </c>
      <c r="B64" s="1">
        <f t="shared" si="0"/>
        <v>41886</v>
      </c>
      <c r="D64" s="1">
        <f>VLOOKUP($A64,[1]dataSetFinal!$A$2:$G$101,D$1,FALSE)</f>
        <v>41879</v>
      </c>
      <c r="E64">
        <f>VLOOKUP($A64,[1]dataSetFinal!$A$2:$G$101,E$1,FALSE)</f>
        <v>2.0262647484404201</v>
      </c>
      <c r="F64">
        <f>VLOOKUP($A64,[1]dataSetFinal!$A$2:$G$101,F$1,FALSE)</f>
        <v>3.0665969307659101E-2</v>
      </c>
      <c r="G64">
        <f>VLOOKUP($A64,[1]dataSetFinal!$A$2:$G$101,G$1,FALSE)</f>
        <v>1.5134236200507399E-2</v>
      </c>
      <c r="H64">
        <f>VLOOKUP($A64,[1]dataSetFinal!$A$2:$G$101,H$1,FALSE)</f>
        <v>1.8724209999999999</v>
      </c>
      <c r="I64">
        <f>VLOOKUP($A64,[1]dataSetFinal!$A$2:$G$101,I$1,FALSE)</f>
        <v>667278</v>
      </c>
      <c r="J64" t="str">
        <f>VLOOKUP($A64,[1]dataSetFinal!$A$2:$G$101,J$1,FALSE)</f>
        <v>PACE PLC</v>
      </c>
    </row>
    <row r="65" spans="1:10" x14ac:dyDescent="0.25">
      <c r="A65" s="1">
        <f t="shared" si="1"/>
        <v>41886</v>
      </c>
      <c r="B65" s="1">
        <f t="shared" si="0"/>
        <v>41893</v>
      </c>
      <c r="D65" s="1">
        <f>VLOOKUP($A65,[1]dataSetFinal!$A$2:$G$101,D$1,FALSE)</f>
        <v>41886</v>
      </c>
      <c r="E65">
        <f>VLOOKUP($A65,[1]dataSetFinal!$A$2:$G$101,E$1,FALSE)</f>
        <v>2.0114026554222999</v>
      </c>
      <c r="F65">
        <f>VLOOKUP($A65,[1]dataSetFinal!$A$2:$G$101,F$1,FALSE)</f>
        <v>2.9507984840722399E-2</v>
      </c>
      <c r="G65">
        <f>VLOOKUP($A65,[1]dataSetFinal!$A$2:$G$101,G$1,FALSE)</f>
        <v>1.46703519363343E-2</v>
      </c>
      <c r="H65">
        <f>VLOOKUP($A65,[1]dataSetFinal!$A$2:$G$101,H$1,FALSE)</f>
        <v>1.490807</v>
      </c>
      <c r="I65">
        <f>VLOOKUP($A65,[1]dataSetFinal!$A$2:$G$101,I$1,FALSE)</f>
        <v>667278</v>
      </c>
      <c r="J65" t="str">
        <f>VLOOKUP($A65,[1]dataSetFinal!$A$2:$G$101,J$1,FALSE)</f>
        <v>PACE PLC</v>
      </c>
    </row>
    <row r="66" spans="1:10" x14ac:dyDescent="0.25">
      <c r="A66" s="1">
        <f t="shared" si="1"/>
        <v>41893</v>
      </c>
      <c r="B66" s="1">
        <f t="shared" si="0"/>
        <v>41900</v>
      </c>
      <c r="D66" s="1">
        <f>VLOOKUP($A66,[1]dataSetFinal!$A$2:$G$101,D$1,FALSE)</f>
        <v>41893</v>
      </c>
      <c r="E66">
        <f>VLOOKUP($A66,[1]dataSetFinal!$A$2:$G$101,E$1,FALSE)</f>
        <v>1.9642813669788599</v>
      </c>
      <c r="F66">
        <f>VLOOKUP($A66,[1]dataSetFinal!$A$2:$G$101,F$1,FALSE)</f>
        <v>2.7314930092779501E-2</v>
      </c>
      <c r="G66">
        <f>VLOOKUP($A66,[1]dataSetFinal!$A$2:$G$101,G$1,FALSE)</f>
        <v>1.39058133686779E-2</v>
      </c>
      <c r="H66">
        <f>VLOOKUP($A66,[1]dataSetFinal!$A$2:$G$101,H$1,FALSE)</f>
        <v>1.7992140000000001</v>
      </c>
      <c r="I66">
        <f>VLOOKUP($A66,[1]dataSetFinal!$A$2:$G$101,I$1,FALSE)</f>
        <v>667278</v>
      </c>
      <c r="J66" t="str">
        <f>VLOOKUP($A66,[1]dataSetFinal!$A$2:$G$101,J$1,FALSE)</f>
        <v>PACE PLC</v>
      </c>
    </row>
    <row r="67" spans="1:10" x14ac:dyDescent="0.25">
      <c r="A67" s="1">
        <f t="shared" si="1"/>
        <v>41900</v>
      </c>
      <c r="B67" s="1">
        <f t="shared" si="0"/>
        <v>41907</v>
      </c>
      <c r="D67" s="1">
        <f>VLOOKUP($A67,[1]dataSetFinal!$A$2:$G$101,D$1,FALSE)</f>
        <v>41900</v>
      </c>
      <c r="E67">
        <f>VLOOKUP($A67,[1]dataSetFinal!$A$2:$G$101,E$1,FALSE)</f>
        <v>2.03388778091393</v>
      </c>
      <c r="F67">
        <f>VLOOKUP($A67,[1]dataSetFinal!$A$2:$G$101,F$1,FALSE)</f>
        <v>4.3024522070246499E-2</v>
      </c>
      <c r="G67">
        <f>VLOOKUP($A67,[1]dataSetFinal!$A$2:$G$101,G$1,FALSE)</f>
        <v>2.11538328092583E-2</v>
      </c>
      <c r="H67">
        <f>VLOOKUP($A67,[1]dataSetFinal!$A$2:$G$101,H$1,FALSE)</f>
        <v>2.4720490000000002</v>
      </c>
      <c r="I67" t="str">
        <f>VLOOKUP($A67,[1]dataSetFinal!$A$2:$G$101,I$1,FALSE)</f>
        <v>BG6L729</v>
      </c>
      <c r="J67" t="str">
        <f>VLOOKUP($A67,[1]dataSetFinal!$A$2:$G$101,J$1,FALSE)</f>
        <v>BOOHOO.COM PLC</v>
      </c>
    </row>
    <row r="68" spans="1:10" x14ac:dyDescent="0.25">
      <c r="A68" s="1">
        <f t="shared" si="1"/>
        <v>41907</v>
      </c>
      <c r="B68" s="1">
        <f t="shared" ref="B68:B106" si="2">A68+7</f>
        <v>41914</v>
      </c>
      <c r="D68" s="1">
        <f>VLOOKUP($A68,[1]dataSetFinal!$A$2:$G$101,D$1,FALSE)</f>
        <v>41907</v>
      </c>
      <c r="E68">
        <f>VLOOKUP($A68,[1]dataSetFinal!$A$2:$G$101,E$1,FALSE)</f>
        <v>2.27271760228049</v>
      </c>
      <c r="F68">
        <f>VLOOKUP($A68,[1]dataSetFinal!$A$2:$G$101,F$1,FALSE)</f>
        <v>4.6402772452535899E-2</v>
      </c>
      <c r="G68">
        <f>VLOOKUP($A68,[1]dataSetFinal!$A$2:$G$101,G$1,FALSE)</f>
        <v>2.0417306754686299E-2</v>
      </c>
      <c r="H68">
        <f>VLOOKUP($A68,[1]dataSetFinal!$A$2:$G$101,H$1,FALSE)</f>
        <v>2.520918</v>
      </c>
      <c r="I68" t="str">
        <f>VLOOKUP($A68,[1]dataSetFinal!$A$2:$G$101,I$1,FALSE)</f>
        <v>BG6L729</v>
      </c>
      <c r="J68" t="str">
        <f>VLOOKUP($A68,[1]dataSetFinal!$A$2:$G$101,J$1,FALSE)</f>
        <v>BOOHOO.COM PLC</v>
      </c>
    </row>
    <row r="69" spans="1:10" x14ac:dyDescent="0.25">
      <c r="A69" s="1">
        <f t="shared" ref="A69:A106" si="3">B68</f>
        <v>41914</v>
      </c>
      <c r="B69" s="1">
        <f t="shared" si="2"/>
        <v>41921</v>
      </c>
      <c r="D69" s="1">
        <f>VLOOKUP($A69,[1]dataSetFinal!$A$2:$G$101,D$1,FALSE)</f>
        <v>41914</v>
      </c>
      <c r="E69">
        <f>VLOOKUP($A69,[1]dataSetFinal!$A$2:$G$101,E$1,FALSE)</f>
        <v>2.2423574973237002</v>
      </c>
      <c r="F69">
        <f>VLOOKUP($A69,[1]dataSetFinal!$A$2:$G$101,F$1,FALSE)</f>
        <v>4.4435704871623898E-2</v>
      </c>
      <c r="G69">
        <f>VLOOKUP($A69,[1]dataSetFinal!$A$2:$G$101,G$1,FALSE)</f>
        <v>1.98165122754328E-2</v>
      </c>
      <c r="H69">
        <f>VLOOKUP($A69,[1]dataSetFinal!$A$2:$G$101,H$1,FALSE)</f>
        <v>2.5281289999999998</v>
      </c>
      <c r="I69" t="str">
        <f>VLOOKUP($A69,[1]dataSetFinal!$A$2:$G$101,I$1,FALSE)</f>
        <v>BG6L729</v>
      </c>
      <c r="J69" t="str">
        <f>VLOOKUP($A69,[1]dataSetFinal!$A$2:$G$101,J$1,FALSE)</f>
        <v>BOOHOO.COM PLC</v>
      </c>
    </row>
    <row r="70" spans="1:10" x14ac:dyDescent="0.25">
      <c r="A70" s="1">
        <f t="shared" si="3"/>
        <v>41921</v>
      </c>
      <c r="B70" s="1">
        <f t="shared" si="2"/>
        <v>41928</v>
      </c>
      <c r="D70" s="1">
        <f>VLOOKUP($A70,[1]dataSetFinal!$A$2:$G$101,D$1,FALSE)</f>
        <v>41921</v>
      </c>
      <c r="E70">
        <f>VLOOKUP($A70,[1]dataSetFinal!$A$2:$G$101,E$1,FALSE)</f>
        <v>2.0830021439368398</v>
      </c>
      <c r="F70">
        <f>VLOOKUP($A70,[1]dataSetFinal!$A$2:$G$101,F$1,FALSE)</f>
        <v>2.8330408990398299E-2</v>
      </c>
      <c r="G70">
        <f>VLOOKUP($A70,[1]dataSetFinal!$A$2:$G$101,G$1,FALSE)</f>
        <v>1.36007584403414E-2</v>
      </c>
      <c r="H70">
        <f>VLOOKUP($A70,[1]dataSetFinal!$A$2:$G$101,H$1,FALSE)</f>
        <v>1.6062000000000001</v>
      </c>
      <c r="I70">
        <f>VLOOKUP($A70,[1]dataSetFinal!$A$2:$G$101,I$1,FALSE)</f>
        <v>667278</v>
      </c>
      <c r="J70" t="str">
        <f>VLOOKUP($A70,[1]dataSetFinal!$A$2:$G$101,J$1,FALSE)</f>
        <v>PACE PLC</v>
      </c>
    </row>
    <row r="71" spans="1:10" x14ac:dyDescent="0.25">
      <c r="A71" s="1">
        <f t="shared" si="3"/>
        <v>41928</v>
      </c>
      <c r="B71" s="1">
        <f t="shared" si="2"/>
        <v>41935</v>
      </c>
      <c r="D71" s="1">
        <f>VLOOKUP($A71,[1]dataSetFinal!$A$2:$G$101,D$1,FALSE)</f>
        <v>41928</v>
      </c>
      <c r="E71">
        <f>VLOOKUP($A71,[1]dataSetFinal!$A$2:$G$101,E$1,FALSE)</f>
        <v>1.8303626841099701</v>
      </c>
      <c r="F71">
        <f>VLOOKUP($A71,[1]dataSetFinal!$A$2:$G$101,F$1,FALSE)</f>
        <v>2.6046794262631099E-2</v>
      </c>
      <c r="G71">
        <f>VLOOKUP($A71,[1]dataSetFinal!$A$2:$G$101,G$1,FALSE)</f>
        <v>1.42304006133607E-2</v>
      </c>
      <c r="H71">
        <f>VLOOKUP($A71,[1]dataSetFinal!$A$2:$G$101,H$1,FALSE)</f>
        <v>1.1464380000000001</v>
      </c>
      <c r="I71">
        <f>VLOOKUP($A71,[1]dataSetFinal!$A$2:$G$101,I$1,FALSE)</f>
        <v>667278</v>
      </c>
      <c r="J71" t="str">
        <f>VLOOKUP($A71,[1]dataSetFinal!$A$2:$G$101,J$1,FALSE)</f>
        <v>PACE PLC</v>
      </c>
    </row>
    <row r="72" spans="1:10" x14ac:dyDescent="0.25">
      <c r="A72" s="1">
        <f t="shared" si="3"/>
        <v>41935</v>
      </c>
      <c r="B72" s="1">
        <f t="shared" si="2"/>
        <v>41942</v>
      </c>
      <c r="D72" s="1">
        <f>VLOOKUP($A72,[1]dataSetFinal!$A$2:$G$101,D$1,FALSE)</f>
        <v>41935</v>
      </c>
      <c r="E72">
        <f>VLOOKUP($A72,[1]dataSetFinal!$A$2:$G$101,E$1,FALSE)</f>
        <v>1.6706935804390799</v>
      </c>
      <c r="F72">
        <f>VLOOKUP($A72,[1]dataSetFinal!$A$2:$G$101,F$1,FALSE)</f>
        <v>2.5751100606376299E-2</v>
      </c>
      <c r="G72">
        <f>VLOOKUP($A72,[1]dataSetFinal!$A$2:$G$101,G$1,FALSE)</f>
        <v>1.54134192576526E-2</v>
      </c>
      <c r="H72">
        <f>VLOOKUP($A72,[1]dataSetFinal!$A$2:$G$101,H$1,FALSE)</f>
        <v>1.2224740000000001</v>
      </c>
      <c r="I72">
        <f>VLOOKUP($A72,[1]dataSetFinal!$A$2:$G$101,I$1,FALSE)</f>
        <v>667278</v>
      </c>
      <c r="J72" t="str">
        <f>VLOOKUP($A72,[1]dataSetFinal!$A$2:$G$101,J$1,FALSE)</f>
        <v>PACE PLC</v>
      </c>
    </row>
    <row r="73" spans="1:10" x14ac:dyDescent="0.25">
      <c r="A73" s="1">
        <f t="shared" si="3"/>
        <v>41942</v>
      </c>
      <c r="B73" s="1">
        <f t="shared" si="2"/>
        <v>41949</v>
      </c>
      <c r="D73" s="1" t="e">
        <f>VLOOKUP($A73,[1]dataSetFinal!$A$2:$G$101,D$1,FALSE)</f>
        <v>#N/A</v>
      </c>
      <c r="E73" t="e">
        <f>VLOOKUP($A73,[1]dataSetFinal!$A$2:$G$101,E$1,FALSE)</f>
        <v>#N/A</v>
      </c>
      <c r="F73" t="e">
        <f>VLOOKUP($A73,[1]dataSetFinal!$A$2:$G$101,F$1,FALSE)</f>
        <v>#N/A</v>
      </c>
      <c r="G73" t="e">
        <f>VLOOKUP($A73,[1]dataSetFinal!$A$2:$G$101,G$1,FALSE)</f>
        <v>#N/A</v>
      </c>
      <c r="H73" t="e">
        <f>VLOOKUP($A73,[1]dataSetFinal!$A$2:$G$101,H$1,FALSE)</f>
        <v>#N/A</v>
      </c>
      <c r="I73" t="e">
        <f>VLOOKUP($A73,[1]dataSetFinal!$A$2:$G$101,I$1,FALSE)</f>
        <v>#N/A</v>
      </c>
      <c r="J73" t="e">
        <f>VLOOKUP($A73,[1]dataSetFinal!$A$2:$G$101,J$1,FALSE)</f>
        <v>#N/A</v>
      </c>
    </row>
    <row r="74" spans="1:10" x14ac:dyDescent="0.25">
      <c r="A74" s="1">
        <f t="shared" si="3"/>
        <v>41949</v>
      </c>
      <c r="B74" s="1">
        <f t="shared" si="2"/>
        <v>41956</v>
      </c>
      <c r="D74" s="1">
        <f>VLOOKUP($A74,[1]dataSetFinal!$A$2:$G$101,D$1,FALSE)</f>
        <v>41949</v>
      </c>
      <c r="E74">
        <f>VLOOKUP($A74,[1]dataSetFinal!$A$2:$G$101,E$1,FALSE)</f>
        <v>1.67048678064376</v>
      </c>
      <c r="F74">
        <f>VLOOKUP($A74,[1]dataSetFinal!$A$2:$G$101,F$1,FALSE)</f>
        <v>2.62536553086236E-2</v>
      </c>
      <c r="G74">
        <f>VLOOKUP($A74,[1]dataSetFinal!$A$2:$G$101,G$1,FALSE)</f>
        <v>1.5716170647280599E-2</v>
      </c>
      <c r="H74">
        <f>VLOOKUP($A74,[1]dataSetFinal!$A$2:$G$101,H$1,FALSE)</f>
        <v>1.3450690000000001</v>
      </c>
      <c r="I74">
        <f>VLOOKUP($A74,[1]dataSetFinal!$A$2:$G$101,I$1,FALSE)</f>
        <v>667278</v>
      </c>
      <c r="J74" t="str">
        <f>VLOOKUP($A74,[1]dataSetFinal!$A$2:$G$101,J$1,FALSE)</f>
        <v>PACE PLC</v>
      </c>
    </row>
    <row r="75" spans="1:10" x14ac:dyDescent="0.25">
      <c r="A75" s="1">
        <f t="shared" si="3"/>
        <v>41956</v>
      </c>
      <c r="B75" s="1">
        <f t="shared" si="2"/>
        <v>41963</v>
      </c>
      <c r="D75" s="1">
        <f>VLOOKUP($A75,[1]dataSetFinal!$A$2:$G$101,D$1,FALSE)</f>
        <v>41956</v>
      </c>
      <c r="E75">
        <f>VLOOKUP($A75,[1]dataSetFinal!$A$2:$G$101,E$1,FALSE)</f>
        <v>1.6736459725292601</v>
      </c>
      <c r="F75">
        <f>VLOOKUP($A75,[1]dataSetFinal!$A$2:$G$101,F$1,FALSE)</f>
        <v>2.4928289588186301E-2</v>
      </c>
      <c r="G75">
        <f>VLOOKUP($A75,[1]dataSetFinal!$A$2:$G$101,G$1,FALSE)</f>
        <v>1.4894601365732099E-2</v>
      </c>
      <c r="H75">
        <f>VLOOKUP($A75,[1]dataSetFinal!$A$2:$G$101,H$1,FALSE)</f>
        <v>1.262197</v>
      </c>
      <c r="I75">
        <f>VLOOKUP($A75,[1]dataSetFinal!$A$2:$G$101,I$1,FALSE)</f>
        <v>667278</v>
      </c>
      <c r="J75" t="str">
        <f>VLOOKUP($A75,[1]dataSetFinal!$A$2:$G$101,J$1,FALSE)</f>
        <v>PACE PLC</v>
      </c>
    </row>
    <row r="76" spans="1:10" x14ac:dyDescent="0.25">
      <c r="A76" s="1">
        <f t="shared" si="3"/>
        <v>41963</v>
      </c>
      <c r="B76" s="1">
        <f t="shared" si="2"/>
        <v>41970</v>
      </c>
      <c r="D76" s="1">
        <f>VLOOKUP($A76,[1]dataSetFinal!$A$2:$G$101,D$1,FALSE)</f>
        <v>41963</v>
      </c>
      <c r="E76">
        <f>VLOOKUP($A76,[1]dataSetFinal!$A$2:$G$101,E$1,FALSE)</f>
        <v>1.7836095765461699</v>
      </c>
      <c r="F76">
        <f>VLOOKUP($A76,[1]dataSetFinal!$A$2:$G$101,F$1,FALSE)</f>
        <v>2.65999685662653E-2</v>
      </c>
      <c r="G76">
        <f>VLOOKUP($A76,[1]dataSetFinal!$A$2:$G$101,G$1,FALSE)</f>
        <v>1.49135600728127E-2</v>
      </c>
      <c r="H76">
        <f>VLOOKUP($A76,[1]dataSetFinal!$A$2:$G$101,H$1,FALSE)</f>
        <v>1.319563</v>
      </c>
      <c r="I76">
        <f>VLOOKUP($A76,[1]dataSetFinal!$A$2:$G$101,I$1,FALSE)</f>
        <v>667278</v>
      </c>
      <c r="J76" t="str">
        <f>VLOOKUP($A76,[1]dataSetFinal!$A$2:$G$101,J$1,FALSE)</f>
        <v>PACE PLC</v>
      </c>
    </row>
    <row r="77" spans="1:10" x14ac:dyDescent="0.25">
      <c r="A77" s="1">
        <f t="shared" si="3"/>
        <v>41970</v>
      </c>
      <c r="B77" s="1">
        <f t="shared" si="2"/>
        <v>41977</v>
      </c>
      <c r="D77" s="1">
        <f>VLOOKUP($A77,[1]dataSetFinal!$A$2:$G$101,D$1,FALSE)</f>
        <v>41970</v>
      </c>
      <c r="E77">
        <f>VLOOKUP($A77,[1]dataSetFinal!$A$2:$G$101,E$1,FALSE)</f>
        <v>1.8626712327460699</v>
      </c>
      <c r="F77">
        <f>VLOOKUP($A77,[1]dataSetFinal!$A$2:$G$101,F$1,FALSE)</f>
        <v>2.5676528761272799E-2</v>
      </c>
      <c r="G77">
        <f>VLOOKUP($A77,[1]dataSetFinal!$A$2:$G$101,G$1,FALSE)</f>
        <v>1.3784788378042799E-2</v>
      </c>
      <c r="H77">
        <f>VLOOKUP($A77,[1]dataSetFinal!$A$2:$G$101,H$1,FALSE)</f>
        <v>1.2917179999999999</v>
      </c>
      <c r="I77">
        <f>VLOOKUP($A77,[1]dataSetFinal!$A$2:$G$101,I$1,FALSE)</f>
        <v>667278</v>
      </c>
      <c r="J77" t="str">
        <f>VLOOKUP($A77,[1]dataSetFinal!$A$2:$G$101,J$1,FALSE)</f>
        <v>PACE PLC</v>
      </c>
    </row>
    <row r="78" spans="1:10" x14ac:dyDescent="0.25">
      <c r="A78" s="1">
        <f t="shared" si="3"/>
        <v>41977</v>
      </c>
      <c r="B78" s="1">
        <f t="shared" si="2"/>
        <v>41984</v>
      </c>
      <c r="D78" s="1" t="e">
        <f>VLOOKUP($A78,[1]dataSetFinal!$A$2:$G$101,D$1,FALSE)</f>
        <v>#N/A</v>
      </c>
      <c r="E78" t="e">
        <f>VLOOKUP($A78,[1]dataSetFinal!$A$2:$G$101,E$1,FALSE)</f>
        <v>#N/A</v>
      </c>
      <c r="F78" t="e">
        <f>VLOOKUP($A78,[1]dataSetFinal!$A$2:$G$101,F$1,FALSE)</f>
        <v>#N/A</v>
      </c>
      <c r="G78" t="e">
        <f>VLOOKUP($A78,[1]dataSetFinal!$A$2:$G$101,G$1,FALSE)</f>
        <v>#N/A</v>
      </c>
      <c r="H78" t="e">
        <f>VLOOKUP($A78,[1]dataSetFinal!$A$2:$G$101,H$1,FALSE)</f>
        <v>#N/A</v>
      </c>
      <c r="I78" t="e">
        <f>VLOOKUP($A78,[1]dataSetFinal!$A$2:$G$101,I$1,FALSE)</f>
        <v>#N/A</v>
      </c>
      <c r="J78" t="e">
        <f>VLOOKUP($A78,[1]dataSetFinal!$A$2:$G$101,J$1,FALSE)</f>
        <v>#N/A</v>
      </c>
    </row>
    <row r="79" spans="1:10" x14ac:dyDescent="0.25">
      <c r="A79" s="1">
        <f t="shared" si="3"/>
        <v>41984</v>
      </c>
      <c r="B79" s="1">
        <f t="shared" si="2"/>
        <v>41991</v>
      </c>
      <c r="D79" s="1">
        <f>VLOOKUP($A79,[1]dataSetFinal!$A$2:$G$101,D$1,FALSE)</f>
        <v>41984</v>
      </c>
      <c r="E79">
        <f>VLOOKUP($A79,[1]dataSetFinal!$A$2:$G$101,E$1,FALSE)</f>
        <v>1.96757113742968</v>
      </c>
      <c r="F79">
        <f>VLOOKUP($A79,[1]dataSetFinal!$A$2:$G$101,F$1,FALSE)</f>
        <v>2.5738680449338702E-2</v>
      </c>
      <c r="G79">
        <f>VLOOKUP($A79,[1]dataSetFinal!$A$2:$G$101,G$1,FALSE)</f>
        <v>1.30814484720295E-2</v>
      </c>
      <c r="H79">
        <f>VLOOKUP($A79,[1]dataSetFinal!$A$2:$G$101,H$1,FALSE)</f>
        <v>1.2000949999999999</v>
      </c>
      <c r="I79">
        <f>VLOOKUP($A79,[1]dataSetFinal!$A$2:$G$101,I$1,FALSE)</f>
        <v>667278</v>
      </c>
      <c r="J79" t="str">
        <f>VLOOKUP($A79,[1]dataSetFinal!$A$2:$G$101,J$1,FALSE)</f>
        <v>PACE PLC</v>
      </c>
    </row>
    <row r="80" spans="1:10" x14ac:dyDescent="0.25">
      <c r="A80" s="1">
        <f t="shared" si="3"/>
        <v>41991</v>
      </c>
      <c r="B80" s="1">
        <f t="shared" si="2"/>
        <v>41998</v>
      </c>
      <c r="D80" s="1">
        <f>VLOOKUP($A80,[1]dataSetFinal!$A$2:$G$101,D$1,FALSE)</f>
        <v>41991</v>
      </c>
      <c r="E80">
        <f>VLOOKUP($A80,[1]dataSetFinal!$A$2:$G$101,E$1,FALSE)</f>
        <v>1.9734974232906299</v>
      </c>
      <c r="F80">
        <f>VLOOKUP($A80,[1]dataSetFinal!$A$2:$G$101,F$1,FALSE)</f>
        <v>2.4272514834428601E-2</v>
      </c>
      <c r="G80">
        <f>VLOOKUP($A80,[1]dataSetFinal!$A$2:$G$101,G$1,FALSE)</f>
        <v>1.2299238168731101E-2</v>
      </c>
      <c r="H80">
        <f>VLOOKUP($A80,[1]dataSetFinal!$A$2:$G$101,H$1,FALSE)</f>
        <v>0.93322170000000004</v>
      </c>
      <c r="I80">
        <f>VLOOKUP($A80,[1]dataSetFinal!$A$2:$G$101,I$1,FALSE)</f>
        <v>667278</v>
      </c>
      <c r="J80" t="str">
        <f>VLOOKUP($A80,[1]dataSetFinal!$A$2:$G$101,J$1,FALSE)</f>
        <v>PACE PLC</v>
      </c>
    </row>
    <row r="81" spans="1:10" x14ac:dyDescent="0.25">
      <c r="A81" s="1">
        <f t="shared" si="3"/>
        <v>41998</v>
      </c>
      <c r="B81" s="1">
        <f t="shared" si="2"/>
        <v>42005</v>
      </c>
      <c r="D81" s="1" t="e">
        <f>VLOOKUP($A81,[1]dataSetFinal!$A$2:$G$101,D$1,FALSE)</f>
        <v>#N/A</v>
      </c>
      <c r="E81" t="e">
        <f>VLOOKUP($A81,[1]dataSetFinal!$A$2:$G$101,E$1,FALSE)</f>
        <v>#N/A</v>
      </c>
      <c r="F81" t="e">
        <f>VLOOKUP($A81,[1]dataSetFinal!$A$2:$G$101,F$1,FALSE)</f>
        <v>#N/A</v>
      </c>
      <c r="G81" t="e">
        <f>VLOOKUP($A81,[1]dataSetFinal!$A$2:$G$101,G$1,FALSE)</f>
        <v>#N/A</v>
      </c>
      <c r="H81" t="e">
        <f>VLOOKUP($A81,[1]dataSetFinal!$A$2:$G$101,H$1,FALSE)</f>
        <v>#N/A</v>
      </c>
      <c r="I81" t="e">
        <f>VLOOKUP($A81,[1]dataSetFinal!$A$2:$G$101,I$1,FALSE)</f>
        <v>#N/A</v>
      </c>
      <c r="J81" t="e">
        <f>VLOOKUP($A81,[1]dataSetFinal!$A$2:$G$101,J$1,FALSE)</f>
        <v>#N/A</v>
      </c>
    </row>
    <row r="82" spans="1:10" x14ac:dyDescent="0.25">
      <c r="A82" s="1">
        <f t="shared" si="3"/>
        <v>42005</v>
      </c>
      <c r="B82" s="1">
        <f t="shared" si="2"/>
        <v>42012</v>
      </c>
      <c r="D82" s="1" t="e">
        <f>VLOOKUP($A82,[1]dataSetFinal!$A$2:$G$101,D$1,FALSE)</f>
        <v>#N/A</v>
      </c>
      <c r="E82" t="e">
        <f>VLOOKUP($A82,[1]dataSetFinal!$A$2:$G$101,E$1,FALSE)</f>
        <v>#N/A</v>
      </c>
      <c r="F82" t="e">
        <f>VLOOKUP($A82,[1]dataSetFinal!$A$2:$G$101,F$1,FALSE)</f>
        <v>#N/A</v>
      </c>
      <c r="G82" t="e">
        <f>VLOOKUP($A82,[1]dataSetFinal!$A$2:$G$101,G$1,FALSE)</f>
        <v>#N/A</v>
      </c>
      <c r="H82" t="e">
        <f>VLOOKUP($A82,[1]dataSetFinal!$A$2:$G$101,H$1,FALSE)</f>
        <v>#N/A</v>
      </c>
      <c r="I82" t="e">
        <f>VLOOKUP($A82,[1]dataSetFinal!$A$2:$G$101,I$1,FALSE)</f>
        <v>#N/A</v>
      </c>
      <c r="J82" t="e">
        <f>VLOOKUP($A82,[1]dataSetFinal!$A$2:$G$101,J$1,FALSE)</f>
        <v>#N/A</v>
      </c>
    </row>
    <row r="83" spans="1:10" x14ac:dyDescent="0.25">
      <c r="A83" s="1">
        <f t="shared" si="3"/>
        <v>42012</v>
      </c>
      <c r="B83" s="1">
        <f t="shared" si="2"/>
        <v>42019</v>
      </c>
      <c r="D83" s="1">
        <f>VLOOKUP($A83,[1]dataSetFinal!$A$2:$G$101,D$1,FALSE)</f>
        <v>42012</v>
      </c>
      <c r="E83">
        <f>VLOOKUP($A83,[1]dataSetFinal!$A$2:$G$101,E$1,FALSE)</f>
        <v>1.8787097629862699</v>
      </c>
      <c r="F83">
        <f>VLOOKUP($A83,[1]dataSetFinal!$A$2:$G$101,F$1,FALSE)</f>
        <v>2.3916073532647401E-2</v>
      </c>
      <c r="G83">
        <f>VLOOKUP($A83,[1]dataSetFinal!$A$2:$G$101,G$1,FALSE)</f>
        <v>1.2730052296439901E-2</v>
      </c>
      <c r="H83">
        <f>VLOOKUP($A83,[1]dataSetFinal!$A$2:$G$101,H$1,FALSE)</f>
        <v>0.83375540000000004</v>
      </c>
      <c r="I83">
        <f>VLOOKUP($A83,[1]dataSetFinal!$A$2:$G$101,I$1,FALSE)</f>
        <v>667278</v>
      </c>
      <c r="J83" t="str">
        <f>VLOOKUP($A83,[1]dataSetFinal!$A$2:$G$101,J$1,FALSE)</f>
        <v>PACE PLC</v>
      </c>
    </row>
    <row r="84" spans="1:10" x14ac:dyDescent="0.25">
      <c r="A84" s="1">
        <f t="shared" si="3"/>
        <v>42019</v>
      </c>
      <c r="B84" s="1">
        <f t="shared" si="2"/>
        <v>42026</v>
      </c>
      <c r="D84" s="1">
        <f>VLOOKUP($A84,[1]dataSetFinal!$A$2:$G$101,D$1,FALSE)</f>
        <v>42019</v>
      </c>
      <c r="E84">
        <f>VLOOKUP($A84,[1]dataSetFinal!$A$2:$G$101,E$1,FALSE)</f>
        <v>1.86762544019041</v>
      </c>
      <c r="F84">
        <f>VLOOKUP($A84,[1]dataSetFinal!$A$2:$G$101,F$1,FALSE)</f>
        <v>2.4257041599924301E-2</v>
      </c>
      <c r="G84">
        <f>VLOOKUP($A84,[1]dataSetFinal!$A$2:$G$101,G$1,FALSE)</f>
        <v>1.2988172616373901E-2</v>
      </c>
      <c r="H84">
        <f>VLOOKUP($A84,[1]dataSetFinal!$A$2:$G$101,H$1,FALSE)</f>
        <v>0.78874239999999995</v>
      </c>
      <c r="I84">
        <f>VLOOKUP($A84,[1]dataSetFinal!$A$2:$G$101,I$1,FALSE)</f>
        <v>667278</v>
      </c>
      <c r="J84" t="str">
        <f>VLOOKUP($A84,[1]dataSetFinal!$A$2:$G$101,J$1,FALSE)</f>
        <v>PACE PLC</v>
      </c>
    </row>
    <row r="85" spans="1:10" x14ac:dyDescent="0.25">
      <c r="A85" s="1">
        <f t="shared" si="3"/>
        <v>42026</v>
      </c>
      <c r="B85" s="1">
        <f t="shared" si="2"/>
        <v>42033</v>
      </c>
      <c r="D85" s="1">
        <f>VLOOKUP($A85,[1]dataSetFinal!$A$2:$G$101,D$1,FALSE)</f>
        <v>42026</v>
      </c>
      <c r="E85">
        <f>VLOOKUP($A85,[1]dataSetFinal!$A$2:$G$101,E$1,FALSE)</f>
        <v>1.78221124166667</v>
      </c>
      <c r="F85">
        <f>VLOOKUP($A85,[1]dataSetFinal!$A$2:$G$101,F$1,FALSE)</f>
        <v>7.8473109066582794E-2</v>
      </c>
      <c r="G85">
        <f>VLOOKUP($A85,[1]dataSetFinal!$A$2:$G$101,G$1,FALSE)</f>
        <v>4.4031317518341599E-2</v>
      </c>
      <c r="H85">
        <f>VLOOKUP($A85,[1]dataSetFinal!$A$2:$G$101,H$1,FALSE)</f>
        <v>1.2495350000000001</v>
      </c>
      <c r="I85">
        <f>VLOOKUP($A85,[1]dataSetFinal!$A$2:$G$101,I$1,FALSE)</f>
        <v>53673</v>
      </c>
      <c r="J85" t="str">
        <f>VLOOKUP($A85,[1]dataSetFinal!$A$2:$G$101,J$1,FALSE)</f>
        <v>ASHTEAD GROUP PLC</v>
      </c>
    </row>
    <row r="86" spans="1:10" x14ac:dyDescent="0.25">
      <c r="A86" s="1">
        <f t="shared" si="3"/>
        <v>42033</v>
      </c>
      <c r="B86" s="1">
        <f t="shared" si="2"/>
        <v>42040</v>
      </c>
      <c r="D86" s="1">
        <f>VLOOKUP($A86,[1]dataSetFinal!$A$2:$G$101,D$1,FALSE)</f>
        <v>42033</v>
      </c>
      <c r="E86">
        <f>VLOOKUP($A86,[1]dataSetFinal!$A$2:$G$101,E$1,FALSE)</f>
        <v>1.9859290471250399</v>
      </c>
      <c r="F86">
        <f>VLOOKUP($A86,[1]dataSetFinal!$A$2:$G$101,F$1,FALSE)</f>
        <v>9.7478046903425097E-2</v>
      </c>
      <c r="G86">
        <f>VLOOKUP($A86,[1]dataSetFinal!$A$2:$G$101,G$1,FALSE)</f>
        <v>4.9084355276710803E-2</v>
      </c>
      <c r="H86">
        <f>VLOOKUP($A86,[1]dataSetFinal!$A$2:$G$101,H$1,FALSE)</f>
        <v>0.86888540000000003</v>
      </c>
      <c r="I86" t="str">
        <f>VLOOKUP($A86,[1]dataSetFinal!$A$2:$G$101,I$1,FALSE)</f>
        <v>BKX5CN8</v>
      </c>
      <c r="J86" t="str">
        <f>VLOOKUP($A86,[1]dataSetFinal!$A$2:$G$101,J$1,FALSE)</f>
        <v>JUST EAT PLC</v>
      </c>
    </row>
    <row r="87" spans="1:10" x14ac:dyDescent="0.25">
      <c r="A87" s="1">
        <f t="shared" si="3"/>
        <v>42040</v>
      </c>
      <c r="B87" s="1">
        <f t="shared" si="2"/>
        <v>42047</v>
      </c>
      <c r="D87" s="1">
        <f>VLOOKUP($A87,[1]dataSetFinal!$A$2:$G$101,D$1,FALSE)</f>
        <v>42040</v>
      </c>
      <c r="E87">
        <f>VLOOKUP($A87,[1]dataSetFinal!$A$2:$G$101,E$1,FALSE)</f>
        <v>1.8253154866713699</v>
      </c>
      <c r="F87">
        <f>VLOOKUP($A87,[1]dataSetFinal!$A$2:$G$101,F$1,FALSE)</f>
        <v>8.6103708001442694E-2</v>
      </c>
      <c r="G87">
        <f>VLOOKUP($A87,[1]dataSetFinal!$A$2:$G$101,G$1,FALSE)</f>
        <v>4.7171959384654398E-2</v>
      </c>
      <c r="H87">
        <f>VLOOKUP($A87,[1]dataSetFinal!$A$2:$G$101,H$1,FALSE)</f>
        <v>0.85835059999999996</v>
      </c>
      <c r="I87" t="str">
        <f>VLOOKUP($A87,[1]dataSetFinal!$A$2:$G$101,I$1,FALSE)</f>
        <v>BKX5CN8</v>
      </c>
      <c r="J87" t="str">
        <f>VLOOKUP($A87,[1]dataSetFinal!$A$2:$G$101,J$1,FALSE)</f>
        <v>JUST EAT PLC</v>
      </c>
    </row>
    <row r="88" spans="1:10" x14ac:dyDescent="0.25">
      <c r="A88" s="1">
        <f t="shared" si="3"/>
        <v>42047</v>
      </c>
      <c r="B88" s="1">
        <f t="shared" si="2"/>
        <v>42054</v>
      </c>
      <c r="D88" s="1">
        <f>VLOOKUP($A88,[1]dataSetFinal!$A$2:$G$101,D$1,FALSE)</f>
        <v>42047</v>
      </c>
      <c r="E88">
        <f>VLOOKUP($A88,[1]dataSetFinal!$A$2:$G$101,E$1,FALSE)</f>
        <v>1.87758277471468</v>
      </c>
      <c r="F88">
        <f>VLOOKUP($A88,[1]dataSetFinal!$A$2:$G$101,F$1,FALSE)</f>
        <v>8.83079827295465E-2</v>
      </c>
      <c r="G88">
        <f>VLOOKUP($A88,[1]dataSetFinal!$A$2:$G$101,G$1,FALSE)</f>
        <v>4.7032804049326603E-2</v>
      </c>
      <c r="H88">
        <f>VLOOKUP($A88,[1]dataSetFinal!$A$2:$G$101,H$1,FALSE)</f>
        <v>0.82110899999999998</v>
      </c>
      <c r="I88" t="str">
        <f>VLOOKUP($A88,[1]dataSetFinal!$A$2:$G$101,I$1,FALSE)</f>
        <v>BKX5CN8</v>
      </c>
      <c r="J88" t="str">
        <f>VLOOKUP($A88,[1]dataSetFinal!$A$2:$G$101,J$1,FALSE)</f>
        <v>JUST EAT PLC</v>
      </c>
    </row>
    <row r="89" spans="1:10" x14ac:dyDescent="0.25">
      <c r="A89" s="1">
        <f t="shared" si="3"/>
        <v>42054</v>
      </c>
      <c r="B89" s="1">
        <f t="shared" si="2"/>
        <v>42061</v>
      </c>
      <c r="D89" s="1">
        <f>VLOOKUP($A89,[1]dataSetFinal!$A$2:$G$101,D$1,FALSE)</f>
        <v>42054</v>
      </c>
      <c r="E89">
        <f>VLOOKUP($A89,[1]dataSetFinal!$A$2:$G$101,E$1,FALSE)</f>
        <v>1.98720422348141</v>
      </c>
      <c r="F89">
        <f>VLOOKUP($A89,[1]dataSetFinal!$A$2:$G$101,F$1,FALSE)</f>
        <v>9.9451818620843596E-2</v>
      </c>
      <c r="G89">
        <f>VLOOKUP($A89,[1]dataSetFinal!$A$2:$G$101,G$1,FALSE)</f>
        <v>5.0046098657445602E-2</v>
      </c>
      <c r="H89">
        <f>VLOOKUP($A89,[1]dataSetFinal!$A$2:$G$101,H$1,FALSE)</f>
        <v>0.83451470000000005</v>
      </c>
      <c r="I89" t="str">
        <f>VLOOKUP($A89,[1]dataSetFinal!$A$2:$G$101,I$1,FALSE)</f>
        <v>BKX5CN8</v>
      </c>
      <c r="J89" t="str">
        <f>VLOOKUP($A89,[1]dataSetFinal!$A$2:$G$101,J$1,FALSE)</f>
        <v>JUST EAT PLC</v>
      </c>
    </row>
    <row r="90" spans="1:10" x14ac:dyDescent="0.25">
      <c r="A90" s="1">
        <f t="shared" si="3"/>
        <v>42061</v>
      </c>
      <c r="B90" s="1">
        <f t="shared" si="2"/>
        <v>42068</v>
      </c>
      <c r="D90" s="1">
        <f>VLOOKUP($A90,[1]dataSetFinal!$A$2:$G$101,D$1,FALSE)</f>
        <v>42061</v>
      </c>
      <c r="E90">
        <f>VLOOKUP($A90,[1]dataSetFinal!$A$2:$G$101,E$1,FALSE)</f>
        <v>1.7959694663625501</v>
      </c>
      <c r="F90">
        <f>VLOOKUP($A90,[1]dataSetFinal!$A$2:$G$101,F$1,FALSE)</f>
        <v>8.5789974142852804E-2</v>
      </c>
      <c r="G90">
        <f>VLOOKUP($A90,[1]dataSetFinal!$A$2:$G$101,G$1,FALSE)</f>
        <v>4.7768058282531299E-2</v>
      </c>
      <c r="H90">
        <f>VLOOKUP($A90,[1]dataSetFinal!$A$2:$G$101,H$1,FALSE)</f>
        <v>0.81168260000000003</v>
      </c>
      <c r="I90" t="str">
        <f>VLOOKUP($A90,[1]dataSetFinal!$A$2:$G$101,I$1,FALSE)</f>
        <v>BKX5CN8</v>
      </c>
      <c r="J90" t="str">
        <f>VLOOKUP($A90,[1]dataSetFinal!$A$2:$G$101,J$1,FALSE)</f>
        <v>JUST EAT PLC</v>
      </c>
    </row>
    <row r="91" spans="1:10" x14ac:dyDescent="0.25">
      <c r="A91" s="1">
        <f t="shared" si="3"/>
        <v>42068</v>
      </c>
      <c r="B91" s="1">
        <f t="shared" si="2"/>
        <v>42075</v>
      </c>
      <c r="D91" s="1">
        <f>VLOOKUP($A91,[1]dataSetFinal!$A$2:$G$101,D$1,FALSE)</f>
        <v>42068</v>
      </c>
      <c r="E91">
        <f>VLOOKUP($A91,[1]dataSetFinal!$A$2:$G$101,E$1,FALSE)</f>
        <v>1.73743534874505</v>
      </c>
      <c r="F91">
        <f>VLOOKUP($A91,[1]dataSetFinal!$A$2:$G$101,F$1,FALSE)</f>
        <v>7.9517098613264198E-2</v>
      </c>
      <c r="G91">
        <f>VLOOKUP($A91,[1]dataSetFinal!$A$2:$G$101,G$1,FALSE)</f>
        <v>4.5766939570269102E-2</v>
      </c>
      <c r="H91">
        <f>VLOOKUP($A91,[1]dataSetFinal!$A$2:$G$101,H$1,FALSE)</f>
        <v>0.76043130000000003</v>
      </c>
      <c r="I91" t="str">
        <f>VLOOKUP($A91,[1]dataSetFinal!$A$2:$G$101,I$1,FALSE)</f>
        <v>BKX5CN8</v>
      </c>
      <c r="J91" t="str">
        <f>VLOOKUP($A91,[1]dataSetFinal!$A$2:$G$101,J$1,FALSE)</f>
        <v>JUST EAT PLC</v>
      </c>
    </row>
    <row r="92" spans="1:10" x14ac:dyDescent="0.25">
      <c r="A92" s="1">
        <f t="shared" si="3"/>
        <v>42075</v>
      </c>
      <c r="B92" s="1">
        <f t="shared" si="2"/>
        <v>42082</v>
      </c>
      <c r="D92" s="1">
        <f>VLOOKUP($A92,[1]dataSetFinal!$A$2:$G$101,D$1,FALSE)</f>
        <v>42075</v>
      </c>
      <c r="E92">
        <f>VLOOKUP($A92,[1]dataSetFinal!$A$2:$G$101,E$1,FALSE)</f>
        <v>1.62545989016411</v>
      </c>
      <c r="F92">
        <f>VLOOKUP($A92,[1]dataSetFinal!$A$2:$G$101,F$1,FALSE)</f>
        <v>7.3538580911099202E-2</v>
      </c>
      <c r="G92">
        <f>VLOOKUP($A92,[1]dataSetFinal!$A$2:$G$101,G$1,FALSE)</f>
        <v>4.5241707504498699E-2</v>
      </c>
      <c r="H92">
        <f>VLOOKUP($A92,[1]dataSetFinal!$A$2:$G$101,H$1,FALSE)</f>
        <v>1.0835669999999999</v>
      </c>
      <c r="I92">
        <f>VLOOKUP($A92,[1]dataSetFinal!$A$2:$G$101,I$1,FALSE)</f>
        <v>53673</v>
      </c>
      <c r="J92" t="str">
        <f>VLOOKUP($A92,[1]dataSetFinal!$A$2:$G$101,J$1,FALSE)</f>
        <v>ASHTEAD GROUP PLC</v>
      </c>
    </row>
    <row r="93" spans="1:10" x14ac:dyDescent="0.25">
      <c r="A93" s="1">
        <f t="shared" si="3"/>
        <v>42082</v>
      </c>
      <c r="B93" s="1">
        <f t="shared" si="2"/>
        <v>42089</v>
      </c>
      <c r="D93" s="1">
        <f>VLOOKUP($A93,[1]dataSetFinal!$A$2:$G$101,D$1,FALSE)</f>
        <v>42082</v>
      </c>
      <c r="E93">
        <f>VLOOKUP($A93,[1]dataSetFinal!$A$2:$G$101,E$1,FALSE)</f>
        <v>1.6520090757882</v>
      </c>
      <c r="F93">
        <f>VLOOKUP($A93,[1]dataSetFinal!$A$2:$G$101,F$1,FALSE)</f>
        <v>7.4055122281988406E-2</v>
      </c>
      <c r="G93">
        <f>VLOOKUP($A93,[1]dataSetFinal!$A$2:$G$101,G$1,FALSE)</f>
        <v>4.4827309587663997E-2</v>
      </c>
      <c r="H93">
        <f>VLOOKUP($A93,[1]dataSetFinal!$A$2:$G$101,H$1,FALSE)</f>
        <v>1.077504</v>
      </c>
      <c r="I93">
        <f>VLOOKUP($A93,[1]dataSetFinal!$A$2:$G$101,I$1,FALSE)</f>
        <v>53673</v>
      </c>
      <c r="J93" t="str">
        <f>VLOOKUP($A93,[1]dataSetFinal!$A$2:$G$101,J$1,FALSE)</f>
        <v>ASHTEAD GROUP PLC</v>
      </c>
    </row>
    <row r="94" spans="1:10" x14ac:dyDescent="0.25">
      <c r="A94" s="1">
        <f t="shared" si="3"/>
        <v>42089</v>
      </c>
      <c r="B94" s="1">
        <f t="shared" si="2"/>
        <v>42096</v>
      </c>
      <c r="D94" s="1">
        <f>VLOOKUP($A94,[1]dataSetFinal!$A$2:$G$101,D$1,FALSE)</f>
        <v>42089</v>
      </c>
      <c r="E94">
        <f>VLOOKUP($A94,[1]dataSetFinal!$A$2:$G$101,E$1,FALSE)</f>
        <v>1.7299579036909001</v>
      </c>
      <c r="F94">
        <f>VLOOKUP($A94,[1]dataSetFinal!$A$2:$G$101,F$1,FALSE)</f>
        <v>8.3500430176261797E-2</v>
      </c>
      <c r="G94">
        <f>VLOOKUP($A94,[1]dataSetFinal!$A$2:$G$101,G$1,FALSE)</f>
        <v>4.8267319105344597E-2</v>
      </c>
      <c r="H94">
        <f>VLOOKUP($A94,[1]dataSetFinal!$A$2:$G$101,H$1,FALSE)</f>
        <v>0.63418090000000005</v>
      </c>
      <c r="I94" t="str">
        <f>VLOOKUP($A94,[1]dataSetFinal!$A$2:$G$101,I$1,FALSE)</f>
        <v>BKX5CN8</v>
      </c>
      <c r="J94" t="str">
        <f>VLOOKUP($A94,[1]dataSetFinal!$A$2:$G$101,J$1,FALSE)</f>
        <v>JUST EAT PLC</v>
      </c>
    </row>
    <row r="95" spans="1:10" x14ac:dyDescent="0.25">
      <c r="A95" s="1">
        <f t="shared" si="3"/>
        <v>42096</v>
      </c>
      <c r="B95" s="1">
        <f t="shared" si="2"/>
        <v>42103</v>
      </c>
      <c r="D95" s="1">
        <f>VLOOKUP($A95,[1]dataSetFinal!$A$2:$G$101,D$1,FALSE)</f>
        <v>42096</v>
      </c>
      <c r="E95">
        <f>VLOOKUP($A95,[1]dataSetFinal!$A$2:$G$101,E$1,FALSE)</f>
        <v>1.87911229208145</v>
      </c>
      <c r="F95">
        <f>VLOOKUP($A95,[1]dataSetFinal!$A$2:$G$101,F$1,FALSE)</f>
        <v>9.7880791491523705E-2</v>
      </c>
      <c r="G95">
        <f>VLOOKUP($A95,[1]dataSetFinal!$A$2:$G$101,G$1,FALSE)</f>
        <v>5.2088846368571001E-2</v>
      </c>
      <c r="H95">
        <f>VLOOKUP($A95,[1]dataSetFinal!$A$2:$G$101,H$1,FALSE)</f>
        <v>0.52814349999999999</v>
      </c>
      <c r="I95" t="str">
        <f>VLOOKUP($A95,[1]dataSetFinal!$A$2:$G$101,I$1,FALSE)</f>
        <v>BKX5CN8</v>
      </c>
      <c r="J95" t="str">
        <f>VLOOKUP($A95,[1]dataSetFinal!$A$2:$G$101,J$1,FALSE)</f>
        <v>JUST EAT PLC</v>
      </c>
    </row>
    <row r="96" spans="1:10" x14ac:dyDescent="0.25">
      <c r="A96" s="1">
        <f t="shared" si="3"/>
        <v>42103</v>
      </c>
      <c r="B96" s="1">
        <f t="shared" si="2"/>
        <v>42110</v>
      </c>
      <c r="D96" s="1">
        <f>VLOOKUP($A96,[1]dataSetFinal!$A$2:$G$101,D$1,FALSE)</f>
        <v>42103</v>
      </c>
      <c r="E96">
        <f>VLOOKUP($A96,[1]dataSetFinal!$A$2:$G$101,E$1,FALSE)</f>
        <v>1.6716218769509399</v>
      </c>
      <c r="F96">
        <f>VLOOKUP($A96,[1]dataSetFinal!$A$2:$G$101,F$1,FALSE)</f>
        <v>6.2574682046980398E-2</v>
      </c>
      <c r="G96">
        <f>VLOOKUP($A96,[1]dataSetFinal!$A$2:$G$101,G$1,FALSE)</f>
        <v>3.7433514666078298E-2</v>
      </c>
      <c r="H96">
        <f>VLOOKUP($A96,[1]dataSetFinal!$A$2:$G$101,H$1,FALSE)</f>
        <v>1.5016099999999999</v>
      </c>
      <c r="I96">
        <f>VLOOKUP($A96,[1]dataSetFinal!$A$2:$G$101,I$1,FALSE)</f>
        <v>3426454</v>
      </c>
      <c r="J96" t="str">
        <f>VLOOKUP($A96,[1]dataSetFinal!$A$2:$G$101,J$1,FALSE)</f>
        <v>OPTIMAL PAYMENTS PLC</v>
      </c>
    </row>
    <row r="97" spans="1:10" x14ac:dyDescent="0.25">
      <c r="A97" s="1">
        <f t="shared" si="3"/>
        <v>42110</v>
      </c>
      <c r="B97" s="1">
        <f t="shared" si="2"/>
        <v>42117</v>
      </c>
      <c r="D97" s="1">
        <f>VLOOKUP($A97,[1]dataSetFinal!$A$2:$G$101,D$1,FALSE)</f>
        <v>42110</v>
      </c>
      <c r="E97">
        <f>VLOOKUP($A97,[1]dataSetFinal!$A$2:$G$101,E$1,FALSE)</f>
        <v>1.8916603921173301</v>
      </c>
      <c r="F97">
        <f>VLOOKUP($A97,[1]dataSetFinal!$A$2:$G$101,F$1,FALSE)</f>
        <v>6.5029163431114603E-2</v>
      </c>
      <c r="G97">
        <f>VLOOKUP($A97,[1]dataSetFinal!$A$2:$G$101,G$1,FALSE)</f>
        <v>3.4376764297701298E-2</v>
      </c>
      <c r="H97">
        <f>VLOOKUP($A97,[1]dataSetFinal!$A$2:$G$101,H$1,FALSE)</f>
        <v>1.401089</v>
      </c>
      <c r="I97">
        <f>VLOOKUP($A97,[1]dataSetFinal!$A$2:$G$101,I$1,FALSE)</f>
        <v>3426454</v>
      </c>
      <c r="J97" t="str">
        <f>VLOOKUP($A97,[1]dataSetFinal!$A$2:$G$101,J$1,FALSE)</f>
        <v>OPTIMAL PAYMENTS PLC</v>
      </c>
    </row>
    <row r="98" spans="1:10" x14ac:dyDescent="0.25">
      <c r="A98" s="1">
        <f t="shared" si="3"/>
        <v>42117</v>
      </c>
      <c r="B98" s="1">
        <f t="shared" si="2"/>
        <v>42124</v>
      </c>
      <c r="D98" s="1">
        <f>VLOOKUP($A98,[1]dataSetFinal!$A$2:$G$101,D$1,FALSE)</f>
        <v>42117</v>
      </c>
      <c r="E98">
        <f>VLOOKUP($A98,[1]dataSetFinal!$A$2:$G$101,E$1,FALSE)</f>
        <v>1.9531012942680701</v>
      </c>
      <c r="F98">
        <f>VLOOKUP($A98,[1]dataSetFinal!$A$2:$G$101,F$1,FALSE)</f>
        <v>9.5451893965097595E-2</v>
      </c>
      <c r="G98">
        <f>VLOOKUP($A98,[1]dataSetFinal!$A$2:$G$101,G$1,FALSE)</f>
        <v>4.8871962885503398E-2</v>
      </c>
      <c r="H98">
        <f>VLOOKUP($A98,[1]dataSetFinal!$A$2:$G$101,H$1,FALSE)</f>
        <v>0.1635537</v>
      </c>
      <c r="I98" t="str">
        <f>VLOOKUP($A98,[1]dataSetFinal!$A$2:$G$101,I$1,FALSE)</f>
        <v>BKX5CN8</v>
      </c>
      <c r="J98" t="str">
        <f>VLOOKUP($A98,[1]dataSetFinal!$A$2:$G$101,J$1,FALSE)</f>
        <v>JUST EAT PLC</v>
      </c>
    </row>
    <row r="99" spans="1:10" x14ac:dyDescent="0.25">
      <c r="A99" s="1">
        <f t="shared" si="3"/>
        <v>42124</v>
      </c>
      <c r="B99" s="1">
        <f t="shared" si="2"/>
        <v>42131</v>
      </c>
      <c r="D99" s="1">
        <f>VLOOKUP($A99,[1]dataSetFinal!$A$2:$G$101,D$1,FALSE)</f>
        <v>42124</v>
      </c>
      <c r="E99">
        <f>VLOOKUP($A99,[1]dataSetFinal!$A$2:$G$101,E$1,FALSE)</f>
        <v>1.87214700878179</v>
      </c>
      <c r="F99">
        <f>VLOOKUP($A99,[1]dataSetFinal!$A$2:$G$101,F$1,FALSE)</f>
        <v>4.11490727283619E-2</v>
      </c>
      <c r="G99">
        <f>VLOOKUP($A99,[1]dataSetFinal!$A$2:$G$101,G$1,FALSE)</f>
        <v>2.1979616202863098E-2</v>
      </c>
      <c r="H99">
        <f>VLOOKUP($A99,[1]dataSetFinal!$A$2:$G$101,H$1,FALSE)</f>
        <v>1.1048340000000001</v>
      </c>
      <c r="I99">
        <f>VLOOKUP($A99,[1]dataSetFinal!$A$2:$G$101,I$1,FALSE)</f>
        <v>3426454</v>
      </c>
      <c r="J99" t="str">
        <f>VLOOKUP($A99,[1]dataSetFinal!$A$2:$G$101,J$1,FALSE)</f>
        <v>OPTIMAL PAYMENTS PLC</v>
      </c>
    </row>
    <row r="100" spans="1:10" x14ac:dyDescent="0.25">
      <c r="A100" s="1">
        <f t="shared" si="3"/>
        <v>42131</v>
      </c>
      <c r="B100" s="1">
        <f t="shared" si="2"/>
        <v>42138</v>
      </c>
      <c r="D100" s="1">
        <f>VLOOKUP($A100,[1]dataSetFinal!$A$2:$G$101,D$1,FALSE)</f>
        <v>42131</v>
      </c>
      <c r="E100">
        <f>VLOOKUP($A100,[1]dataSetFinal!$A$2:$G$101,E$1,FALSE)</f>
        <v>1.7914014481161</v>
      </c>
      <c r="F100">
        <f>VLOOKUP($A100,[1]dataSetFinal!$A$2:$G$101,F$1,FALSE)</f>
        <v>9.8116807808147993E-2</v>
      </c>
      <c r="G100">
        <f>VLOOKUP($A100,[1]dataSetFinal!$A$2:$G$101,G$1,FALSE)</f>
        <v>5.4770977165018699E-2</v>
      </c>
      <c r="H100">
        <f>VLOOKUP($A100,[1]dataSetFinal!$A$2:$G$101,H$1,FALSE)</f>
        <v>1.059947</v>
      </c>
      <c r="I100">
        <f>VLOOKUP($A100,[1]dataSetFinal!$A$2:$G$101,I$1,FALSE)</f>
        <v>3426454</v>
      </c>
      <c r="J100" t="str">
        <f>VLOOKUP($A100,[1]dataSetFinal!$A$2:$G$101,J$1,FALSE)</f>
        <v>OPTIMAL PAYMENTS PLC</v>
      </c>
    </row>
    <row r="101" spans="1:10" x14ac:dyDescent="0.25">
      <c r="A101" s="1">
        <f t="shared" si="3"/>
        <v>42138</v>
      </c>
      <c r="B101" s="1">
        <f t="shared" si="2"/>
        <v>42145</v>
      </c>
      <c r="D101" s="1">
        <f>VLOOKUP($A101,[1]dataSetFinal!$A$2:$G$101,D$1,FALSE)</f>
        <v>42138</v>
      </c>
      <c r="E101">
        <f>VLOOKUP($A101,[1]dataSetFinal!$A$2:$G$101,E$1,FALSE)</f>
        <v>1.91377624700879</v>
      </c>
      <c r="F101">
        <f>VLOOKUP($A101,[1]dataSetFinal!$A$2:$G$101,F$1,FALSE)</f>
        <v>0.10051300546176201</v>
      </c>
      <c r="G101">
        <f>VLOOKUP($A101,[1]dataSetFinal!$A$2:$G$101,G$1,FALSE)</f>
        <v>5.2520771756292203E-2</v>
      </c>
      <c r="H101">
        <f>VLOOKUP($A101,[1]dataSetFinal!$A$2:$G$101,H$1,FALSE)</f>
        <v>1.01738</v>
      </c>
      <c r="I101">
        <f>VLOOKUP($A101,[1]dataSetFinal!$A$2:$G$101,I$1,FALSE)</f>
        <v>3426454</v>
      </c>
      <c r="J101" t="str">
        <f>VLOOKUP($A101,[1]dataSetFinal!$A$2:$G$101,J$1,FALSE)</f>
        <v>OPTIMAL PAYMENTS PLC</v>
      </c>
    </row>
    <row r="102" spans="1:10" x14ac:dyDescent="0.25">
      <c r="A102" s="1">
        <f t="shared" si="3"/>
        <v>42145</v>
      </c>
      <c r="B102" s="1">
        <f t="shared" si="2"/>
        <v>42152</v>
      </c>
      <c r="D102" s="1">
        <f>VLOOKUP($A102,[1]dataSetFinal!$A$2:$G$101,D$1,FALSE)</f>
        <v>42145</v>
      </c>
      <c r="E102">
        <f>VLOOKUP($A102,[1]dataSetFinal!$A$2:$G$101,E$1,FALSE)</f>
        <v>1.9512619905222699</v>
      </c>
      <c r="F102">
        <f>VLOOKUP($A102,[1]dataSetFinal!$A$2:$G$101,F$1,FALSE)</f>
        <v>9.3795396733030098E-2</v>
      </c>
      <c r="G102">
        <f>VLOOKUP($A102,[1]dataSetFinal!$A$2:$G$101,G$1,FALSE)</f>
        <v>4.8069094354636098E-2</v>
      </c>
      <c r="H102">
        <f>VLOOKUP($A102,[1]dataSetFinal!$A$2:$G$101,H$1,FALSE)</f>
        <v>1.020011</v>
      </c>
      <c r="I102">
        <f>VLOOKUP($A102,[1]dataSetFinal!$A$2:$G$101,I$1,FALSE)</f>
        <v>3426454</v>
      </c>
      <c r="J102" t="str">
        <f>VLOOKUP($A102,[1]dataSetFinal!$A$2:$G$101,J$1,FALSE)</f>
        <v>OPTIMAL PAYMENTS PLC</v>
      </c>
    </row>
    <row r="103" spans="1:10" x14ac:dyDescent="0.25">
      <c r="A103" s="1">
        <f t="shared" si="3"/>
        <v>42152</v>
      </c>
      <c r="B103" s="1">
        <f t="shared" si="2"/>
        <v>42159</v>
      </c>
      <c r="D103" s="1">
        <f>VLOOKUP($A103,[1]dataSetFinal!$A$2:$G$101,D$1,FALSE)</f>
        <v>42152</v>
      </c>
      <c r="E103">
        <f>VLOOKUP($A103,[1]dataSetFinal!$A$2:$G$101,E$1,FALSE)</f>
        <v>1.8882753054496999</v>
      </c>
      <c r="F103">
        <f>VLOOKUP($A103,[1]dataSetFinal!$A$2:$G$101,F$1,FALSE)</f>
        <v>9.4661622346075294E-2</v>
      </c>
      <c r="G103">
        <f>VLOOKUP($A103,[1]dataSetFinal!$A$2:$G$101,G$1,FALSE)</f>
        <v>5.0131261089352099E-2</v>
      </c>
      <c r="H103">
        <f>VLOOKUP($A103,[1]dataSetFinal!$A$2:$G$101,H$1,FALSE)</f>
        <v>1.015055</v>
      </c>
      <c r="I103">
        <f>VLOOKUP($A103,[1]dataSetFinal!$A$2:$G$101,I$1,FALSE)</f>
        <v>3426454</v>
      </c>
      <c r="J103" t="str">
        <f>VLOOKUP($A103,[1]dataSetFinal!$A$2:$G$101,J$1,FALSE)</f>
        <v>OPTIMAL PAYMENTS PLC</v>
      </c>
    </row>
    <row r="104" spans="1:10" x14ac:dyDescent="0.25">
      <c r="A104" s="1">
        <f t="shared" si="3"/>
        <v>42159</v>
      </c>
      <c r="B104" s="1">
        <f t="shared" si="2"/>
        <v>42166</v>
      </c>
      <c r="D104" s="1">
        <f>VLOOKUP($A104,[1]dataSetFinal!$A$2:$G$101,D$1,FALSE)</f>
        <v>42159</v>
      </c>
      <c r="E104">
        <f>VLOOKUP($A104,[1]dataSetFinal!$A$2:$G$101,E$1,FALSE)</f>
        <v>1.8617224744627501</v>
      </c>
      <c r="F104">
        <f>VLOOKUP($A104,[1]dataSetFinal!$A$2:$G$101,F$1,FALSE)</f>
        <v>9.0931989257258705E-2</v>
      </c>
      <c r="G104">
        <f>VLOOKUP($A104,[1]dataSetFinal!$A$2:$G$101,G$1,FALSE)</f>
        <v>4.8842934704056602E-2</v>
      </c>
      <c r="H104">
        <f>VLOOKUP($A104,[1]dataSetFinal!$A$2:$G$101,H$1,FALSE)</f>
        <v>0.98310969999999998</v>
      </c>
      <c r="I104">
        <f>VLOOKUP($A104,[1]dataSetFinal!$A$2:$G$101,I$1,FALSE)</f>
        <v>3426454</v>
      </c>
      <c r="J104" t="str">
        <f>VLOOKUP($A104,[1]dataSetFinal!$A$2:$G$101,J$1,FALSE)</f>
        <v>OPTIMAL PAYMENTS PLC</v>
      </c>
    </row>
    <row r="105" spans="1:10" x14ac:dyDescent="0.25">
      <c r="A105" s="1">
        <f t="shared" si="3"/>
        <v>42166</v>
      </c>
      <c r="B105" s="1">
        <f t="shared" si="2"/>
        <v>42173</v>
      </c>
      <c r="D105" s="1">
        <f>VLOOKUP($A105,[1]dataSetFinal!$A$2:$G$101,D$1,FALSE)</f>
        <v>42166</v>
      </c>
      <c r="E105">
        <f>VLOOKUP($A105,[1]dataSetFinal!$A$2:$G$101,E$1,FALSE)</f>
        <v>1.84838375788386</v>
      </c>
      <c r="F105">
        <f>VLOOKUP($A105,[1]dataSetFinal!$A$2:$G$101,F$1,FALSE)</f>
        <v>8.92517290502442E-2</v>
      </c>
      <c r="G105">
        <f>VLOOKUP($A105,[1]dataSetFinal!$A$2:$G$101,G$1,FALSE)</f>
        <v>4.82863629749836E-2</v>
      </c>
      <c r="H105">
        <f>VLOOKUP($A105,[1]dataSetFinal!$A$2:$G$101,H$1,FALSE)</f>
        <v>1.087701</v>
      </c>
      <c r="I105">
        <f>VLOOKUP($A105,[1]dataSetFinal!$A$2:$G$101,I$1,FALSE)</f>
        <v>3426454</v>
      </c>
      <c r="J105" t="str">
        <f>VLOOKUP($A105,[1]dataSetFinal!$A$2:$G$101,J$1,FALSE)</f>
        <v>OPTIMAL PAYMENTS PLC</v>
      </c>
    </row>
    <row r="106" spans="1:10" x14ac:dyDescent="0.25">
      <c r="A106" s="1">
        <f t="shared" si="3"/>
        <v>42173</v>
      </c>
      <c r="B106" s="1">
        <f t="shared" si="2"/>
        <v>42180</v>
      </c>
      <c r="D106" s="1">
        <f>VLOOKUP($A106,[1]dataSetFinal!$A$2:$G$101,D$1,FALSE)</f>
        <v>42173</v>
      </c>
      <c r="E106">
        <f>VLOOKUP($A106,[1]dataSetFinal!$A$2:$G$101,E$1,FALSE)</f>
        <v>1.9502964128979501</v>
      </c>
      <c r="F106">
        <f>VLOOKUP($A106,[1]dataSetFinal!$A$2:$G$101,F$1,FALSE)</f>
        <v>8.9224976317614002E-2</v>
      </c>
      <c r="G106">
        <f>VLOOKUP($A106,[1]dataSetFinal!$A$2:$G$101,G$1,FALSE)</f>
        <v>4.5749443893522999E-2</v>
      </c>
      <c r="H106">
        <f>VLOOKUP($A106,[1]dataSetFinal!$A$2:$G$101,H$1,FALSE)</f>
        <v>0.35369529999999999</v>
      </c>
      <c r="I106">
        <f>VLOOKUP($A106,[1]dataSetFinal!$A$2:$G$101,I$1,FALSE)</f>
        <v>3426454</v>
      </c>
      <c r="J106" t="str">
        <f>VLOOKUP($A106,[1]dataSetFinal!$A$2:$G$101,J$1,FALSE)</f>
        <v>OPTIMAL PAYMENTS PLC</v>
      </c>
    </row>
    <row r="107" spans="1:10" x14ac:dyDescent="0.25">
      <c r="A107" s="1"/>
      <c r="B107" s="1"/>
    </row>
    <row r="108" spans="1:10" x14ac:dyDescent="0.25">
      <c r="A108" s="1"/>
      <c r="B108" s="1"/>
    </row>
    <row r="109" spans="1:10" x14ac:dyDescent="0.25">
      <c r="A109" s="1"/>
      <c r="B109" s="1"/>
    </row>
    <row r="110" spans="1:10" x14ac:dyDescent="0.25">
      <c r="A110" s="1"/>
      <c r="B1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Old Mutual Global Investors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Emily</dc:creator>
  <cp:lastModifiedBy>Miller, Emily</cp:lastModifiedBy>
  <dcterms:created xsi:type="dcterms:W3CDTF">2015-07-02T09:03:59Z</dcterms:created>
  <dcterms:modified xsi:type="dcterms:W3CDTF">2015-07-02T13:37:15Z</dcterms:modified>
</cp:coreProperties>
</file>