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stiblanco\Documents\AGPC\DataScience2020\Streamlit\Mtto\"/>
    </mc:Choice>
  </mc:AlternateContent>
  <xr:revisionPtr revIDLastSave="0" documentId="13_ncr:1_{67B5B1DC-5EF4-487F-8DD5-25D6820ABEEA}" xr6:coauthVersionLast="47" xr6:coauthVersionMax="47" xr10:uidLastSave="{00000000-0000-0000-0000-000000000000}"/>
  <bookViews>
    <workbookView xWindow="-110" yWindow="-110" windowWidth="19420" windowHeight="10420" xr2:uid="{E9785A46-8ECA-4AF9-9C37-81DA02C9B098}"/>
  </bookViews>
  <sheets>
    <sheet name="Hoja1" sheetId="1" r:id="rId1"/>
  </sheets>
  <definedNames>
    <definedName name="_xlnm._FilterDatabase" localSheetId="0" hidden="1">Hoja1!$A$1:$M$29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1" l="1"/>
  <c r="L28" i="1"/>
  <c r="E27" i="1"/>
  <c r="E28" i="1"/>
  <c r="E29" i="1"/>
  <c r="E24" i="1"/>
  <c r="E25" i="1"/>
  <c r="E26" i="1"/>
  <c r="L22" i="1"/>
  <c r="L14" i="1"/>
  <c r="L5" i="1"/>
  <c r="L2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L20" i="1"/>
  <c r="L15" i="1"/>
  <c r="L19" i="1"/>
  <c r="L17" i="1"/>
  <c r="L10" i="1"/>
  <c r="L9" i="1"/>
</calcChain>
</file>

<file path=xl/sharedStrings.xml><?xml version="1.0" encoding="utf-8"?>
<sst xmlns="http://schemas.openxmlformats.org/spreadsheetml/2006/main" count="153" uniqueCount="62">
  <si>
    <t>Fecha</t>
  </si>
  <si>
    <t>Semana</t>
  </si>
  <si>
    <t>Mes</t>
  </si>
  <si>
    <t>Año</t>
  </si>
  <si>
    <t>TIEMPO ENTRE FALLA</t>
  </si>
  <si>
    <t>Equipo</t>
  </si>
  <si>
    <t>TIPO MTTO</t>
  </si>
  <si>
    <t>T (Hr) total de parada dia</t>
  </si>
  <si>
    <t xml:space="preserve"> Descripción de la falla </t>
  </si>
  <si>
    <t xml:space="preserve"> SISTEMA </t>
  </si>
  <si>
    <t xml:space="preserve"> COMPONENTE </t>
  </si>
  <si>
    <t xml:space="preserve"> INTERVENCION </t>
  </si>
  <si>
    <t>TIEMPO ENTRE COMPONENTES</t>
  </si>
  <si>
    <t>CORRECTIVO</t>
  </si>
  <si>
    <t>SE RECUPERA NIVEL DE REFRIGERANTE</t>
  </si>
  <si>
    <t>SISTEMA 4</t>
  </si>
  <si>
    <t>COMP 20</t>
  </si>
  <si>
    <t>SE REALIZA INTERVENCIÓN POR DAÑO EN RACOR DE BLOQUE DE VÁLVULAS</t>
  </si>
  <si>
    <t>COMP 6</t>
  </si>
  <si>
    <t>SE PRESENTA PARADA POR DAÑO EN PEDAL</t>
  </si>
  <si>
    <t>SISTEMA 1</t>
  </si>
  <si>
    <t>COMP 1</t>
  </si>
  <si>
    <t xml:space="preserve">CAMBIO BLOQUE DE CONTACTOS DE PEDAL ESTACIÓN 1 </t>
  </si>
  <si>
    <t>FALLA PISTON PORTAHERRAMIENTA</t>
  </si>
  <si>
    <t>SISTEMA 2</t>
  </si>
  <si>
    <t>COMP 5</t>
  </si>
  <si>
    <t>DAÑO CORREA EJE C, PENDIENTE INTERVENCIÓN</t>
  </si>
  <si>
    <t>COMP 21</t>
  </si>
  <si>
    <t>FALLA EN SENSOR ALMACEN PORTAHERRAMIENTAS</t>
  </si>
  <si>
    <t>COMP 9</t>
  </si>
  <si>
    <t>SE PRESENTA FALLA POR DEMORA EN ORIENTACIÓN CT1</t>
  </si>
  <si>
    <t xml:space="preserve">SE PRESENTA NUEVAMENTE FALLA A COGER HERRAMIENTA #20 SE CAMBIA EL TIRANTE SE CAMBIA UNION DE 8MM A MANGUERA DE PUSTON DERECHO COMPUERTA </t>
  </si>
  <si>
    <t>SE PRESENTA FALLA POR BLOQUEO DE LA MAQUINA Y OPERARIO DICE QUE SE CORRIO UN VIDRIO, SE REVISA VACIO Y PEDAL ESTACION 1. SE REVISA Y SE HABILITA</t>
  </si>
  <si>
    <t>SISTEMA 5</t>
  </si>
  <si>
    <t>COMP 16</t>
  </si>
  <si>
    <t>SE PRESENTA PARADA POR ACCIONAMIENTO DEHABILITADO</t>
  </si>
  <si>
    <t>COMP 17</t>
  </si>
  <si>
    <t>DAÑO DE MOUSE, SE REALIZA CAMBIO</t>
  </si>
  <si>
    <t>SISTEMA 6</t>
  </si>
  <si>
    <t>FALLA EN VACIO DE VENTOSAS POR FUGA, AJUSTE Y CAMBIO DE AGUA. SE REALIZAN PRUEBAS</t>
  </si>
  <si>
    <t>SE PRESENTA DALLA EN SENSOR DE ALMACEN PORTAHERRAMIENTAS</t>
  </si>
  <si>
    <t>FALLA WATCHDOG</t>
  </si>
  <si>
    <t>COMP 14</t>
  </si>
  <si>
    <t>BLOQUEO MAQUINA TAMBIEN ALIMENTACIÓN CT1</t>
  </si>
  <si>
    <t>BLOQUEO DE MAQUINA CT1 PROBLEMAS EN EL SOFTWARE</t>
  </si>
  <si>
    <t>COMP 11</t>
  </si>
  <si>
    <t>FALLA EN ALMACEN CT1</t>
  </si>
  <si>
    <t xml:space="preserve">CIT Y CT FALLO EN ALMACEN, SE CAMBIO SENSOR </t>
  </si>
  <si>
    <t xml:space="preserve">MAQUINA NO ARRANCA </t>
  </si>
  <si>
    <t>AJUSTE DE SENSOR CT</t>
  </si>
  <si>
    <t>DAÑO PUERTA ANTERIOR R9</t>
  </si>
  <si>
    <t>COMP 22</t>
  </si>
  <si>
    <t>MASTER 35</t>
  </si>
  <si>
    <t>COMP 18</t>
  </si>
  <si>
    <t>SE PRESENTA PROBLEMA POR MALA OPERACIÓN DE LA MAQUINA PUES SE ENVIO A DEJAR HERRAMIENTA EN UNA POSICIÓN YA OCUPADA, LO CUAL GENERA ROTURA DEL PORTAHERRAMIENTAS Y ATASCAMIENTO EN LA PUERTA DEL CT, FUE NECESARIO REALIZAR AJUSTES MECANICOS PARA HABILITAR NUEVAMENTE LA MAQUINA, SE ENTREGA CON PRUEBAS Y EN BUEN ESTADO (TIEMPO DE PARADA RESPONSABILIDAD DE PRODUCCION)</t>
  </si>
  <si>
    <t>ROTURA SOPORTE CILINDRO NEUMATICO DEL CT (Corta herramienta)</t>
  </si>
  <si>
    <t>FALLA EN LA CONEXIÓN INTERNET</t>
  </si>
  <si>
    <t xml:space="preserve">PROBLEMAS EN EL EJE NO FUNCIONA </t>
  </si>
  <si>
    <t>COMP 23</t>
  </si>
  <si>
    <t>SISTEMA 7</t>
  </si>
  <si>
    <t>COMP 24</t>
  </si>
  <si>
    <t>COMP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</si>
</sst>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E83A-E150-4DF8-8227-9E4F40C443A8}">
  <dimension ref="A1:M30"/>
  <sheetViews>
    <sheetView tabSelected="1" topLeftCell="A19" workbookViewId="0">
      <pane xSplit="1" topLeftCell="B1" activePane="topRight" state="frozen"/>
      <selection pane="topRight" activeCell="A30" sqref="A30"/>
    </sheetView>
  </sheetViews>
  <sheetFormatPr baseColWidth="10" defaultRowHeight="14.5" x14ac:dyDescent="0.35"/>
  <cols>
    <col min="9" max="9" width="42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customHeight="1" x14ac:dyDescent="0.35">
      <c r="A2" s="2">
        <v>44361</v>
      </c>
      <c r="B2">
        <v>25</v>
      </c>
      <c r="C2">
        <v>6</v>
      </c>
      <c r="D2">
        <v>2021</v>
      </c>
      <c r="E2">
        <v>0</v>
      </c>
      <c r="F2" t="s">
        <v>52</v>
      </c>
      <c r="G2" t="s">
        <v>13</v>
      </c>
      <c r="H2">
        <v>0.5</v>
      </c>
      <c r="I2" s="1" t="s">
        <v>14</v>
      </c>
      <c r="J2" t="s">
        <v>15</v>
      </c>
      <c r="K2" t="s">
        <v>16</v>
      </c>
    </row>
    <row r="3" spans="1:13" ht="15" customHeight="1" x14ac:dyDescent="0.35">
      <c r="A3" s="2">
        <v>44373</v>
      </c>
      <c r="B3">
        <v>26</v>
      </c>
      <c r="C3">
        <v>6</v>
      </c>
      <c r="D3">
        <v>2021</v>
      </c>
      <c r="E3">
        <f>(A3-A2)*24</f>
        <v>288</v>
      </c>
      <c r="F3" t="s">
        <v>52</v>
      </c>
      <c r="G3" t="s">
        <v>13</v>
      </c>
      <c r="H3">
        <v>0.75</v>
      </c>
      <c r="I3" s="1" t="s">
        <v>17</v>
      </c>
      <c r="J3" t="s">
        <v>15</v>
      </c>
      <c r="K3" t="s">
        <v>18</v>
      </c>
    </row>
    <row r="4" spans="1:13" ht="15" customHeight="1" x14ac:dyDescent="0.35">
      <c r="A4" s="2">
        <v>44392</v>
      </c>
      <c r="B4">
        <v>29</v>
      </c>
      <c r="C4">
        <v>7</v>
      </c>
      <c r="D4">
        <v>2021</v>
      </c>
      <c r="E4">
        <f t="shared" ref="E4:E29" si="0">(A4-A3)*24</f>
        <v>456</v>
      </c>
      <c r="F4" t="s">
        <v>52</v>
      </c>
      <c r="G4" t="s">
        <v>13</v>
      </c>
      <c r="H4">
        <v>0.5</v>
      </c>
      <c r="I4" s="1" t="s">
        <v>19</v>
      </c>
      <c r="J4" t="s">
        <v>20</v>
      </c>
      <c r="K4" t="s">
        <v>21</v>
      </c>
    </row>
    <row r="5" spans="1:13" ht="15" customHeight="1" x14ac:dyDescent="0.35">
      <c r="A5" s="2">
        <v>44400</v>
      </c>
      <c r="B5">
        <v>30</v>
      </c>
      <c r="C5">
        <v>7</v>
      </c>
      <c r="D5">
        <v>2021</v>
      </c>
      <c r="E5">
        <f t="shared" si="0"/>
        <v>192</v>
      </c>
      <c r="F5" t="s">
        <v>52</v>
      </c>
      <c r="G5" t="s">
        <v>13</v>
      </c>
      <c r="H5">
        <v>0.8</v>
      </c>
      <c r="I5" s="1" t="s">
        <v>22</v>
      </c>
      <c r="J5" t="s">
        <v>20</v>
      </c>
      <c r="K5" t="s">
        <v>21</v>
      </c>
      <c r="L5">
        <f>(A5-A4)*24</f>
        <v>192</v>
      </c>
    </row>
    <row r="6" spans="1:13" ht="15" customHeight="1" x14ac:dyDescent="0.35">
      <c r="A6" s="2">
        <v>44422</v>
      </c>
      <c r="B6">
        <v>33</v>
      </c>
      <c r="C6">
        <v>8</v>
      </c>
      <c r="D6">
        <v>2021</v>
      </c>
      <c r="E6">
        <f t="shared" si="0"/>
        <v>528</v>
      </c>
      <c r="F6" t="s">
        <v>52</v>
      </c>
      <c r="G6" t="s">
        <v>13</v>
      </c>
      <c r="H6">
        <v>1.1599999999999999</v>
      </c>
      <c r="I6" s="1" t="s">
        <v>23</v>
      </c>
      <c r="J6" t="s">
        <v>24</v>
      </c>
      <c r="K6" t="s">
        <v>25</v>
      </c>
    </row>
    <row r="7" spans="1:13" ht="15" customHeight="1" x14ac:dyDescent="0.35">
      <c r="A7" s="2">
        <v>44435</v>
      </c>
      <c r="B7">
        <v>35</v>
      </c>
      <c r="C7">
        <v>8</v>
      </c>
      <c r="D7">
        <v>2021</v>
      </c>
      <c r="E7">
        <f t="shared" si="0"/>
        <v>312</v>
      </c>
      <c r="F7" t="s">
        <v>52</v>
      </c>
      <c r="G7" t="s">
        <v>13</v>
      </c>
      <c r="H7">
        <v>122</v>
      </c>
      <c r="I7" s="1" t="s">
        <v>26</v>
      </c>
      <c r="J7" t="s">
        <v>24</v>
      </c>
      <c r="K7" t="s">
        <v>27</v>
      </c>
    </row>
    <row r="8" spans="1:13" ht="15" customHeight="1" x14ac:dyDescent="0.35">
      <c r="A8" s="2">
        <v>44444</v>
      </c>
      <c r="B8">
        <v>37</v>
      </c>
      <c r="C8">
        <v>9</v>
      </c>
      <c r="D8">
        <v>2021</v>
      </c>
      <c r="E8">
        <f t="shared" si="0"/>
        <v>216</v>
      </c>
      <c r="F8" t="s">
        <v>52</v>
      </c>
      <c r="G8" t="s">
        <v>13</v>
      </c>
      <c r="H8">
        <v>0.5</v>
      </c>
      <c r="I8" s="1" t="s">
        <v>28</v>
      </c>
      <c r="J8" t="s">
        <v>20</v>
      </c>
      <c r="K8" t="s">
        <v>29</v>
      </c>
    </row>
    <row r="9" spans="1:13" ht="15" customHeight="1" x14ac:dyDescent="0.35">
      <c r="A9" s="2">
        <v>44450</v>
      </c>
      <c r="B9">
        <v>37</v>
      </c>
      <c r="C9">
        <v>9</v>
      </c>
      <c r="D9">
        <v>2021</v>
      </c>
      <c r="E9">
        <f t="shared" si="0"/>
        <v>144</v>
      </c>
      <c r="F9" t="s">
        <v>52</v>
      </c>
      <c r="G9" t="s">
        <v>13</v>
      </c>
      <c r="H9">
        <v>0.5</v>
      </c>
      <c r="I9" s="1" t="s">
        <v>30</v>
      </c>
      <c r="J9" t="s">
        <v>20</v>
      </c>
      <c r="K9" t="s">
        <v>29</v>
      </c>
      <c r="L9">
        <f>(A9-A8)*24</f>
        <v>144</v>
      </c>
    </row>
    <row r="10" spans="1:13" ht="15" customHeight="1" x14ac:dyDescent="0.35">
      <c r="A10" s="2">
        <v>44452</v>
      </c>
      <c r="B10">
        <v>38</v>
      </c>
      <c r="C10">
        <v>9</v>
      </c>
      <c r="D10">
        <v>2021</v>
      </c>
      <c r="E10">
        <f t="shared" si="0"/>
        <v>48</v>
      </c>
      <c r="F10" t="s">
        <v>52</v>
      </c>
      <c r="G10" t="s">
        <v>13</v>
      </c>
      <c r="H10">
        <v>0.5</v>
      </c>
      <c r="I10" s="1" t="s">
        <v>31</v>
      </c>
      <c r="J10" t="s">
        <v>24</v>
      </c>
      <c r="K10" t="s">
        <v>25</v>
      </c>
      <c r="L10">
        <f>(A10-A6)*24</f>
        <v>720</v>
      </c>
    </row>
    <row r="11" spans="1:13" ht="15" customHeight="1" x14ac:dyDescent="0.35">
      <c r="A11" s="2">
        <v>44452</v>
      </c>
      <c r="B11">
        <v>38</v>
      </c>
      <c r="C11">
        <v>9</v>
      </c>
      <c r="D11">
        <v>2021</v>
      </c>
      <c r="E11">
        <f t="shared" si="0"/>
        <v>0</v>
      </c>
      <c r="F11" t="s">
        <v>52</v>
      </c>
      <c r="G11" t="s">
        <v>13</v>
      </c>
      <c r="H11">
        <v>1</v>
      </c>
      <c r="I11" s="1" t="s">
        <v>32</v>
      </c>
      <c r="J11" t="s">
        <v>33</v>
      </c>
      <c r="K11" t="s">
        <v>34</v>
      </c>
    </row>
    <row r="12" spans="1:13" ht="15" customHeight="1" x14ac:dyDescent="0.35">
      <c r="A12" s="2">
        <v>44472</v>
      </c>
      <c r="B12">
        <v>41</v>
      </c>
      <c r="C12">
        <v>10</v>
      </c>
      <c r="D12">
        <v>2021</v>
      </c>
      <c r="E12">
        <f t="shared" si="0"/>
        <v>480</v>
      </c>
      <c r="F12" t="s">
        <v>52</v>
      </c>
      <c r="G12" t="s">
        <v>13</v>
      </c>
      <c r="H12">
        <v>2.5</v>
      </c>
      <c r="I12" s="1" t="s">
        <v>35</v>
      </c>
      <c r="J12" t="s">
        <v>24</v>
      </c>
      <c r="K12" t="s">
        <v>36</v>
      </c>
    </row>
    <row r="13" spans="1:13" ht="15" customHeight="1" x14ac:dyDescent="0.35">
      <c r="A13" s="2">
        <v>44476</v>
      </c>
      <c r="B13">
        <v>41</v>
      </c>
      <c r="C13">
        <v>10</v>
      </c>
      <c r="D13">
        <v>2021</v>
      </c>
      <c r="E13">
        <f t="shared" si="0"/>
        <v>96</v>
      </c>
      <c r="F13" t="s">
        <v>52</v>
      </c>
      <c r="G13" t="s">
        <v>13</v>
      </c>
      <c r="H13">
        <v>0.5</v>
      </c>
      <c r="I13" s="1" t="s">
        <v>37</v>
      </c>
      <c r="J13" t="s">
        <v>38</v>
      </c>
      <c r="K13" t="s">
        <v>53</v>
      </c>
    </row>
    <row r="14" spans="1:13" ht="15" customHeight="1" x14ac:dyDescent="0.35">
      <c r="A14" s="2">
        <v>44477</v>
      </c>
      <c r="B14">
        <v>41</v>
      </c>
      <c r="C14">
        <v>10</v>
      </c>
      <c r="D14">
        <v>2021</v>
      </c>
      <c r="E14">
        <f t="shared" si="0"/>
        <v>24</v>
      </c>
      <c r="F14" t="s">
        <v>52</v>
      </c>
      <c r="G14" t="s">
        <v>13</v>
      </c>
      <c r="H14">
        <v>0.5</v>
      </c>
      <c r="I14" s="1" t="s">
        <v>39</v>
      </c>
      <c r="J14" t="s">
        <v>33</v>
      </c>
      <c r="K14" t="s">
        <v>34</v>
      </c>
      <c r="L14">
        <f>(A14-A11)*24</f>
        <v>600</v>
      </c>
    </row>
    <row r="15" spans="1:13" ht="15" customHeight="1" x14ac:dyDescent="0.35">
      <c r="A15" s="2">
        <v>44492</v>
      </c>
      <c r="B15">
        <v>43</v>
      </c>
      <c r="C15">
        <v>10</v>
      </c>
      <c r="D15">
        <v>2021</v>
      </c>
      <c r="E15">
        <f t="shared" si="0"/>
        <v>360</v>
      </c>
      <c r="F15" t="s">
        <v>52</v>
      </c>
      <c r="G15" t="s">
        <v>13</v>
      </c>
      <c r="H15">
        <v>1</v>
      </c>
      <c r="I15" s="1" t="s">
        <v>40</v>
      </c>
      <c r="J15" t="s">
        <v>20</v>
      </c>
      <c r="K15" t="s">
        <v>29</v>
      </c>
      <c r="L15">
        <f>(A15-A9)*24</f>
        <v>1008</v>
      </c>
    </row>
    <row r="16" spans="1:13" ht="15" customHeight="1" x14ac:dyDescent="0.35">
      <c r="A16" s="2">
        <v>44494</v>
      </c>
      <c r="B16">
        <v>44</v>
      </c>
      <c r="C16">
        <v>10</v>
      </c>
      <c r="D16">
        <v>2021</v>
      </c>
      <c r="E16">
        <f t="shared" si="0"/>
        <v>48</v>
      </c>
      <c r="F16" t="s">
        <v>52</v>
      </c>
      <c r="G16" t="s">
        <v>13</v>
      </c>
      <c r="H16">
        <v>0.5</v>
      </c>
      <c r="I16" s="1" t="s">
        <v>41</v>
      </c>
      <c r="J16" t="s">
        <v>20</v>
      </c>
      <c r="K16" t="s">
        <v>42</v>
      </c>
    </row>
    <row r="17" spans="1:12" ht="15" customHeight="1" x14ac:dyDescent="0.35">
      <c r="A17" s="2">
        <v>44505</v>
      </c>
      <c r="B17">
        <v>45</v>
      </c>
      <c r="C17">
        <v>11</v>
      </c>
      <c r="D17">
        <v>2021</v>
      </c>
      <c r="E17">
        <f t="shared" si="0"/>
        <v>264</v>
      </c>
      <c r="F17" t="s">
        <v>52</v>
      </c>
      <c r="G17" t="s">
        <v>13</v>
      </c>
      <c r="H17">
        <v>1.25</v>
      </c>
      <c r="I17" s="1" t="s">
        <v>43</v>
      </c>
      <c r="J17" t="s">
        <v>20</v>
      </c>
      <c r="K17" t="s">
        <v>25</v>
      </c>
      <c r="L17">
        <f>(A17-A10)*24</f>
        <v>1272</v>
      </c>
    </row>
    <row r="18" spans="1:12" ht="15" customHeight="1" x14ac:dyDescent="0.35">
      <c r="A18" s="2">
        <v>44506</v>
      </c>
      <c r="B18">
        <v>45</v>
      </c>
      <c r="C18">
        <v>11</v>
      </c>
      <c r="D18">
        <v>2021</v>
      </c>
      <c r="E18">
        <f t="shared" si="0"/>
        <v>24</v>
      </c>
      <c r="F18" t="s">
        <v>52</v>
      </c>
      <c r="G18" t="s">
        <v>13</v>
      </c>
      <c r="H18">
        <v>0.66</v>
      </c>
      <c r="I18" s="1" t="s">
        <v>44</v>
      </c>
      <c r="J18" t="s">
        <v>38</v>
      </c>
      <c r="K18" t="s">
        <v>45</v>
      </c>
    </row>
    <row r="19" spans="1:12" ht="15" customHeight="1" x14ac:dyDescent="0.35">
      <c r="A19" s="2">
        <v>44519</v>
      </c>
      <c r="B19">
        <v>47</v>
      </c>
      <c r="C19">
        <v>11</v>
      </c>
      <c r="D19">
        <v>2021</v>
      </c>
      <c r="E19">
        <f t="shared" si="0"/>
        <v>312</v>
      </c>
      <c r="F19" t="s">
        <v>52</v>
      </c>
      <c r="G19" t="s">
        <v>13</v>
      </c>
      <c r="H19">
        <v>0.5</v>
      </c>
      <c r="I19" s="1" t="s">
        <v>46</v>
      </c>
      <c r="J19" t="s">
        <v>24</v>
      </c>
      <c r="K19" t="s">
        <v>25</v>
      </c>
      <c r="L19">
        <f>(A19-A17)*24</f>
        <v>336</v>
      </c>
    </row>
    <row r="20" spans="1:12" ht="15" customHeight="1" x14ac:dyDescent="0.35">
      <c r="A20" s="2">
        <v>44526</v>
      </c>
      <c r="B20">
        <v>48</v>
      </c>
      <c r="C20">
        <v>11</v>
      </c>
      <c r="D20">
        <v>2021</v>
      </c>
      <c r="E20">
        <f t="shared" si="0"/>
        <v>168</v>
      </c>
      <c r="F20" t="s">
        <v>52</v>
      </c>
      <c r="G20" t="s">
        <v>13</v>
      </c>
      <c r="H20">
        <v>4</v>
      </c>
      <c r="I20" s="1" t="s">
        <v>47</v>
      </c>
      <c r="J20" t="s">
        <v>20</v>
      </c>
      <c r="K20" t="s">
        <v>29</v>
      </c>
      <c r="L20">
        <f>(A20-A15)*24</f>
        <v>816</v>
      </c>
    </row>
    <row r="21" spans="1:12" ht="15" customHeight="1" x14ac:dyDescent="0.35">
      <c r="A21" s="2">
        <v>44535</v>
      </c>
      <c r="B21">
        <v>50</v>
      </c>
      <c r="C21">
        <v>12</v>
      </c>
      <c r="D21">
        <v>2021</v>
      </c>
      <c r="E21">
        <f t="shared" si="0"/>
        <v>216</v>
      </c>
      <c r="F21" t="s">
        <v>52</v>
      </c>
      <c r="G21" t="s">
        <v>13</v>
      </c>
      <c r="H21">
        <v>0.15</v>
      </c>
      <c r="I21" s="1" t="s">
        <v>48</v>
      </c>
      <c r="J21" t="s">
        <v>20</v>
      </c>
      <c r="K21" t="s">
        <v>42</v>
      </c>
      <c r="L21">
        <f>(A21-A16)*24</f>
        <v>984</v>
      </c>
    </row>
    <row r="22" spans="1:12" ht="15" customHeight="1" x14ac:dyDescent="0.35">
      <c r="A22" s="2">
        <v>44540</v>
      </c>
      <c r="B22">
        <v>50</v>
      </c>
      <c r="C22">
        <v>12</v>
      </c>
      <c r="D22">
        <v>2021</v>
      </c>
      <c r="E22">
        <f t="shared" si="0"/>
        <v>120</v>
      </c>
      <c r="F22" t="s">
        <v>52</v>
      </c>
      <c r="G22" t="s">
        <v>13</v>
      </c>
      <c r="H22">
        <v>0.25</v>
      </c>
      <c r="I22" s="1" t="s">
        <v>49</v>
      </c>
      <c r="J22" t="s">
        <v>20</v>
      </c>
      <c r="K22" t="s">
        <v>29</v>
      </c>
      <c r="L22">
        <f>(A22-A20)*24</f>
        <v>336</v>
      </c>
    </row>
    <row r="23" spans="1:12" ht="15" customHeight="1" x14ac:dyDescent="0.35">
      <c r="A23" s="2">
        <v>44542</v>
      </c>
      <c r="B23">
        <v>51</v>
      </c>
      <c r="C23">
        <v>12</v>
      </c>
      <c r="D23">
        <v>2021</v>
      </c>
      <c r="E23">
        <f t="shared" si="0"/>
        <v>48</v>
      </c>
      <c r="F23" t="s">
        <v>52</v>
      </c>
      <c r="G23" t="s">
        <v>13</v>
      </c>
      <c r="H23">
        <v>1.3</v>
      </c>
      <c r="I23" s="1" t="s">
        <v>50</v>
      </c>
      <c r="J23" t="s">
        <v>20</v>
      </c>
      <c r="K23" t="s">
        <v>51</v>
      </c>
    </row>
    <row r="24" spans="1:12" ht="15" customHeight="1" x14ac:dyDescent="0.35">
      <c r="A24" s="3">
        <v>44593</v>
      </c>
      <c r="B24">
        <v>6</v>
      </c>
      <c r="C24">
        <v>2</v>
      </c>
      <c r="D24">
        <v>2022</v>
      </c>
      <c r="E24">
        <f t="shared" si="0"/>
        <v>1224</v>
      </c>
      <c r="F24" t="s">
        <v>52</v>
      </c>
      <c r="G24" t="s">
        <v>13</v>
      </c>
      <c r="H24">
        <v>1.25</v>
      </c>
      <c r="I24" s="1" t="s">
        <v>54</v>
      </c>
      <c r="J24" t="s">
        <v>59</v>
      </c>
      <c r="K24" t="s">
        <v>58</v>
      </c>
    </row>
    <row r="25" spans="1:12" ht="15" customHeight="1" x14ac:dyDescent="0.35">
      <c r="A25" s="2">
        <v>44594</v>
      </c>
      <c r="B25">
        <v>6</v>
      </c>
      <c r="C25">
        <v>2</v>
      </c>
      <c r="D25">
        <v>2022</v>
      </c>
      <c r="E25">
        <f t="shared" si="0"/>
        <v>24</v>
      </c>
      <c r="F25" t="s">
        <v>52</v>
      </c>
      <c r="G25" t="s">
        <v>13</v>
      </c>
      <c r="H25">
        <v>2.5</v>
      </c>
      <c r="I25" s="1" t="s">
        <v>55</v>
      </c>
      <c r="J25" t="s">
        <v>24</v>
      </c>
      <c r="K25" t="s">
        <v>60</v>
      </c>
    </row>
    <row r="26" spans="1:12" ht="15" customHeight="1" x14ac:dyDescent="0.35">
      <c r="A26" s="2">
        <v>44595</v>
      </c>
      <c r="B26">
        <v>6</v>
      </c>
      <c r="C26">
        <v>2</v>
      </c>
      <c r="D26">
        <v>2022</v>
      </c>
      <c r="E26">
        <f t="shared" si="0"/>
        <v>24</v>
      </c>
      <c r="F26" t="s">
        <v>52</v>
      </c>
      <c r="G26" t="s">
        <v>13</v>
      </c>
      <c r="H26">
        <v>0.5</v>
      </c>
      <c r="I26" s="1" t="s">
        <v>56</v>
      </c>
      <c r="J26" t="s">
        <v>38</v>
      </c>
      <c r="K26" t="s">
        <v>45</v>
      </c>
    </row>
    <row r="27" spans="1:12" x14ac:dyDescent="0.35">
      <c r="A27" s="2">
        <v>44618</v>
      </c>
      <c r="B27">
        <v>9</v>
      </c>
      <c r="C27">
        <v>2</v>
      </c>
      <c r="D27">
        <v>2022</v>
      </c>
      <c r="E27">
        <f t="shared" si="0"/>
        <v>552</v>
      </c>
      <c r="F27" t="s">
        <v>52</v>
      </c>
      <c r="G27" t="s">
        <v>13</v>
      </c>
      <c r="H27">
        <v>24</v>
      </c>
      <c r="I27" t="s">
        <v>57</v>
      </c>
      <c r="J27" t="s">
        <v>24</v>
      </c>
      <c r="K27" t="s">
        <v>61</v>
      </c>
    </row>
    <row r="28" spans="1:12" x14ac:dyDescent="0.35">
      <c r="A28" s="2">
        <v>44619</v>
      </c>
      <c r="B28">
        <v>10</v>
      </c>
      <c r="C28">
        <v>2</v>
      </c>
      <c r="D28">
        <v>2022</v>
      </c>
      <c r="E28">
        <f t="shared" si="0"/>
        <v>24</v>
      </c>
      <c r="F28" t="s">
        <v>52</v>
      </c>
      <c r="G28" t="s">
        <v>13</v>
      </c>
      <c r="H28">
        <v>24</v>
      </c>
      <c r="I28" t="s">
        <v>57</v>
      </c>
      <c r="J28" t="s">
        <v>24</v>
      </c>
      <c r="K28" t="s">
        <v>61</v>
      </c>
      <c r="L28">
        <f>(A28-A27)*24</f>
        <v>24</v>
      </c>
    </row>
    <row r="29" spans="1:12" x14ac:dyDescent="0.35">
      <c r="A29" s="2">
        <v>44620</v>
      </c>
      <c r="B29">
        <v>10</v>
      </c>
      <c r="C29">
        <v>2</v>
      </c>
      <c r="D29">
        <v>2022</v>
      </c>
      <c r="E29">
        <f t="shared" si="0"/>
        <v>24</v>
      </c>
      <c r="F29" t="s">
        <v>52</v>
      </c>
      <c r="G29" t="s">
        <v>13</v>
      </c>
      <c r="H29">
        <v>24</v>
      </c>
      <c r="I29" t="s">
        <v>57</v>
      </c>
      <c r="J29" t="s">
        <v>24</v>
      </c>
      <c r="K29" t="s">
        <v>61</v>
      </c>
      <c r="L29">
        <f>(A29-A28)*24</f>
        <v>24</v>
      </c>
    </row>
    <row r="30" spans="1:12" x14ac:dyDescent="0.35">
      <c r="A3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Yusleidy Baquero</dc:creator>
  <cp:lastModifiedBy>Manuel Castiblanco</cp:lastModifiedBy>
  <dcterms:created xsi:type="dcterms:W3CDTF">2022-02-24T04:16:28Z</dcterms:created>
  <dcterms:modified xsi:type="dcterms:W3CDTF">2022-03-31T21:03:12Z</dcterms:modified>
</cp:coreProperties>
</file>