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16 MANTENIMIENTO\confiabilidad\"/>
    </mc:Choice>
  </mc:AlternateContent>
  <xr:revisionPtr revIDLastSave="0" documentId="13_ncr:1_{92507E9B-49F5-4A65-9049-2BC2649B93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LALDORA GRANDE" sheetId="1" r:id="rId1"/>
  </sheets>
  <definedNames>
    <definedName name="_xlnm._FilterDatabase" localSheetId="0" hidden="1">'SELALDORA GRANDE'!$A$1:$M$32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5" i="1"/>
  <c r="L13" i="1"/>
  <c r="L15" i="1"/>
  <c r="L20" i="1"/>
  <c r="L21" i="1"/>
  <c r="L30" i="1"/>
  <c r="L31" i="1"/>
  <c r="L32" i="1"/>
  <c r="L27" i="1"/>
  <c r="L24" i="1"/>
  <c r="L25" i="1"/>
  <c r="L17" i="1"/>
  <c r="L16" i="1"/>
  <c r="L18" i="1"/>
  <c r="L23" i="1"/>
  <c r="L14" i="1"/>
  <c r="L11" i="1"/>
  <c r="L10" i="1"/>
  <c r="L9" i="1"/>
  <c r="L8" i="1"/>
  <c r="L7" i="1"/>
  <c r="L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<sst xmlns="http://schemas.openxmlformats.org/spreadsheetml/2006/main" count="168" uniqueCount="60">
  <si>
    <t>Fecha</t>
  </si>
  <si>
    <t>Semana</t>
  </si>
  <si>
    <t>Mes</t>
  </si>
  <si>
    <t>Año</t>
  </si>
  <si>
    <t>Equipo</t>
  </si>
  <si>
    <t>TIPO MTTO</t>
  </si>
  <si>
    <t>T (Hr) total de parada dia</t>
  </si>
  <si>
    <t xml:space="preserve"> Descripción de la falla </t>
  </si>
  <si>
    <t xml:space="preserve"> SISTEMA </t>
  </si>
  <si>
    <t xml:space="preserve"> COMPONENTE </t>
  </si>
  <si>
    <t xml:space="preserve"> INTERVENCION </t>
  </si>
  <si>
    <t>CORRECTIVO</t>
  </si>
  <si>
    <t>SELLADORA GRANDE</t>
  </si>
  <si>
    <t>Se realiza cambio de resistencias por derioro</t>
  </si>
  <si>
    <t xml:space="preserve">Se realiza cambio de resistecia </t>
  </si>
  <si>
    <t xml:space="preserve">Se hace intervencion para modificar receta del controlador </t>
  </si>
  <si>
    <t>Se realiza cambio de resistencias y cambio de aislantes termicos</t>
  </si>
  <si>
    <t xml:space="preserve">Se realiza instalacion de resistencias por daño </t>
  </si>
  <si>
    <t xml:space="preserve">Se realiza cambios de cintas y ajuste en resistencias </t>
  </si>
  <si>
    <t xml:space="preserve">se realiza ajuste de resistencias dela misma , se habilita y se entrega </t>
  </si>
  <si>
    <t>SE PRESENTA FALLA EN RESISTENCIA SE REVISA Y SE CAMBIA RESISTENCIA SE DEJA TRABAJANDO BIEN, PRUEBAS CON EL OPERARIO</t>
  </si>
  <si>
    <t xml:space="preserve">REVISAN SELLADORA, CAMBIO DE RESISTENCIAS </t>
  </si>
  <si>
    <t xml:space="preserve">SE REVISA CON OPERARIOS Y SUPERVISORA, SE ENTREGA FUNCIONANDO CON PRUEBAS </t>
  </si>
  <si>
    <t>SE REALIZA CAMBIO DE RESISTENCIAS Y CINTA TERMICA SE REALIZAN PRUEBAS Y SE ENTREGA SELLANDO BIEN CON UN SOLO SELLE</t>
  </si>
  <si>
    <t>SE REALIZA CAMBIO DE RESISTENCIAS Y AISLANTES ( SE REALIZAN PRUEBAS Y SE ENTRGA A PRODUCCION )</t>
  </si>
  <si>
    <t>SE REALIZA CAMBIO DE RESISTENCIAS EN MAL ESTADO</t>
  </si>
  <si>
    <t xml:space="preserve">SELLADORA GRANDE SE ENCUENTRA CON LAS RESISTENCIAS DAÑADAS, NO ESTÁ REPORTADA EN RELLO NI EL CHECK LIST DE TURNO PENDIENTE, SOLICITAR LAS RESISTENCIAS PARA CAMBIO // CAMBIO DE RESISTENCIAS Y MANTENIMIENTO PREVENTIVO </t>
  </si>
  <si>
    <t xml:space="preserve">QUEDA PARADA POR DAÑO EN SELLADO </t>
  </si>
  <si>
    <t>SE REALIZA CAMBIO DE RESISTENCIA Y SE ENTREGA PROBADA A PRODUCCION</t>
  </si>
  <si>
    <t xml:space="preserve">REVISION SELLADORA MOTOR REFRIGERACIÓN NO PRENDE </t>
  </si>
  <si>
    <t>SE REALIZA CAMBIO DE RESISTENCIAS POR DAÑO</t>
  </si>
  <si>
    <t xml:space="preserve">SE PRESENTA PARADA POR DAÑO EN SENSOR DE CINTA </t>
  </si>
  <si>
    <t>SE PRESENTA PARADA POR VENTILACION NO PRENDE</t>
  </si>
  <si>
    <t>SE REALIZA INTERVENCIÓN EN LA MÁQUINA POR CORTO, SE CAMBIAN RESISTENCIAS, UNA HORA DE PARADA POR DEMORA EN ENTREGA DE CINTA TÉRMICA</t>
  </si>
  <si>
    <t>REPORTAN FALLA EN EL SELLADO, SE REVISA Y SE HACE LIMPIEZA DE LAS RESISTENCIAS SE ENCONTRARON CON RESIDUOS DE AISLANE Y NO PERMITIAN SELLAR BIEN</t>
  </si>
  <si>
    <t xml:space="preserve">SE PRESENTA FALLA EN LAS RESISTENCIAS SE HACE LA LIMPIEZA </t>
  </si>
  <si>
    <t>Reportan daño en resistencias, se revisa y se cambian porque hicieron cambio.</t>
  </si>
  <si>
    <t xml:space="preserve">Cambio de resistencia y tela teflón. </t>
  </si>
  <si>
    <t>Revison selladora, se encontro desajustados los Tuercas</t>
  </si>
  <si>
    <t>Se revisan resistencias y se cambia por daño, se cambia tela teflonada deteriorada y cinta adesiba teflonada</t>
  </si>
  <si>
    <t xml:space="preserve">Falla por resistencia </t>
  </si>
  <si>
    <t>Arreglo selladora, cambio resistencia puesta a punto</t>
  </si>
  <si>
    <t>Arreglo selladora, cambio de resistencia puesta a punto</t>
  </si>
  <si>
    <t xml:space="preserve">Arreglo selladora, cambio resistencias </t>
  </si>
  <si>
    <t>COMP 1</t>
  </si>
  <si>
    <t>SISTEMA 1</t>
  </si>
  <si>
    <t>SISTEMA 4</t>
  </si>
  <si>
    <t>SISTEMA 3</t>
  </si>
  <si>
    <t>SISTEMA 2</t>
  </si>
  <si>
    <t>COMP 2</t>
  </si>
  <si>
    <t>COMP 3</t>
  </si>
  <si>
    <t>COMP 7</t>
  </si>
  <si>
    <t>COMP 5</t>
  </si>
  <si>
    <t xml:space="preserve">SISTEMA 1 </t>
  </si>
  <si>
    <t>COMP 4</t>
  </si>
  <si>
    <t>COMP 6</t>
  </si>
  <si>
    <t>COMP 8</t>
  </si>
  <si>
    <t>SISTEMA 5</t>
  </si>
  <si>
    <t>TIEMPO ENTRE FALLA</t>
  </si>
  <si>
    <t>TIEMPO ENTRE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</si>
</sst>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tabSelected="1" zoomScale="90" zoomScaleNormal="90" workbookViewId="0">
      <pane xSplit="1" topLeftCell="B1" activePane="topRight" state="frozen"/>
      <selection pane="topRight" sqref="A1:M1"/>
    </sheetView>
  </sheetViews>
  <sheetFormatPr baseColWidth="10" defaultRowHeight="15" x14ac:dyDescent="0.25"/>
  <cols>
    <col min="1" max="1" width="11.5703125" bestFit="1" customWidth="1"/>
    <col min="3" max="3" width="6" customWidth="1"/>
    <col min="4" max="4" width="7.7109375" customWidth="1"/>
    <col min="6" max="6" width="21" customWidth="1"/>
    <col min="9" max="9" width="68.85546875" style="2" customWidth="1"/>
    <col min="12" max="12" width="11.42578125" style="3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59</v>
      </c>
    </row>
    <row r="2" spans="1:13" ht="30" x14ac:dyDescent="0.25">
      <c r="A2" s="1">
        <v>43241</v>
      </c>
      <c r="B2">
        <v>21</v>
      </c>
      <c r="C2">
        <v>5</v>
      </c>
      <c r="D2">
        <v>2018</v>
      </c>
      <c r="F2" t="s">
        <v>12</v>
      </c>
      <c r="G2" t="s">
        <v>11</v>
      </c>
      <c r="H2">
        <v>2</v>
      </c>
      <c r="I2" s="2" t="s">
        <v>36</v>
      </c>
      <c r="J2" t="s">
        <v>45</v>
      </c>
      <c r="K2" t="s">
        <v>44</v>
      </c>
    </row>
    <row r="3" spans="1:13" x14ac:dyDescent="0.25">
      <c r="A3" s="1">
        <v>43292</v>
      </c>
      <c r="B3">
        <v>28</v>
      </c>
      <c r="C3">
        <v>7</v>
      </c>
      <c r="D3">
        <v>2018</v>
      </c>
      <c r="E3">
        <f>(A3-A2)*24</f>
        <v>1224</v>
      </c>
      <c r="F3" t="s">
        <v>12</v>
      </c>
      <c r="G3" t="s">
        <v>11</v>
      </c>
      <c r="H3">
        <v>2.5</v>
      </c>
      <c r="I3" s="2" t="s">
        <v>37</v>
      </c>
      <c r="J3" t="s">
        <v>45</v>
      </c>
      <c r="K3" t="s">
        <v>49</v>
      </c>
    </row>
    <row r="4" spans="1:13" x14ac:dyDescent="0.25">
      <c r="A4" s="1">
        <v>43430</v>
      </c>
      <c r="B4">
        <v>48</v>
      </c>
      <c r="C4">
        <v>11</v>
      </c>
      <c r="D4">
        <v>2018</v>
      </c>
      <c r="E4">
        <f t="shared" ref="E4:E32" si="0">(A4-A3)*24</f>
        <v>3312</v>
      </c>
      <c r="F4" t="s">
        <v>12</v>
      </c>
      <c r="G4" t="s">
        <v>11</v>
      </c>
      <c r="H4">
        <v>0.3</v>
      </c>
      <c r="I4" s="2" t="s">
        <v>38</v>
      </c>
      <c r="J4" t="s">
        <v>48</v>
      </c>
      <c r="K4" t="s">
        <v>55</v>
      </c>
    </row>
    <row r="5" spans="1:13" ht="30" x14ac:dyDescent="0.25">
      <c r="A5" s="1">
        <v>43564</v>
      </c>
      <c r="B5">
        <v>15</v>
      </c>
      <c r="C5">
        <v>4</v>
      </c>
      <c r="D5">
        <v>2019</v>
      </c>
      <c r="E5">
        <f t="shared" si="0"/>
        <v>3216</v>
      </c>
      <c r="F5" t="s">
        <v>12</v>
      </c>
      <c r="G5" t="s">
        <v>11</v>
      </c>
      <c r="H5">
        <v>1.1499999999999999</v>
      </c>
      <c r="I5" s="2" t="s">
        <v>39</v>
      </c>
      <c r="J5" t="s">
        <v>45</v>
      </c>
      <c r="K5" t="s">
        <v>49</v>
      </c>
      <c r="L5" s="3">
        <f>(A5-A3)*24</f>
        <v>6528</v>
      </c>
    </row>
    <row r="6" spans="1:13" x14ac:dyDescent="0.25">
      <c r="A6" s="1">
        <v>43602</v>
      </c>
      <c r="B6">
        <v>20</v>
      </c>
      <c r="C6">
        <v>5</v>
      </c>
      <c r="D6">
        <v>2019</v>
      </c>
      <c r="E6">
        <f t="shared" si="0"/>
        <v>912</v>
      </c>
      <c r="F6" t="s">
        <v>12</v>
      </c>
      <c r="G6" t="s">
        <v>11</v>
      </c>
      <c r="H6">
        <v>24</v>
      </c>
      <c r="I6" s="2" t="s">
        <v>40</v>
      </c>
      <c r="J6" t="s">
        <v>45</v>
      </c>
      <c r="K6" t="s">
        <v>44</v>
      </c>
      <c r="L6" s="3">
        <f>(A6-A2)*24</f>
        <v>8664</v>
      </c>
    </row>
    <row r="7" spans="1:13" x14ac:dyDescent="0.25">
      <c r="A7" s="1">
        <v>43605</v>
      </c>
      <c r="B7">
        <v>21</v>
      </c>
      <c r="C7">
        <v>5</v>
      </c>
      <c r="D7">
        <v>2019</v>
      </c>
      <c r="E7">
        <f t="shared" si="0"/>
        <v>72</v>
      </c>
      <c r="F7" t="s">
        <v>12</v>
      </c>
      <c r="G7" t="s">
        <v>11</v>
      </c>
      <c r="H7">
        <v>3</v>
      </c>
      <c r="I7" s="2" t="s">
        <v>41</v>
      </c>
      <c r="J7" t="s">
        <v>53</v>
      </c>
      <c r="K7" t="s">
        <v>44</v>
      </c>
      <c r="L7" s="3">
        <f>(A7-A6)*24</f>
        <v>72</v>
      </c>
    </row>
    <row r="8" spans="1:13" x14ac:dyDescent="0.25">
      <c r="A8" s="1">
        <v>43606</v>
      </c>
      <c r="B8">
        <v>21</v>
      </c>
      <c r="C8">
        <v>5</v>
      </c>
      <c r="D8">
        <v>2019</v>
      </c>
      <c r="E8">
        <f t="shared" si="0"/>
        <v>24</v>
      </c>
      <c r="F8" t="s">
        <v>12</v>
      </c>
      <c r="G8" t="s">
        <v>11</v>
      </c>
      <c r="H8">
        <v>13.14</v>
      </c>
      <c r="I8" s="2" t="s">
        <v>42</v>
      </c>
      <c r="J8" t="s">
        <v>45</v>
      </c>
      <c r="K8" t="s">
        <v>44</v>
      </c>
      <c r="L8" s="3">
        <f>($A8-$A7)*24</f>
        <v>24</v>
      </c>
    </row>
    <row r="9" spans="1:13" x14ac:dyDescent="0.25">
      <c r="A9" s="1">
        <v>43631</v>
      </c>
      <c r="B9">
        <v>24</v>
      </c>
      <c r="C9">
        <v>6</v>
      </c>
      <c r="D9">
        <v>2019</v>
      </c>
      <c r="E9">
        <f t="shared" si="0"/>
        <v>600</v>
      </c>
      <c r="F9" t="s">
        <v>12</v>
      </c>
      <c r="G9" t="s">
        <v>11</v>
      </c>
      <c r="H9">
        <v>0.4</v>
      </c>
      <c r="I9" s="2" t="s">
        <v>43</v>
      </c>
      <c r="J9" t="s">
        <v>45</v>
      </c>
      <c r="K9" t="s">
        <v>44</v>
      </c>
      <c r="L9" s="3">
        <f>($A9-$A8)*24</f>
        <v>600</v>
      </c>
    </row>
    <row r="10" spans="1:13" x14ac:dyDescent="0.25">
      <c r="A10" s="1">
        <v>43648</v>
      </c>
      <c r="B10">
        <v>27</v>
      </c>
      <c r="C10">
        <v>7</v>
      </c>
      <c r="D10">
        <v>2019</v>
      </c>
      <c r="E10">
        <f t="shared" si="0"/>
        <v>408</v>
      </c>
      <c r="F10" t="s">
        <v>12</v>
      </c>
      <c r="G10" t="s">
        <v>11</v>
      </c>
      <c r="H10">
        <v>1</v>
      </c>
      <c r="I10" s="2" t="s">
        <v>13</v>
      </c>
      <c r="J10" t="s">
        <v>45</v>
      </c>
      <c r="K10" t="s">
        <v>44</v>
      </c>
      <c r="L10" s="3">
        <f>($A10-$A9)*24</f>
        <v>408</v>
      </c>
    </row>
    <row r="11" spans="1:13" x14ac:dyDescent="0.25">
      <c r="A11" s="1">
        <v>43708</v>
      </c>
      <c r="B11">
        <v>35</v>
      </c>
      <c r="C11">
        <v>8</v>
      </c>
      <c r="D11">
        <v>2019</v>
      </c>
      <c r="E11">
        <f t="shared" si="0"/>
        <v>1440</v>
      </c>
      <c r="F11" t="s">
        <v>12</v>
      </c>
      <c r="G11" t="s">
        <v>11</v>
      </c>
      <c r="H11">
        <v>1</v>
      </c>
      <c r="I11" s="2" t="s">
        <v>14</v>
      </c>
      <c r="J11" t="s">
        <v>45</v>
      </c>
      <c r="K11" t="s">
        <v>44</v>
      </c>
      <c r="L11" s="3">
        <f>($A11-$A10)*24</f>
        <v>1440</v>
      </c>
    </row>
    <row r="12" spans="1:13" x14ac:dyDescent="0.25">
      <c r="A12" s="1">
        <v>43762</v>
      </c>
      <c r="B12">
        <v>43</v>
      </c>
      <c r="C12">
        <v>10</v>
      </c>
      <c r="D12">
        <v>2019</v>
      </c>
      <c r="E12">
        <f t="shared" si="0"/>
        <v>1296</v>
      </c>
      <c r="F12" t="s">
        <v>12</v>
      </c>
      <c r="G12" t="s">
        <v>11</v>
      </c>
      <c r="H12">
        <v>12</v>
      </c>
      <c r="I12" s="2" t="s">
        <v>15</v>
      </c>
      <c r="J12" t="s">
        <v>46</v>
      </c>
      <c r="K12" t="s">
        <v>51</v>
      </c>
    </row>
    <row r="13" spans="1:13" x14ac:dyDescent="0.25">
      <c r="A13" s="1">
        <v>43770</v>
      </c>
      <c r="B13">
        <v>44</v>
      </c>
      <c r="C13">
        <v>11</v>
      </c>
      <c r="D13">
        <v>2019</v>
      </c>
      <c r="E13">
        <f t="shared" si="0"/>
        <v>192</v>
      </c>
      <c r="F13" t="s">
        <v>12</v>
      </c>
      <c r="G13" t="s">
        <v>11</v>
      </c>
      <c r="H13">
        <v>1</v>
      </c>
      <c r="I13" s="2" t="s">
        <v>16</v>
      </c>
      <c r="J13" t="s">
        <v>45</v>
      </c>
      <c r="K13" t="s">
        <v>49</v>
      </c>
      <c r="L13" s="3">
        <f>(A13-A5)*24</f>
        <v>4944</v>
      </c>
    </row>
    <row r="14" spans="1:13" x14ac:dyDescent="0.25">
      <c r="A14" s="1">
        <v>43775</v>
      </c>
      <c r="B14">
        <v>45</v>
      </c>
      <c r="C14">
        <v>11</v>
      </c>
      <c r="D14">
        <v>2019</v>
      </c>
      <c r="E14">
        <f t="shared" si="0"/>
        <v>120</v>
      </c>
      <c r="F14" t="s">
        <v>12</v>
      </c>
      <c r="G14" t="s">
        <v>11</v>
      </c>
      <c r="H14">
        <v>12</v>
      </c>
      <c r="I14" s="2" t="s">
        <v>17</v>
      </c>
      <c r="J14" t="s">
        <v>45</v>
      </c>
      <c r="K14" t="s">
        <v>44</v>
      </c>
      <c r="L14" s="3">
        <f>($A14-$A11)*24</f>
        <v>1608</v>
      </c>
    </row>
    <row r="15" spans="1:13" x14ac:dyDescent="0.25">
      <c r="A15" s="1">
        <v>43782</v>
      </c>
      <c r="B15">
        <v>46</v>
      </c>
      <c r="C15">
        <v>11</v>
      </c>
      <c r="D15">
        <v>2019</v>
      </c>
      <c r="E15">
        <f t="shared" si="0"/>
        <v>168</v>
      </c>
      <c r="F15" t="s">
        <v>12</v>
      </c>
      <c r="G15" t="s">
        <v>11</v>
      </c>
      <c r="H15">
        <v>1</v>
      </c>
      <c r="I15" s="2" t="s">
        <v>18</v>
      </c>
      <c r="J15" t="s">
        <v>45</v>
      </c>
      <c r="K15" t="s">
        <v>49</v>
      </c>
      <c r="L15" s="3">
        <f>(A15-A13)*24</f>
        <v>288</v>
      </c>
    </row>
    <row r="16" spans="1:13" x14ac:dyDescent="0.25">
      <c r="A16" s="1">
        <v>43783</v>
      </c>
      <c r="B16">
        <v>46</v>
      </c>
      <c r="C16">
        <v>11</v>
      </c>
      <c r="D16">
        <v>2019</v>
      </c>
      <c r="E16">
        <f t="shared" si="0"/>
        <v>24</v>
      </c>
      <c r="F16" t="s">
        <v>12</v>
      </c>
      <c r="G16" t="s">
        <v>11</v>
      </c>
      <c r="H16">
        <v>0.8</v>
      </c>
      <c r="I16" s="2" t="s">
        <v>19</v>
      </c>
      <c r="J16" t="s">
        <v>45</v>
      </c>
      <c r="K16" t="s">
        <v>44</v>
      </c>
      <c r="L16" s="3">
        <f>($A16-$A14)*24</f>
        <v>192</v>
      </c>
    </row>
    <row r="17" spans="1:12" ht="30" x14ac:dyDescent="0.25">
      <c r="A17" s="1">
        <v>43815</v>
      </c>
      <c r="B17">
        <v>51</v>
      </c>
      <c r="C17">
        <v>12</v>
      </c>
      <c r="D17">
        <v>2019</v>
      </c>
      <c r="E17">
        <f t="shared" si="0"/>
        <v>768</v>
      </c>
      <c r="F17" t="s">
        <v>12</v>
      </c>
      <c r="G17" t="s">
        <v>11</v>
      </c>
      <c r="H17">
        <v>0.75</v>
      </c>
      <c r="I17" s="2" t="s">
        <v>20</v>
      </c>
      <c r="J17" t="s">
        <v>45</v>
      </c>
      <c r="K17" t="s">
        <v>44</v>
      </c>
      <c r="L17" s="3">
        <f>(A17-A16)*24</f>
        <v>768</v>
      </c>
    </row>
    <row r="18" spans="1:12" x14ac:dyDescent="0.25">
      <c r="A18" s="1">
        <v>43868</v>
      </c>
      <c r="B18">
        <v>6</v>
      </c>
      <c r="C18">
        <v>2</v>
      </c>
      <c r="D18">
        <v>2020</v>
      </c>
      <c r="E18">
        <f t="shared" si="0"/>
        <v>1272</v>
      </c>
      <c r="F18" t="s">
        <v>12</v>
      </c>
      <c r="G18" t="s">
        <v>11</v>
      </c>
      <c r="H18">
        <v>1.5</v>
      </c>
      <c r="I18" s="2" t="s">
        <v>21</v>
      </c>
      <c r="J18" t="s">
        <v>45</v>
      </c>
      <c r="K18" t="s">
        <v>44</v>
      </c>
      <c r="L18" s="3">
        <f>(A18-A17)*24</f>
        <v>1272</v>
      </c>
    </row>
    <row r="19" spans="1:12" ht="30" x14ac:dyDescent="0.25">
      <c r="A19" s="1">
        <v>43883</v>
      </c>
      <c r="B19">
        <v>8</v>
      </c>
      <c r="C19">
        <v>2</v>
      </c>
      <c r="D19">
        <v>2020</v>
      </c>
      <c r="E19">
        <f t="shared" si="0"/>
        <v>360</v>
      </c>
      <c r="F19" t="s">
        <v>12</v>
      </c>
      <c r="G19" t="s">
        <v>11</v>
      </c>
      <c r="H19">
        <v>2</v>
      </c>
      <c r="I19" s="2" t="s">
        <v>22</v>
      </c>
      <c r="J19" t="s">
        <v>57</v>
      </c>
      <c r="K19" t="s">
        <v>56</v>
      </c>
    </row>
    <row r="20" spans="1:12" ht="30" x14ac:dyDescent="0.25">
      <c r="A20" s="1">
        <v>43889</v>
      </c>
      <c r="B20">
        <v>9</v>
      </c>
      <c r="C20">
        <v>2</v>
      </c>
      <c r="D20">
        <v>2020</v>
      </c>
      <c r="E20">
        <f t="shared" si="0"/>
        <v>144</v>
      </c>
      <c r="F20" t="s">
        <v>12</v>
      </c>
      <c r="G20" t="s">
        <v>11</v>
      </c>
      <c r="H20">
        <v>1.33</v>
      </c>
      <c r="I20" s="2" t="s">
        <v>23</v>
      </c>
      <c r="J20" t="s">
        <v>45</v>
      </c>
      <c r="K20" t="s">
        <v>49</v>
      </c>
      <c r="L20" s="3">
        <f>(A20-A15)*24</f>
        <v>2568</v>
      </c>
    </row>
    <row r="21" spans="1:12" ht="30" x14ac:dyDescent="0.25">
      <c r="A21" s="1">
        <v>43956</v>
      </c>
      <c r="B21">
        <v>19</v>
      </c>
      <c r="C21">
        <v>5</v>
      </c>
      <c r="D21">
        <v>2020</v>
      </c>
      <c r="E21">
        <f t="shared" si="0"/>
        <v>1608</v>
      </c>
      <c r="F21" t="s">
        <v>12</v>
      </c>
      <c r="G21" t="s">
        <v>11</v>
      </c>
      <c r="H21">
        <v>2</v>
      </c>
      <c r="I21" s="2" t="s">
        <v>24</v>
      </c>
      <c r="J21" t="s">
        <v>45</v>
      </c>
      <c r="K21" t="s">
        <v>49</v>
      </c>
      <c r="L21" s="3">
        <f>(A21-A20)*24</f>
        <v>1608</v>
      </c>
    </row>
    <row r="22" spans="1:12" x14ac:dyDescent="0.25">
      <c r="A22" s="1">
        <v>44244</v>
      </c>
      <c r="B22">
        <v>8</v>
      </c>
      <c r="C22">
        <v>2</v>
      </c>
      <c r="D22">
        <v>2021</v>
      </c>
      <c r="E22">
        <f t="shared" si="0"/>
        <v>6912</v>
      </c>
      <c r="F22" t="s">
        <v>12</v>
      </c>
      <c r="G22" t="s">
        <v>11</v>
      </c>
      <c r="H22">
        <v>1</v>
      </c>
      <c r="I22" s="2" t="s">
        <v>25</v>
      </c>
      <c r="J22" t="s">
        <v>45</v>
      </c>
      <c r="K22" t="s">
        <v>44</v>
      </c>
      <c r="L22" s="3">
        <f>(A22-A18)*24</f>
        <v>9024</v>
      </c>
    </row>
    <row r="23" spans="1:12" ht="60" x14ac:dyDescent="0.25">
      <c r="A23" s="1">
        <v>44292</v>
      </c>
      <c r="B23">
        <v>15</v>
      </c>
      <c r="C23">
        <v>4</v>
      </c>
      <c r="D23">
        <v>2021</v>
      </c>
      <c r="E23">
        <f t="shared" si="0"/>
        <v>1152</v>
      </c>
      <c r="F23" t="s">
        <v>12</v>
      </c>
      <c r="G23" t="s">
        <v>11</v>
      </c>
      <c r="H23">
        <v>25</v>
      </c>
      <c r="I23" s="2" t="s">
        <v>26</v>
      </c>
      <c r="J23" t="s">
        <v>45</v>
      </c>
      <c r="K23" t="s">
        <v>44</v>
      </c>
      <c r="L23" s="3">
        <f>(A23-A22)*24</f>
        <v>1152</v>
      </c>
    </row>
    <row r="24" spans="1:12" x14ac:dyDescent="0.25">
      <c r="A24" s="1">
        <v>44313</v>
      </c>
      <c r="B24">
        <v>18</v>
      </c>
      <c r="C24">
        <v>4</v>
      </c>
      <c r="D24">
        <v>2021</v>
      </c>
      <c r="E24">
        <f t="shared" si="0"/>
        <v>504</v>
      </c>
      <c r="F24" t="s">
        <v>12</v>
      </c>
      <c r="G24" t="s">
        <v>11</v>
      </c>
      <c r="H24">
        <v>96</v>
      </c>
      <c r="I24" s="2" t="s">
        <v>27</v>
      </c>
      <c r="J24" t="s">
        <v>45</v>
      </c>
      <c r="K24" t="s">
        <v>44</v>
      </c>
      <c r="L24" s="3">
        <f>(A24-A23)*24</f>
        <v>504</v>
      </c>
    </row>
    <row r="25" spans="1:12" ht="30" x14ac:dyDescent="0.25">
      <c r="A25" s="1">
        <v>44319</v>
      </c>
      <c r="B25">
        <v>19</v>
      </c>
      <c r="C25">
        <v>5</v>
      </c>
      <c r="D25">
        <v>2021</v>
      </c>
      <c r="E25">
        <f t="shared" si="0"/>
        <v>144</v>
      </c>
      <c r="F25" t="s">
        <v>12</v>
      </c>
      <c r="G25" t="s">
        <v>11</v>
      </c>
      <c r="H25">
        <v>10.5</v>
      </c>
      <c r="I25" s="2" t="s">
        <v>28</v>
      </c>
      <c r="J25" t="s">
        <v>45</v>
      </c>
      <c r="K25" t="s">
        <v>44</v>
      </c>
      <c r="L25" s="3">
        <f>(A25-A24)*24</f>
        <v>144</v>
      </c>
    </row>
    <row r="26" spans="1:12" x14ac:dyDescent="0.25">
      <c r="A26" s="1">
        <v>44388</v>
      </c>
      <c r="B26">
        <v>29</v>
      </c>
      <c r="C26">
        <v>7</v>
      </c>
      <c r="D26">
        <v>2021</v>
      </c>
      <c r="E26">
        <f t="shared" si="0"/>
        <v>1656</v>
      </c>
      <c r="F26" t="s">
        <v>12</v>
      </c>
      <c r="G26" t="s">
        <v>11</v>
      </c>
      <c r="H26">
        <v>0.5</v>
      </c>
      <c r="I26" s="2" t="s">
        <v>29</v>
      </c>
      <c r="J26" t="s">
        <v>47</v>
      </c>
      <c r="K26" t="s">
        <v>52</v>
      </c>
    </row>
    <row r="27" spans="1:12" x14ac:dyDescent="0.25">
      <c r="A27" s="1">
        <v>44412</v>
      </c>
      <c r="B27">
        <v>32</v>
      </c>
      <c r="C27">
        <v>8</v>
      </c>
      <c r="D27">
        <v>2021</v>
      </c>
      <c r="E27">
        <f t="shared" si="0"/>
        <v>576</v>
      </c>
      <c r="F27" t="s">
        <v>12</v>
      </c>
      <c r="G27" t="s">
        <v>11</v>
      </c>
      <c r="H27">
        <v>4</v>
      </c>
      <c r="I27" s="2" t="s">
        <v>30</v>
      </c>
      <c r="J27" t="s">
        <v>45</v>
      </c>
      <c r="K27" t="s">
        <v>44</v>
      </c>
      <c r="L27" s="3">
        <f>(A27-A25)*24</f>
        <v>2232</v>
      </c>
    </row>
    <row r="28" spans="1:12" x14ac:dyDescent="0.25">
      <c r="A28" s="1">
        <v>44414</v>
      </c>
      <c r="B28">
        <v>32</v>
      </c>
      <c r="C28">
        <v>8</v>
      </c>
      <c r="D28">
        <v>2021</v>
      </c>
      <c r="E28">
        <f t="shared" si="0"/>
        <v>48</v>
      </c>
      <c r="F28" t="s">
        <v>12</v>
      </c>
      <c r="G28" t="s">
        <v>11</v>
      </c>
      <c r="H28">
        <v>15</v>
      </c>
      <c r="I28" s="2" t="s">
        <v>31</v>
      </c>
      <c r="J28" t="s">
        <v>46</v>
      </c>
      <c r="K28" t="s">
        <v>54</v>
      </c>
    </row>
    <row r="29" spans="1:12" x14ac:dyDescent="0.25">
      <c r="A29" s="1">
        <v>44435</v>
      </c>
      <c r="B29">
        <v>35</v>
      </c>
      <c r="C29">
        <v>8</v>
      </c>
      <c r="D29">
        <v>2021</v>
      </c>
      <c r="E29">
        <f t="shared" si="0"/>
        <v>504</v>
      </c>
      <c r="F29" t="s">
        <v>12</v>
      </c>
      <c r="G29" t="s">
        <v>11</v>
      </c>
      <c r="H29">
        <v>5</v>
      </c>
      <c r="I29" s="2" t="s">
        <v>32</v>
      </c>
      <c r="J29" t="s">
        <v>48</v>
      </c>
      <c r="K29" t="s">
        <v>50</v>
      </c>
    </row>
    <row r="30" spans="1:12" ht="45" x14ac:dyDescent="0.25">
      <c r="A30" s="1">
        <v>44442</v>
      </c>
      <c r="B30">
        <v>36</v>
      </c>
      <c r="C30">
        <v>9</v>
      </c>
      <c r="D30">
        <v>2021</v>
      </c>
      <c r="E30">
        <f t="shared" si="0"/>
        <v>168</v>
      </c>
      <c r="F30" t="s">
        <v>12</v>
      </c>
      <c r="G30" t="s">
        <v>11</v>
      </c>
      <c r="H30">
        <v>3.6</v>
      </c>
      <c r="I30" s="2" t="s">
        <v>33</v>
      </c>
      <c r="J30" t="s">
        <v>45</v>
      </c>
      <c r="K30" t="s">
        <v>49</v>
      </c>
      <c r="L30" s="3">
        <f>(A30-A21)*24</f>
        <v>11664</v>
      </c>
    </row>
    <row r="31" spans="1:12" ht="45" x14ac:dyDescent="0.25">
      <c r="A31" s="1">
        <v>44445</v>
      </c>
      <c r="B31">
        <v>37</v>
      </c>
      <c r="C31">
        <v>9</v>
      </c>
      <c r="D31">
        <v>2021</v>
      </c>
      <c r="E31">
        <f t="shared" si="0"/>
        <v>72</v>
      </c>
      <c r="F31" t="s">
        <v>12</v>
      </c>
      <c r="G31" t="s">
        <v>11</v>
      </c>
      <c r="H31">
        <v>2</v>
      </c>
      <c r="I31" s="2" t="s">
        <v>34</v>
      </c>
      <c r="J31" t="s">
        <v>45</v>
      </c>
      <c r="K31" t="s">
        <v>49</v>
      </c>
      <c r="L31" s="3">
        <f>(A31-A30)*24</f>
        <v>72</v>
      </c>
    </row>
    <row r="32" spans="1:12" x14ac:dyDescent="0.25">
      <c r="A32" s="1">
        <v>44466</v>
      </c>
      <c r="B32">
        <v>40</v>
      </c>
      <c r="C32">
        <v>9</v>
      </c>
      <c r="D32">
        <v>2021</v>
      </c>
      <c r="E32">
        <f t="shared" si="0"/>
        <v>504</v>
      </c>
      <c r="F32" t="s">
        <v>12</v>
      </c>
      <c r="G32" t="s">
        <v>11</v>
      </c>
      <c r="H32">
        <v>1</v>
      </c>
      <c r="I32" s="2" t="s">
        <v>35</v>
      </c>
      <c r="J32" t="s">
        <v>45</v>
      </c>
      <c r="K32" t="s">
        <v>44</v>
      </c>
      <c r="L32" s="3">
        <f>(A32-A27)*24</f>
        <v>1296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SELALDORA GRANDE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Pachote</dc:creator>
  <cp:lastModifiedBy>Yusleidy Baquero</cp:lastModifiedBy>
  <cp:lastPrinted>2022-03-02T14:03:48Z</cp:lastPrinted>
  <dcterms:created xsi:type="dcterms:W3CDTF">2021-05-13T01:53:50Z</dcterms:created>
  <dcterms:modified xsi:type="dcterms:W3CDTF">2022-03-07T20:49:12Z</dcterms:modified>
</cp:coreProperties>
</file>