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16 MANTENIMIENTO\confiabilidad\"/>
    </mc:Choice>
  </mc:AlternateContent>
  <xr:revisionPtr revIDLastSave="0" documentId="13_ncr:1_{0D092C1C-0A38-498F-A16E-7370F869C7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STER 35" sheetId="1" r:id="rId1"/>
  </sheets>
  <definedNames>
    <definedName name="_xlnm._FilterDatabase" localSheetId="0" hidden="1">'MASTER 35'!$A$1:$M$137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6" i="1" l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2" i="1"/>
  <c r="L120" i="1"/>
  <c r="L119" i="1"/>
  <c r="L118" i="1"/>
  <c r="L117" i="1"/>
  <c r="L116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15" i="1"/>
  <c r="L123" i="1"/>
  <c r="L115" i="1"/>
  <c r="L107" i="1" l="1"/>
  <c r="L110" i="1"/>
  <c r="L104" i="1"/>
  <c r="L101" i="1"/>
  <c r="L112" i="1"/>
  <c r="L109" i="1"/>
  <c r="L108" i="1"/>
  <c r="L106" i="1"/>
  <c r="L102" i="1"/>
  <c r="L103" i="1"/>
  <c r="L111" i="1"/>
  <c r="L113" i="1"/>
  <c r="L100" i="1"/>
  <c r="E98" i="1"/>
  <c r="E99" i="1"/>
  <c r="E100" i="1"/>
  <c r="E101" i="1"/>
  <c r="E102" i="1"/>
  <c r="E103" i="1"/>
  <c r="E104" i="1"/>
  <c r="E106" i="1"/>
  <c r="E107" i="1"/>
  <c r="E108" i="1"/>
  <c r="E110" i="1"/>
  <c r="E111" i="1"/>
  <c r="E112" i="1"/>
  <c r="E113" i="1"/>
  <c r="E97" i="1"/>
</calcChain>
</file>

<file path=xl/sharedStrings.xml><?xml version="1.0" encoding="utf-8"?>
<sst xmlns="http://schemas.openxmlformats.org/spreadsheetml/2006/main" count="695" uniqueCount="200">
  <si>
    <t>Fecha</t>
  </si>
  <si>
    <t>Semana</t>
  </si>
  <si>
    <t>Mes</t>
  </si>
  <si>
    <t>Año</t>
  </si>
  <si>
    <t>TIEMPO ENTRE FALLA</t>
  </si>
  <si>
    <t>Equipo</t>
  </si>
  <si>
    <t>TIPO MTTO</t>
  </si>
  <si>
    <t>T (Hr) total de parada dia</t>
  </si>
  <si>
    <t xml:space="preserve"> Descripción de la falla </t>
  </si>
  <si>
    <t xml:space="preserve"> SISTEMA </t>
  </si>
  <si>
    <t xml:space="preserve"> COMPONENTE </t>
  </si>
  <si>
    <t xml:space="preserve"> INTERVENCION </t>
  </si>
  <si>
    <t>TIEMPO ENTRE COMPONENTES</t>
  </si>
  <si>
    <t>MASTER 35</t>
  </si>
  <si>
    <t>CORRECTIVO</t>
  </si>
  <si>
    <t>Se presenta falla en estación 1, por problema en el contacto del bloque de pedal</t>
  </si>
  <si>
    <t xml:space="preserve"> SISTEMA 1 </t>
  </si>
  <si>
    <t>COMP 1</t>
  </si>
  <si>
    <t>Se coloca pasador en tapa del almacenamiento de portaherramienta (1)</t>
  </si>
  <si>
    <t xml:space="preserve"> SISTEMA 2 </t>
  </si>
  <si>
    <t>COMP 9</t>
  </si>
  <si>
    <t>Se presenta falla por falta de presión del agua. Se debio a falta en la moytobomba de bodega 10 y se descarga la bomba  y fue necesario habilitar con C2 BY-PASS de otra bomba</t>
  </si>
  <si>
    <t xml:space="preserve"> SISTEMA 4 </t>
  </si>
  <si>
    <t>COMP 2</t>
  </si>
  <si>
    <t>Se presenta problema de calentamiento en gabinete electrico, se reestablece funcionamiento (favor solicitar intervención a equipo de aire acondicionado). Queda trbajando con puertas abiertas.</t>
  </si>
  <si>
    <t>COMP 13</t>
  </si>
  <si>
    <t>Se interviene maquina por bomba de vacio, se cambia bomba</t>
  </si>
  <si>
    <t xml:space="preserve"> SISTEMA 5 </t>
  </si>
  <si>
    <t>COMP 4</t>
  </si>
  <si>
    <t>Se inicia intervención con el fin de reemplazar empaquetadur de cilindros neumáticos de bandeja carro portaherramienta 01 se cambian empaques, se instala cilindros se realizan pruebas.</t>
  </si>
  <si>
    <t>Falla en CNC por IAS y CN emergencia, se reinicia, se verifica y se entrega</t>
  </si>
  <si>
    <t xml:space="preserve"> SISTEMA 6 </t>
  </si>
  <si>
    <t>COMP 11</t>
  </si>
  <si>
    <t>Se presenta cadena de errores en la máquina se reinicia sin problema alguno se evidencia gabinete electrico caliente, en su interior.</t>
  </si>
  <si>
    <t>COPM 13</t>
  </si>
  <si>
    <t>Falla por error del C9 encoder comunicación error eje z. Se reinicia máquina y se entrega funcionando.</t>
  </si>
  <si>
    <t>COMP 12</t>
  </si>
  <si>
    <t>Se presenta falla en la máquina error ejeZ, encoder CN emergencia (1 evento en el turno) se reinicia completamente</t>
  </si>
  <si>
    <t>Problemas de posicionamiento encoder.</t>
  </si>
  <si>
    <t>Problemas de encoder</t>
  </si>
  <si>
    <t>Fallo encoder eje Z</t>
  </si>
  <si>
    <t>Se presenta falla en el eje Z, se revisa y se encuentra conector de encoder con los cables sueltos , se arregla y queda en inspección.</t>
  </si>
  <si>
    <t>Se presenta problema con UPS, se baja y se revisa. Queda trabajando nuevamente instalada</t>
  </si>
  <si>
    <t>COMP 18</t>
  </si>
  <si>
    <t>Reporta falla en el pedal, se revisa y se cambia bloque y se reparan los cables.</t>
  </si>
  <si>
    <t>Dehabilitan aire planta</t>
  </si>
  <si>
    <t xml:space="preserve"> SISTEMA 3 </t>
  </si>
  <si>
    <t>COMP 15</t>
  </si>
  <si>
    <t>Problemas de vacio estación N° 1. Cambio de bloque pedal.</t>
  </si>
  <si>
    <t xml:space="preserve">Se corrige falla de agua interna. </t>
  </si>
  <si>
    <t>COMP 7</t>
  </si>
  <si>
    <t>Reportan falla en presión de agua externa e interna, se revisa y se observa que la falla fue debido a taponamiento del filtro de succión de la bomba, por los sticker que estan siendo arrojados a los tanques.</t>
  </si>
  <si>
    <t>Se presta falla por vacio se revisa, la falla esta en el piston del sistema PC, vacio en estación 1</t>
  </si>
  <si>
    <t>COMP 5</t>
  </si>
  <si>
    <t>Se realiza intervención poor falla en el servomotor del carro portaherramienta C1, y problema en el sistema general del computador.</t>
  </si>
  <si>
    <t xml:space="preserve"> falla en sensor portaherramientas 1</t>
  </si>
  <si>
    <t>Falla en el sensor de puerta portaherramienta.</t>
  </si>
  <si>
    <t>Se realiza limpieaz electrovalvula, limpieza de herramienta al cogerla.</t>
  </si>
  <si>
    <t>COMP 6</t>
  </si>
  <si>
    <t xml:space="preserve">Se presenta anomalia sistema de pistones de puesta de estación 1, se ajusta sensor de la tapa </t>
  </si>
  <si>
    <t xml:space="preserve">Revisa sistema vacio por caida, se revisan mangueras y ventosas se encuentran dos dañadas </t>
  </si>
  <si>
    <t>COMP 16</t>
  </si>
  <si>
    <t xml:space="preserve">Se desmonta valvula agua externa, se entrega con pruebas </t>
  </si>
  <si>
    <t>Se desmonta valvula agua externa, se limpia ajusta y entrega maquina</t>
  </si>
  <si>
    <t>Arreglo agua externa, valvula</t>
  </si>
  <si>
    <t>Fallo IAAS</t>
  </si>
  <si>
    <t>COMP 17</t>
  </si>
  <si>
    <t xml:space="preserve">Presenta falla por IAAS y agua en bloque de electrovalvulas, se revisa y se limpia, se secan las valvulas con aire, se revisa mangueras, se deja trabajando, se necesita tiempo para revisar la falla </t>
  </si>
  <si>
    <t>Presenta falla en la puerta del almacen</t>
  </si>
  <si>
    <t>Problema agua interna trabajo intermitente y falla sensor puerta portaherramienta #1, se suspende valvula flujo aire pinza</t>
  </si>
  <si>
    <t>Se presenta problema de funcionamiento en maquina, se bloqueo</t>
  </si>
  <si>
    <t>Intervencion sistema de refrigeracion electromandril</t>
  </si>
  <si>
    <t>COMP 3</t>
  </si>
  <si>
    <t xml:space="preserve">Se realiza intervencion por daño en bomba agua externa </t>
  </si>
  <si>
    <t xml:space="preserve">Falla por rele termico, se realiza cambio rodamiento de bomba sistema de refrigeracion </t>
  </si>
  <si>
    <t>Intervencion por problema en sistema de refrigeracion de mandril, se desmonta y se realiza intervencion</t>
  </si>
  <si>
    <t>Revision sistema refrigeracion</t>
  </si>
  <si>
    <t xml:space="preserve">Falla en sistema de refrigeracion del mandril </t>
  </si>
  <si>
    <t>Cambio de pedal por mal estado</t>
  </si>
  <si>
    <t xml:space="preserve">Revision porta herramientas </t>
  </si>
  <si>
    <t xml:space="preserve">Se presenta problema control periferico </t>
  </si>
  <si>
    <t>COMP 10</t>
  </si>
  <si>
    <t>Se realiza cambio de bloqueo aux del pedal estacion #2</t>
  </si>
  <si>
    <t>Revision cadena de seguridad</t>
  </si>
  <si>
    <t>Se inicia revision, no coge las herramientas</t>
  </si>
  <si>
    <t xml:space="preserve">Refrigerante mandril bajo </t>
  </si>
  <si>
    <t>Se presenta falla x sobrecalentamiento motor mandril (se incrementa fuga de refrigerante mandril) queda apagada</t>
  </si>
  <si>
    <t xml:space="preserve"> cambio de valvula por fuga vacio</t>
  </si>
  <si>
    <t xml:space="preserve">Fallo en fluido electrico </t>
  </si>
  <si>
    <t>COMP 14</t>
  </si>
  <si>
    <t xml:space="preserve">Intervencion por daño totalizador de tableros </t>
  </si>
  <si>
    <t xml:space="preserve">SE PRESENTA FALLA EN EL SENSOR DE COMPUERTA DEL ALMACENAMIENTO DE LAS HERRAMIENTAS, SE REVISA Y SE CORRIGE FALLA </t>
  </si>
  <si>
    <t xml:space="preserve">SE PRESENTA FALLA EN COGE HERRAMIENTAS, SE BLOQUEA Y NO PERMITE HACER PUESTA EN CERO, SE REINICIO Y SE DEJA TRABAJANDO </t>
  </si>
  <si>
    <t>INTERVENCION POR VALVUÑA DE AGUA INTERNA DIRECTA</t>
  </si>
  <si>
    <t xml:space="preserve"> INTERVENCION TEMPERATURA CALIENTE GABINIETE ELECTRICO </t>
  </si>
  <si>
    <t xml:space="preserve"> INTERVENCION DEL EQUIPO POR FALLA DE PRESION  </t>
  </si>
  <si>
    <t xml:space="preserve"> FALLLA EN CT1 SE ENTREGA CON PREBAS, SE DEJA TRABAJANDO CON EL 90% DE TRABAJO SIN VIDRIO  </t>
  </si>
  <si>
    <t xml:space="preserve"> PROBLEMA SOFTWARE ICAM DE CAMPATIBILIDAD </t>
  </si>
  <si>
    <t xml:space="preserve"> PROBLEMA COMPATIBILIDAD ICAM/ WINDOWS SE CARGA BACKUP PC </t>
  </si>
  <si>
    <t xml:space="preserve"> SE PRESENTA PROBLEMA EN CONTROL PERIFERICO, NO DEJA POSICIONAR EL 3ER TOPE, SE REINICIA EL EQUIPO, SE REALIZAN PRUEBAS Y SE ENTREGAN A PRODUCCION </t>
  </si>
  <si>
    <t xml:space="preserve"> PRESENTA FALLA EN MOUSE, SE CAMBIA POR UNO NUEVO, SE ENTRGA A PRODUCCION </t>
  </si>
  <si>
    <t xml:space="preserve"> EQUIPO PRESENTA FALLO EN CT1, SE REALIZA AJUSTE EN PARAMETRO </t>
  </si>
  <si>
    <t xml:space="preserve"> EQUIPO PRESENTA FALLA EN CT1, SE REALIZAN PRUEBAS </t>
  </si>
  <si>
    <t xml:space="preserve"> REVISION FALLO PC, LED NARANJA TITILANDO NO ARRANCA </t>
  </si>
  <si>
    <t xml:space="preserve"> FALLO PORTA HERRAMIENTAS </t>
  </si>
  <si>
    <t xml:space="preserve"> SE REALIZA CAMBIO DE BOMBA DE VACIO </t>
  </si>
  <si>
    <t xml:space="preserve"> SE REALIZA INTERVENCION POR SENSOR CT </t>
  </si>
  <si>
    <t xml:space="preserve"> REVISON PEDAL ESTACION #1 </t>
  </si>
  <si>
    <t xml:space="preserve"> PRESENTA FALLA SEÑAL IAAS DE INVERTER 1 </t>
  </si>
  <si>
    <t xml:space="preserve"> DAÑO MANGUERA DE AGUA EXTERNA </t>
  </si>
  <si>
    <t>COMP 8</t>
  </si>
  <si>
    <t xml:space="preserve"> REVISION VALVULA TOPES ESTACION #2 </t>
  </si>
  <si>
    <t xml:space="preserve"> SE REALIZA CAMBIO DE MANGUERA, ESCAPE DE AGUA </t>
  </si>
  <si>
    <t xml:space="preserve"> SE REVISA POR FALLA EN PEDAL ESTACION 2 </t>
  </si>
  <si>
    <t xml:space="preserve"> PROBLEMAS IASS INT 1, PARADAS </t>
  </si>
  <si>
    <t xml:space="preserve"> SE REALIZA INTERVENCION POR DAÑO EN MANGUERA E AGUA EXTERNA EN BANDEJA ARTICULADA </t>
  </si>
  <si>
    <t xml:space="preserve"> PRESENTA PARADA DEL EQUIPO POR DAÑO EN RACOR PUERTA PORTAHERRAMIENTA </t>
  </si>
  <si>
    <t xml:space="preserve"> SE PRESENTA PARADA POR DAÑO EN PORTAHERRAMIENTA  </t>
  </si>
  <si>
    <t xml:space="preserve"> CAMBIO CILINDRO NEUMÁTICO PUERTA DE ALMACENAMIENTO </t>
  </si>
  <si>
    <t xml:space="preserve">CORRECTIVO </t>
  </si>
  <si>
    <t xml:space="preserve">PARADA DE MAQUINA POR BAJA PRESIÓN DE AIRE </t>
  </si>
  <si>
    <t>FALLO ALARMA CON ROTATIVO APAGADO</t>
  </si>
  <si>
    <t xml:space="preserve">REVISION PEDAL Y BLOQUEO VALVULA ESTACION 1 Y 2 </t>
  </si>
  <si>
    <t xml:space="preserve">REVISION Y ARREGLO SISTEMA DE REEFRIGERACIÓN MANDRIL </t>
  </si>
  <si>
    <t>REVISIÓN BOMBA REFRIGERANTE</t>
  </si>
  <si>
    <t xml:space="preserve">REVISAR BOMBA REFRIGERACIÓN </t>
  </si>
  <si>
    <t>PROTECCIÓN DE UNIDAD DE REFRIGERACIÓN DE ELECTROMANDRIL EN POSICIÓN DE DISPAO POR OBSTRUCCIÓN DE VENTILADOR</t>
  </si>
  <si>
    <t>SISTEMA 2</t>
  </si>
  <si>
    <t>SE PRESEENTA PARADA POR ERROR INVERTER  1</t>
  </si>
  <si>
    <t>SISTEMA 1</t>
  </si>
  <si>
    <t>COMP 19</t>
  </si>
  <si>
    <t>-</t>
  </si>
  <si>
    <t>ARREGLO MANGUERA AGUA EXTERNA, SE COMPLETA NIVEL DE ENFRIAMIENTO</t>
  </si>
  <si>
    <t>SISTEMA 4</t>
  </si>
  <si>
    <t>MAQUINA SE BLOQUEA, AL CAMBIAR HERRAMIENTA (SENSOR PUERTA DE PORTAHERRAMIENTAS)</t>
  </si>
  <si>
    <t xml:space="preserve">SE PRESENTA FALLO EN PORTA HERRAMIENTA CT, SE ARREGLA Y SE ENTREGA A OPERARIO </t>
  </si>
  <si>
    <t xml:space="preserve">FALLO EN INVERTOR CNC EN EMERGENCIA </t>
  </si>
  <si>
    <t>DAÑO PUERTA CT</t>
  </si>
  <si>
    <t>SE REVISA FALLA EN COMMPUERTA ALMACENAMIENTO PORTAHERRAMIENTAS SE ENCONTRO PASADOR SUELTO DONDE ALOJA LA ROTULA DE CILINDRO, SE COLOCAN ARANDELAS Y PIN SEGER</t>
  </si>
  <si>
    <t>REVISION POR FALLA CT</t>
  </si>
  <si>
    <t>FALLA CT, EL BUJE SE SALE</t>
  </si>
  <si>
    <t>INTERVENCION CT</t>
  </si>
  <si>
    <t>BAJO NIVEL DE REFRIGERANTE EN UNIDAD</t>
  </si>
  <si>
    <t xml:space="preserve">SE PRESENTA FALLA EN SENSOR DE COMPUERTA DEL CT1, SE REVISA Y SE CAMBIA SENSOR QUE SE DAÑO </t>
  </si>
  <si>
    <t xml:space="preserve">DAÑO EN SENSOR, INTERVENCIÓN Y PRUEBAS </t>
  </si>
  <si>
    <t xml:space="preserve">EJE Z FUERZA EXCESIVA AL COGER HERRAMIENTA </t>
  </si>
  <si>
    <t xml:space="preserve">REVISION DE PLANITUD DE MESA Y DE PIEDRA DE BRILLO POR MECANIZAR </t>
  </si>
  <si>
    <t>FALLA EN SENSOR DE PORTA-HERRAMIENTAS</t>
  </si>
  <si>
    <t>PRESENTA X 6 NOVEDADES POR FALLA EN SENSOR (PENDIENTE REPUESTO)</t>
  </si>
  <si>
    <t>CAMBIO SENSOR CT</t>
  </si>
  <si>
    <t>SE PRESENTA BLOQUEO EN EQUIPO POR CADENA DE SEGURIDAD</t>
  </si>
  <si>
    <t>COMP 20</t>
  </si>
  <si>
    <t>MASTER 36</t>
  </si>
  <si>
    <t>MASTER 37</t>
  </si>
  <si>
    <t>MASTER 38</t>
  </si>
  <si>
    <t>MASTER 40</t>
  </si>
  <si>
    <t>MASTER 41</t>
  </si>
  <si>
    <t>MASTER 42</t>
  </si>
  <si>
    <t>MASTER 43</t>
  </si>
  <si>
    <t>MASTER 44</t>
  </si>
  <si>
    <t>MASTER 45</t>
  </si>
  <si>
    <t>MASTER 46</t>
  </si>
  <si>
    <t>MASTER 47</t>
  </si>
  <si>
    <t>MASTER 48</t>
  </si>
  <si>
    <t>MASTER 49</t>
  </si>
  <si>
    <t>MASTER 50</t>
  </si>
  <si>
    <t>MASTER 51</t>
  </si>
  <si>
    <t>MASTER 52</t>
  </si>
  <si>
    <t>MASTER 53</t>
  </si>
  <si>
    <t>MASTER 54</t>
  </si>
  <si>
    <t>MASTER 55</t>
  </si>
  <si>
    <t>MASTER 56</t>
  </si>
  <si>
    <t>MASTER 57</t>
  </si>
  <si>
    <t>MASTER 59</t>
  </si>
  <si>
    <t>SE RECUPERA NIVEL DE REFRIGERANTE</t>
  </si>
  <si>
    <t>SE REALIZA INTERVENCIÓN POR DAÑO EN RACOR DE BLOQUE DE VÁLVULAS</t>
  </si>
  <si>
    <t>SE PRESENTA PARADA POR DAÑO EN PEDAL</t>
  </si>
  <si>
    <t xml:space="preserve">CAMBIO BLOQUE DE CONTACTOS DE PEDAL ESTACIÓN 1 </t>
  </si>
  <si>
    <t>FALLA PISTON PORTAHERRAMIENTA</t>
  </si>
  <si>
    <t>DAÑO CORREA EJE C, PENDIENTE INTERVENCIÓN</t>
  </si>
  <si>
    <t>FALLA EN SENSOR ALMACEN PORTAHERRAMIENTAS</t>
  </si>
  <si>
    <t>SE PRESENTA FALLA POR DEMORA EN ORIENTACIÓN CT1</t>
  </si>
  <si>
    <t xml:space="preserve">SE PRESENTA NUEVAMENTE FALLA A COGER HERRAMIENTA #20 SE CAMBIA EL TIRANTE SE CAMBIA UNION DE 8MM A MANGUERA DE PUSTON DERECHO COMPUERTA </t>
  </si>
  <si>
    <t>SE PRESENTA FALLA POR BLOQUEO DE LA MAQUINA Y OPERARIO DICE QUE SE CORRIO UN VIDRIO, SE REVISA VACIO Y PEDAL ESTACION 1. SE REVISA Y SE HABILITA</t>
  </si>
  <si>
    <t>SE PRESENTA PARADA POR ACCIONAMIENTO DEHABILITADO</t>
  </si>
  <si>
    <t>DAÑO DE MOUSE, SE REALIZA CAMBIO</t>
  </si>
  <si>
    <t>FALLA EN VACIO DE VENTOSAS POR FUGA, AJUSTE Y CAMBIO DE AGUA. SE REALIZAN PRUEBAS</t>
  </si>
  <si>
    <t>SE PRESENTA DALLA EN SENSOR DE ALMACEN PORTAHERRAMIENTAS</t>
  </si>
  <si>
    <t>FALLA WATCHDOG</t>
  </si>
  <si>
    <t>BLOQUEO MAQUINA TAMBIEN ALIMENTACIÓN CT1</t>
  </si>
  <si>
    <t>BLOQUEO DE MAQUINA CT1 PROBLEMAS EN EL SOFTWARE</t>
  </si>
  <si>
    <t>FALLA EN ALMACEN CT1</t>
  </si>
  <si>
    <t xml:space="preserve">CIT Y CT FALLO EN ALMACEN, SE CAMBIO SENSOR </t>
  </si>
  <si>
    <t xml:space="preserve">MAQUINA NO ARRANCA </t>
  </si>
  <si>
    <t>AJUSTE DE SENSOR CT</t>
  </si>
  <si>
    <t>DAÑO PUERTA ANTERIOR R9</t>
  </si>
  <si>
    <t>SISTEMA 6</t>
  </si>
  <si>
    <t>COMP 21</t>
  </si>
  <si>
    <t>SISTEMA 5</t>
  </si>
  <si>
    <t>COMP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</si>
</sst>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14" fontId="0" fillId="0" borderId="0" xfId="0" applyNumberFormat="1" applyFill="1"/>
    <xf numFmtId="0" fontId="0" fillId="0" borderId="0" xfId="0" applyFill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7"/>
  <sheetViews>
    <sheetView tabSelected="1" zoomScale="90" zoomScaleNormal="90" workbookViewId="0">
      <pane xSplit="1" ySplit="1" topLeftCell="B18" activePane="bottomRight" state="frozen"/>
      <selection pane="topRight" activeCell="B1" sqref="B1"/>
      <selection pane="bottomLeft" activeCell="A2" sqref="A2"/>
      <selection pane="bottomRight" sqref="A1:M1"/>
    </sheetView>
  </sheetViews>
  <sheetFormatPr baseColWidth="10" defaultRowHeight="15" x14ac:dyDescent="0.25"/>
  <cols>
    <col min="9" max="9" width="53.28515625" style="3" customWidth="1"/>
    <col min="10" max="10" width="15" customWidth="1"/>
    <col min="11" max="11" width="15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30" x14ac:dyDescent="0.25">
      <c r="A2" s="1">
        <v>43109</v>
      </c>
      <c r="B2">
        <v>2</v>
      </c>
      <c r="C2">
        <v>1</v>
      </c>
      <c r="D2">
        <v>2018</v>
      </c>
      <c r="F2" t="s">
        <v>13</v>
      </c>
      <c r="G2" t="s">
        <v>14</v>
      </c>
      <c r="H2">
        <v>2.08</v>
      </c>
      <c r="I2" s="3" t="s">
        <v>15</v>
      </c>
      <c r="J2" t="s">
        <v>16</v>
      </c>
      <c r="K2" t="s">
        <v>17</v>
      </c>
    </row>
    <row r="3" spans="1:13" ht="30" x14ac:dyDescent="0.25">
      <c r="A3" s="1">
        <v>43112</v>
      </c>
      <c r="B3">
        <v>2</v>
      </c>
      <c r="C3">
        <v>1</v>
      </c>
      <c r="D3">
        <v>2018</v>
      </c>
      <c r="E3">
        <v>72</v>
      </c>
      <c r="F3" t="s">
        <v>13</v>
      </c>
      <c r="G3" t="s">
        <v>14</v>
      </c>
      <c r="H3">
        <v>0.33</v>
      </c>
      <c r="I3" s="3" t="s">
        <v>18</v>
      </c>
      <c r="J3" t="s">
        <v>19</v>
      </c>
      <c r="K3" t="s">
        <v>20</v>
      </c>
    </row>
    <row r="4" spans="1:13" ht="60" x14ac:dyDescent="0.25">
      <c r="A4" s="1">
        <v>43121</v>
      </c>
      <c r="B4">
        <v>4</v>
      </c>
      <c r="C4">
        <v>1</v>
      </c>
      <c r="D4">
        <v>2018</v>
      </c>
      <c r="E4">
        <v>216</v>
      </c>
      <c r="F4" t="s">
        <v>13</v>
      </c>
      <c r="G4" t="s">
        <v>14</v>
      </c>
      <c r="H4">
        <v>1.5</v>
      </c>
      <c r="I4" s="3" t="s">
        <v>21</v>
      </c>
      <c r="J4" t="s">
        <v>22</v>
      </c>
      <c r="K4" t="s">
        <v>23</v>
      </c>
    </row>
    <row r="5" spans="1:13" ht="60" x14ac:dyDescent="0.25">
      <c r="A5" s="1">
        <v>43132</v>
      </c>
      <c r="B5">
        <v>5</v>
      </c>
      <c r="C5">
        <v>2</v>
      </c>
      <c r="D5">
        <v>2018</v>
      </c>
      <c r="E5">
        <v>264</v>
      </c>
      <c r="F5" t="s">
        <v>13</v>
      </c>
      <c r="G5" t="s">
        <v>14</v>
      </c>
      <c r="H5">
        <v>0.5</v>
      </c>
      <c r="I5" s="3" t="s">
        <v>24</v>
      </c>
      <c r="J5" t="s">
        <v>19</v>
      </c>
      <c r="K5" t="s">
        <v>25</v>
      </c>
    </row>
    <row r="6" spans="1:13" ht="30" x14ac:dyDescent="0.25">
      <c r="A6" s="1">
        <v>43141</v>
      </c>
      <c r="B6">
        <v>6</v>
      </c>
      <c r="C6">
        <v>2</v>
      </c>
      <c r="D6">
        <v>2018</v>
      </c>
      <c r="E6">
        <v>216</v>
      </c>
      <c r="F6" t="s">
        <v>13</v>
      </c>
      <c r="G6" t="s">
        <v>14</v>
      </c>
      <c r="H6">
        <v>2.33</v>
      </c>
      <c r="I6" s="3" t="s">
        <v>26</v>
      </c>
      <c r="J6" t="s">
        <v>27</v>
      </c>
      <c r="K6" t="s">
        <v>28</v>
      </c>
    </row>
    <row r="7" spans="1:13" ht="60" x14ac:dyDescent="0.25">
      <c r="A7" s="1">
        <v>43146</v>
      </c>
      <c r="B7">
        <v>7</v>
      </c>
      <c r="C7">
        <v>2</v>
      </c>
      <c r="D7">
        <v>2018</v>
      </c>
      <c r="E7">
        <v>120</v>
      </c>
      <c r="F7" t="s">
        <v>13</v>
      </c>
      <c r="G7" t="s">
        <v>14</v>
      </c>
      <c r="H7">
        <v>2</v>
      </c>
      <c r="I7" s="3" t="s">
        <v>29</v>
      </c>
      <c r="J7" t="s">
        <v>19</v>
      </c>
      <c r="K7" t="s">
        <v>17</v>
      </c>
      <c r="L7">
        <v>888</v>
      </c>
    </row>
    <row r="8" spans="1:13" ht="30" x14ac:dyDescent="0.25">
      <c r="A8" s="1">
        <v>43147</v>
      </c>
      <c r="B8">
        <v>7</v>
      </c>
      <c r="C8">
        <v>2</v>
      </c>
      <c r="D8">
        <v>2018</v>
      </c>
      <c r="E8">
        <v>24</v>
      </c>
      <c r="F8" t="s">
        <v>13</v>
      </c>
      <c r="G8" t="s">
        <v>14</v>
      </c>
      <c r="H8">
        <v>0.16</v>
      </c>
      <c r="I8" s="3" t="s">
        <v>30</v>
      </c>
      <c r="J8" t="s">
        <v>31</v>
      </c>
      <c r="K8" t="s">
        <v>32</v>
      </c>
    </row>
    <row r="9" spans="1:13" ht="45" x14ac:dyDescent="0.25">
      <c r="A9" s="1">
        <v>43159</v>
      </c>
      <c r="B9">
        <v>9</v>
      </c>
      <c r="C9">
        <v>2</v>
      </c>
      <c r="D9">
        <v>2018</v>
      </c>
      <c r="E9">
        <v>290</v>
      </c>
      <c r="F9" t="s">
        <v>13</v>
      </c>
      <c r="G9" t="s">
        <v>14</v>
      </c>
      <c r="H9">
        <v>0.5</v>
      </c>
      <c r="I9" s="3" t="s">
        <v>33</v>
      </c>
      <c r="J9" t="s">
        <v>19</v>
      </c>
      <c r="K9" t="s">
        <v>25</v>
      </c>
      <c r="L9">
        <v>650</v>
      </c>
    </row>
    <row r="10" spans="1:13" ht="45" x14ac:dyDescent="0.25">
      <c r="A10" s="1">
        <v>43159</v>
      </c>
      <c r="B10">
        <v>9</v>
      </c>
      <c r="C10">
        <v>2</v>
      </c>
      <c r="D10">
        <v>2018</v>
      </c>
      <c r="E10">
        <v>1</v>
      </c>
      <c r="F10" t="s">
        <v>13</v>
      </c>
      <c r="G10" t="s">
        <v>14</v>
      </c>
      <c r="H10">
        <v>0.33</v>
      </c>
      <c r="I10" s="3" t="s">
        <v>33</v>
      </c>
      <c r="J10" t="s">
        <v>19</v>
      </c>
      <c r="K10" t="s">
        <v>34</v>
      </c>
    </row>
    <row r="11" spans="1:13" ht="30" x14ac:dyDescent="0.25">
      <c r="A11" s="1">
        <v>43159</v>
      </c>
      <c r="B11">
        <v>9</v>
      </c>
      <c r="C11">
        <v>2</v>
      </c>
      <c r="D11">
        <v>2018</v>
      </c>
      <c r="E11">
        <v>1</v>
      </c>
      <c r="F11" t="s">
        <v>13</v>
      </c>
      <c r="G11" t="s">
        <v>14</v>
      </c>
      <c r="H11">
        <v>0.25</v>
      </c>
      <c r="I11" s="3" t="s">
        <v>35</v>
      </c>
      <c r="J11" t="s">
        <v>19</v>
      </c>
      <c r="K11" t="s">
        <v>36</v>
      </c>
    </row>
    <row r="12" spans="1:13" ht="45" x14ac:dyDescent="0.25">
      <c r="A12" s="1">
        <v>43160</v>
      </c>
      <c r="B12">
        <v>9</v>
      </c>
      <c r="C12">
        <v>3</v>
      </c>
      <c r="D12">
        <v>2018</v>
      </c>
      <c r="E12">
        <v>20</v>
      </c>
      <c r="F12" t="s">
        <v>13</v>
      </c>
      <c r="G12" t="s">
        <v>14</v>
      </c>
      <c r="H12">
        <v>0.25</v>
      </c>
      <c r="I12" s="3" t="s">
        <v>37</v>
      </c>
      <c r="J12" t="s">
        <v>19</v>
      </c>
      <c r="K12" t="s">
        <v>36</v>
      </c>
      <c r="L12">
        <v>20</v>
      </c>
    </row>
    <row r="13" spans="1:13" x14ac:dyDescent="0.25">
      <c r="A13" s="1">
        <v>43160</v>
      </c>
      <c r="B13">
        <v>9</v>
      </c>
      <c r="C13">
        <v>3</v>
      </c>
      <c r="D13">
        <v>2018</v>
      </c>
      <c r="E13">
        <v>2</v>
      </c>
      <c r="F13" t="s">
        <v>13</v>
      </c>
      <c r="G13" t="s">
        <v>14</v>
      </c>
      <c r="H13">
        <v>0.57999999999999996</v>
      </c>
      <c r="I13" s="3" t="s">
        <v>38</v>
      </c>
      <c r="J13" t="s">
        <v>16</v>
      </c>
      <c r="K13" t="s">
        <v>36</v>
      </c>
      <c r="L13">
        <v>2</v>
      </c>
    </row>
    <row r="14" spans="1:13" x14ac:dyDescent="0.25">
      <c r="A14" s="1">
        <v>43161</v>
      </c>
      <c r="B14">
        <v>9</v>
      </c>
      <c r="C14">
        <v>3</v>
      </c>
      <c r="D14">
        <v>2018</v>
      </c>
      <c r="E14">
        <v>22</v>
      </c>
      <c r="F14" t="s">
        <v>13</v>
      </c>
      <c r="G14" t="s">
        <v>14</v>
      </c>
      <c r="H14">
        <v>0.66</v>
      </c>
      <c r="I14" s="3" t="s">
        <v>39</v>
      </c>
      <c r="J14" t="s">
        <v>19</v>
      </c>
      <c r="K14" t="s">
        <v>36</v>
      </c>
      <c r="L14">
        <v>22</v>
      </c>
    </row>
    <row r="15" spans="1:13" x14ac:dyDescent="0.25">
      <c r="A15" s="1">
        <v>43163</v>
      </c>
      <c r="B15">
        <v>10</v>
      </c>
      <c r="C15">
        <v>3</v>
      </c>
      <c r="D15">
        <v>2018</v>
      </c>
      <c r="E15">
        <v>50</v>
      </c>
      <c r="F15" t="s">
        <v>13</v>
      </c>
      <c r="G15" t="s">
        <v>14</v>
      </c>
      <c r="H15">
        <v>0.16</v>
      </c>
      <c r="I15" s="3" t="s">
        <v>40</v>
      </c>
      <c r="J15" t="s">
        <v>19</v>
      </c>
      <c r="K15" t="s">
        <v>36</v>
      </c>
      <c r="L15">
        <v>50</v>
      </c>
    </row>
    <row r="16" spans="1:13" ht="45" x14ac:dyDescent="0.25">
      <c r="A16" s="1">
        <v>43163</v>
      </c>
      <c r="B16">
        <v>10</v>
      </c>
      <c r="C16">
        <v>3</v>
      </c>
      <c r="D16">
        <v>2018</v>
      </c>
      <c r="E16">
        <v>1</v>
      </c>
      <c r="F16" t="s">
        <v>13</v>
      </c>
      <c r="G16" t="s">
        <v>14</v>
      </c>
      <c r="H16">
        <v>1</v>
      </c>
      <c r="I16" s="3" t="s">
        <v>41</v>
      </c>
      <c r="J16" t="s">
        <v>19</v>
      </c>
      <c r="K16" t="s">
        <v>36</v>
      </c>
      <c r="L16">
        <v>1</v>
      </c>
    </row>
    <row r="17" spans="1:12" ht="30" x14ac:dyDescent="0.25">
      <c r="A17" s="1">
        <v>43179</v>
      </c>
      <c r="B17">
        <v>12</v>
      </c>
      <c r="C17">
        <v>3</v>
      </c>
      <c r="D17">
        <v>2018</v>
      </c>
      <c r="E17">
        <v>381</v>
      </c>
      <c r="F17" t="s">
        <v>13</v>
      </c>
      <c r="G17" t="s">
        <v>14</v>
      </c>
      <c r="H17">
        <v>0.75</v>
      </c>
      <c r="I17" s="3" t="s">
        <v>42</v>
      </c>
      <c r="J17" t="s">
        <v>16</v>
      </c>
      <c r="K17" t="s">
        <v>43</v>
      </c>
    </row>
    <row r="18" spans="1:12" ht="30" x14ac:dyDescent="0.25">
      <c r="A18" s="1">
        <v>43207</v>
      </c>
      <c r="B18">
        <v>16</v>
      </c>
      <c r="C18">
        <v>4</v>
      </c>
      <c r="D18">
        <v>2018</v>
      </c>
      <c r="E18">
        <v>672</v>
      </c>
      <c r="F18" t="s">
        <v>13</v>
      </c>
      <c r="G18" t="s">
        <v>14</v>
      </c>
      <c r="H18">
        <v>0.41</v>
      </c>
      <c r="I18" s="3" t="s">
        <v>44</v>
      </c>
      <c r="J18" t="s">
        <v>19</v>
      </c>
      <c r="K18" t="s">
        <v>17</v>
      </c>
      <c r="L18">
        <v>1464</v>
      </c>
    </row>
    <row r="19" spans="1:12" x14ac:dyDescent="0.25">
      <c r="A19" s="1">
        <v>43252</v>
      </c>
      <c r="B19">
        <v>22</v>
      </c>
      <c r="C19">
        <v>6</v>
      </c>
      <c r="D19">
        <v>2018</v>
      </c>
      <c r="E19">
        <v>1080</v>
      </c>
      <c r="F19" t="s">
        <v>13</v>
      </c>
      <c r="G19" t="s">
        <v>14</v>
      </c>
      <c r="H19">
        <v>1</v>
      </c>
      <c r="I19" s="3" t="s">
        <v>45</v>
      </c>
      <c r="J19" t="s">
        <v>46</v>
      </c>
      <c r="K19" t="s">
        <v>47</v>
      </c>
    </row>
    <row r="20" spans="1:12" ht="30" x14ac:dyDescent="0.25">
      <c r="A20" s="1">
        <v>43281</v>
      </c>
      <c r="B20">
        <v>26</v>
      </c>
      <c r="C20">
        <v>6</v>
      </c>
      <c r="D20">
        <v>2018</v>
      </c>
      <c r="E20">
        <v>696</v>
      </c>
      <c r="F20" t="s">
        <v>13</v>
      </c>
      <c r="G20" t="s">
        <v>14</v>
      </c>
      <c r="H20">
        <v>1</v>
      </c>
      <c r="I20" s="3" t="s">
        <v>48</v>
      </c>
      <c r="J20" t="s">
        <v>16</v>
      </c>
      <c r="K20" t="s">
        <v>17</v>
      </c>
      <c r="L20">
        <v>1776</v>
      </c>
    </row>
    <row r="21" spans="1:12" x14ac:dyDescent="0.25">
      <c r="A21" s="1">
        <v>43299</v>
      </c>
      <c r="B21">
        <v>29</v>
      </c>
      <c r="C21">
        <v>7</v>
      </c>
      <c r="D21">
        <v>2018</v>
      </c>
      <c r="E21">
        <v>432</v>
      </c>
      <c r="F21" t="s">
        <v>13</v>
      </c>
      <c r="G21" t="s">
        <v>14</v>
      </c>
      <c r="H21">
        <v>1.33</v>
      </c>
      <c r="I21" s="3" t="s">
        <v>49</v>
      </c>
      <c r="J21" t="s">
        <v>19</v>
      </c>
      <c r="K21" t="s">
        <v>50</v>
      </c>
    </row>
    <row r="22" spans="1:12" ht="60" x14ac:dyDescent="0.25">
      <c r="A22" s="1">
        <v>43301</v>
      </c>
      <c r="B22">
        <v>29</v>
      </c>
      <c r="C22">
        <v>7</v>
      </c>
      <c r="D22">
        <v>2018</v>
      </c>
      <c r="E22">
        <v>48</v>
      </c>
      <c r="F22" t="s">
        <v>13</v>
      </c>
      <c r="G22" t="s">
        <v>14</v>
      </c>
      <c r="H22">
        <v>0.75</v>
      </c>
      <c r="I22" s="3" t="s">
        <v>51</v>
      </c>
      <c r="J22" t="s">
        <v>19</v>
      </c>
      <c r="K22" t="s">
        <v>50</v>
      </c>
      <c r="L22">
        <v>48</v>
      </c>
    </row>
    <row r="23" spans="1:12" ht="30" x14ac:dyDescent="0.25">
      <c r="A23" s="1">
        <v>43313</v>
      </c>
      <c r="B23">
        <v>31</v>
      </c>
      <c r="C23">
        <v>8</v>
      </c>
      <c r="D23">
        <v>2018</v>
      </c>
      <c r="E23">
        <v>288</v>
      </c>
      <c r="F23" t="s">
        <v>13</v>
      </c>
      <c r="G23" t="s">
        <v>14</v>
      </c>
      <c r="H23">
        <v>1.5</v>
      </c>
      <c r="I23" s="3" t="s">
        <v>52</v>
      </c>
      <c r="J23" t="s">
        <v>19</v>
      </c>
      <c r="K23" t="s">
        <v>53</v>
      </c>
    </row>
    <row r="24" spans="1:12" ht="45" x14ac:dyDescent="0.25">
      <c r="A24" s="1">
        <v>43317</v>
      </c>
      <c r="B24">
        <v>32</v>
      </c>
      <c r="C24">
        <v>8</v>
      </c>
      <c r="D24">
        <v>2018</v>
      </c>
      <c r="E24">
        <v>96</v>
      </c>
      <c r="F24" t="s">
        <v>13</v>
      </c>
      <c r="G24" t="s">
        <v>14</v>
      </c>
      <c r="H24">
        <v>24</v>
      </c>
      <c r="I24" s="3" t="s">
        <v>54</v>
      </c>
      <c r="J24" t="s">
        <v>16</v>
      </c>
      <c r="K24" t="s">
        <v>20</v>
      </c>
      <c r="L24">
        <v>4920</v>
      </c>
    </row>
    <row r="25" spans="1:12" x14ac:dyDescent="0.25">
      <c r="A25" s="1">
        <v>43341</v>
      </c>
      <c r="B25">
        <v>35</v>
      </c>
      <c r="C25">
        <v>8</v>
      </c>
      <c r="D25">
        <v>2018</v>
      </c>
      <c r="E25">
        <v>576</v>
      </c>
      <c r="F25" t="s">
        <v>13</v>
      </c>
      <c r="G25" t="s">
        <v>14</v>
      </c>
      <c r="H25">
        <v>1.25</v>
      </c>
      <c r="I25" s="3" t="s">
        <v>55</v>
      </c>
      <c r="J25" t="s">
        <v>16</v>
      </c>
      <c r="K25" t="s">
        <v>20</v>
      </c>
      <c r="L25">
        <v>576</v>
      </c>
    </row>
    <row r="26" spans="1:12" x14ac:dyDescent="0.25">
      <c r="A26" s="1">
        <v>43342</v>
      </c>
      <c r="B26">
        <v>35</v>
      </c>
      <c r="C26">
        <v>8</v>
      </c>
      <c r="D26">
        <v>2018</v>
      </c>
      <c r="E26">
        <v>24</v>
      </c>
      <c r="F26" t="s">
        <v>13</v>
      </c>
      <c r="G26" t="s">
        <v>14</v>
      </c>
      <c r="H26">
        <v>0.5</v>
      </c>
      <c r="I26" s="3" t="s">
        <v>56</v>
      </c>
      <c r="J26" t="s">
        <v>16</v>
      </c>
      <c r="K26" t="s">
        <v>20</v>
      </c>
      <c r="L26">
        <v>24</v>
      </c>
    </row>
    <row r="27" spans="1:12" ht="30" x14ac:dyDescent="0.25">
      <c r="A27" s="1">
        <v>43382</v>
      </c>
      <c r="B27">
        <v>41</v>
      </c>
      <c r="C27">
        <v>10</v>
      </c>
      <c r="D27">
        <v>2018</v>
      </c>
      <c r="E27">
        <v>960</v>
      </c>
      <c r="F27" t="s">
        <v>13</v>
      </c>
      <c r="G27" t="s">
        <v>14</v>
      </c>
      <c r="H27">
        <v>1.66</v>
      </c>
      <c r="I27" s="3" t="s">
        <v>57</v>
      </c>
      <c r="J27" t="s">
        <v>22</v>
      </c>
      <c r="K27" t="s">
        <v>58</v>
      </c>
    </row>
    <row r="28" spans="1:12" ht="30" x14ac:dyDescent="0.25">
      <c r="A28" s="1">
        <v>43390</v>
      </c>
      <c r="B28">
        <v>42</v>
      </c>
      <c r="C28">
        <v>10</v>
      </c>
      <c r="D28">
        <v>2018</v>
      </c>
      <c r="E28">
        <v>192</v>
      </c>
      <c r="F28" t="s">
        <v>13</v>
      </c>
      <c r="G28" t="s">
        <v>14</v>
      </c>
      <c r="H28">
        <v>1.25</v>
      </c>
      <c r="I28" s="3" t="s">
        <v>59</v>
      </c>
      <c r="J28" t="s">
        <v>16</v>
      </c>
      <c r="K28" t="s">
        <v>20</v>
      </c>
      <c r="L28">
        <v>1152</v>
      </c>
    </row>
    <row r="29" spans="1:12" ht="30" x14ac:dyDescent="0.25">
      <c r="A29" s="1">
        <v>43404</v>
      </c>
      <c r="B29">
        <v>44</v>
      </c>
      <c r="C29">
        <v>10</v>
      </c>
      <c r="D29">
        <v>2018</v>
      </c>
      <c r="E29">
        <v>336</v>
      </c>
      <c r="F29" t="s">
        <v>13</v>
      </c>
      <c r="G29" t="s">
        <v>14</v>
      </c>
      <c r="H29">
        <v>1</v>
      </c>
      <c r="I29" s="3" t="s">
        <v>60</v>
      </c>
      <c r="J29" t="s">
        <v>27</v>
      </c>
      <c r="K29" t="s">
        <v>61</v>
      </c>
    </row>
    <row r="30" spans="1:12" ht="30" x14ac:dyDescent="0.25">
      <c r="A30" s="1">
        <v>43447</v>
      </c>
      <c r="B30">
        <v>50</v>
      </c>
      <c r="C30">
        <v>12</v>
      </c>
      <c r="D30">
        <v>2018</v>
      </c>
      <c r="E30">
        <v>1032</v>
      </c>
      <c r="F30" t="s">
        <v>13</v>
      </c>
      <c r="G30" t="s">
        <v>14</v>
      </c>
      <c r="H30">
        <v>3</v>
      </c>
      <c r="I30" s="3" t="s">
        <v>62</v>
      </c>
      <c r="J30" t="s">
        <v>46</v>
      </c>
      <c r="K30" t="s">
        <v>58</v>
      </c>
      <c r="L30">
        <v>1560</v>
      </c>
    </row>
    <row r="31" spans="1:12" ht="30" x14ac:dyDescent="0.25">
      <c r="A31" s="1">
        <v>43455</v>
      </c>
      <c r="B31">
        <v>51</v>
      </c>
      <c r="C31">
        <v>12</v>
      </c>
      <c r="D31">
        <v>2018</v>
      </c>
      <c r="E31">
        <v>192</v>
      </c>
      <c r="F31" t="s">
        <v>13</v>
      </c>
      <c r="G31" t="s">
        <v>14</v>
      </c>
      <c r="H31">
        <v>2.1</v>
      </c>
      <c r="I31" s="3" t="s">
        <v>63</v>
      </c>
      <c r="J31" t="s">
        <v>46</v>
      </c>
      <c r="K31" t="s">
        <v>58</v>
      </c>
      <c r="L31">
        <v>192</v>
      </c>
    </row>
    <row r="32" spans="1:12" x14ac:dyDescent="0.25">
      <c r="A32" s="1">
        <v>43457</v>
      </c>
      <c r="B32">
        <v>52</v>
      </c>
      <c r="C32">
        <v>12</v>
      </c>
      <c r="D32">
        <v>2018</v>
      </c>
      <c r="E32">
        <v>48</v>
      </c>
      <c r="F32" t="s">
        <v>13</v>
      </c>
      <c r="G32" t="s">
        <v>14</v>
      </c>
      <c r="H32">
        <v>4.75</v>
      </c>
      <c r="I32" s="3" t="s">
        <v>64</v>
      </c>
      <c r="J32" t="s">
        <v>46</v>
      </c>
      <c r="K32" t="s">
        <v>58</v>
      </c>
      <c r="L32">
        <v>48</v>
      </c>
    </row>
    <row r="33" spans="1:12" x14ac:dyDescent="0.25">
      <c r="A33" s="1">
        <v>43457</v>
      </c>
      <c r="B33">
        <v>52</v>
      </c>
      <c r="C33">
        <v>12</v>
      </c>
      <c r="D33">
        <v>2018</v>
      </c>
      <c r="E33">
        <v>0</v>
      </c>
      <c r="F33" t="s">
        <v>13</v>
      </c>
      <c r="G33" t="s">
        <v>14</v>
      </c>
      <c r="H33">
        <v>4.75</v>
      </c>
      <c r="I33" s="3" t="s">
        <v>65</v>
      </c>
      <c r="J33" t="s">
        <v>16</v>
      </c>
      <c r="K33" t="s">
        <v>66</v>
      </c>
    </row>
    <row r="34" spans="1:12" ht="60" x14ac:dyDescent="0.25">
      <c r="A34" s="1">
        <v>43457</v>
      </c>
      <c r="B34">
        <v>52</v>
      </c>
      <c r="C34">
        <v>12</v>
      </c>
      <c r="D34">
        <v>2018</v>
      </c>
      <c r="E34">
        <v>0</v>
      </c>
      <c r="F34" t="s">
        <v>13</v>
      </c>
      <c r="G34" t="s">
        <v>14</v>
      </c>
      <c r="H34">
        <v>4.75</v>
      </c>
      <c r="I34" s="3" t="s">
        <v>67</v>
      </c>
      <c r="J34" t="s">
        <v>16</v>
      </c>
      <c r="K34" t="s">
        <v>66</v>
      </c>
      <c r="L34">
        <v>0</v>
      </c>
    </row>
    <row r="35" spans="1:12" x14ac:dyDescent="0.25">
      <c r="A35" s="1">
        <v>43532</v>
      </c>
      <c r="B35">
        <v>10</v>
      </c>
      <c r="C35">
        <v>3</v>
      </c>
      <c r="D35">
        <v>2019</v>
      </c>
      <c r="E35">
        <v>1800</v>
      </c>
      <c r="F35" t="s">
        <v>13</v>
      </c>
      <c r="G35" t="s">
        <v>14</v>
      </c>
      <c r="H35">
        <v>0.55000000000000004</v>
      </c>
      <c r="I35" s="3" t="s">
        <v>68</v>
      </c>
      <c r="J35" t="s">
        <v>19</v>
      </c>
      <c r="K35" t="s">
        <v>53</v>
      </c>
      <c r="L35">
        <v>5256</v>
      </c>
    </row>
    <row r="36" spans="1:12" ht="45" x14ac:dyDescent="0.25">
      <c r="A36" s="1">
        <v>43532</v>
      </c>
      <c r="B36">
        <v>10</v>
      </c>
      <c r="C36">
        <v>3</v>
      </c>
      <c r="D36">
        <v>2019</v>
      </c>
      <c r="E36">
        <v>0</v>
      </c>
      <c r="F36" t="s">
        <v>13</v>
      </c>
      <c r="G36" t="s">
        <v>14</v>
      </c>
      <c r="H36">
        <v>3.3</v>
      </c>
      <c r="I36" s="3" t="s">
        <v>69</v>
      </c>
      <c r="J36" t="s">
        <v>46</v>
      </c>
      <c r="K36" t="s">
        <v>58</v>
      </c>
      <c r="L36">
        <v>1800</v>
      </c>
    </row>
    <row r="37" spans="1:12" ht="30" x14ac:dyDescent="0.25">
      <c r="A37" s="1">
        <v>43541</v>
      </c>
      <c r="B37">
        <v>12</v>
      </c>
      <c r="C37">
        <v>3</v>
      </c>
      <c r="D37">
        <v>2019</v>
      </c>
      <c r="E37">
        <v>216</v>
      </c>
      <c r="F37" t="s">
        <v>13</v>
      </c>
      <c r="G37" t="s">
        <v>14</v>
      </c>
      <c r="H37">
        <v>1</v>
      </c>
      <c r="I37" s="3" t="s">
        <v>70</v>
      </c>
      <c r="J37" t="s">
        <v>31</v>
      </c>
      <c r="K37" t="s">
        <v>32</v>
      </c>
      <c r="L37">
        <v>9456</v>
      </c>
    </row>
    <row r="38" spans="1:12" x14ac:dyDescent="0.25">
      <c r="A38" s="1">
        <v>43565</v>
      </c>
      <c r="B38">
        <v>15</v>
      </c>
      <c r="C38">
        <v>4</v>
      </c>
      <c r="D38">
        <v>2019</v>
      </c>
      <c r="E38">
        <v>576</v>
      </c>
      <c r="F38" t="s">
        <v>13</v>
      </c>
      <c r="G38" t="s">
        <v>14</v>
      </c>
      <c r="H38">
        <v>1.45</v>
      </c>
      <c r="I38" s="3" t="s">
        <v>71</v>
      </c>
      <c r="J38" t="s">
        <v>19</v>
      </c>
      <c r="K38" t="s">
        <v>72</v>
      </c>
    </row>
    <row r="39" spans="1:12" x14ac:dyDescent="0.25">
      <c r="A39" s="1">
        <v>43576</v>
      </c>
      <c r="B39">
        <v>17</v>
      </c>
      <c r="C39">
        <v>4</v>
      </c>
      <c r="D39">
        <v>2019</v>
      </c>
      <c r="E39">
        <v>264</v>
      </c>
      <c r="F39" t="s">
        <v>13</v>
      </c>
      <c r="G39" t="s">
        <v>14</v>
      </c>
      <c r="H39">
        <v>5</v>
      </c>
      <c r="I39" s="3" t="s">
        <v>73</v>
      </c>
      <c r="J39" t="s">
        <v>22</v>
      </c>
      <c r="K39" t="s">
        <v>23</v>
      </c>
      <c r="L39">
        <v>10920</v>
      </c>
    </row>
    <row r="40" spans="1:12" ht="30" x14ac:dyDescent="0.25">
      <c r="A40" s="1">
        <v>43622</v>
      </c>
      <c r="B40">
        <v>23</v>
      </c>
      <c r="C40">
        <v>6</v>
      </c>
      <c r="D40">
        <v>2019</v>
      </c>
      <c r="E40">
        <v>1104</v>
      </c>
      <c r="F40" t="s">
        <v>13</v>
      </c>
      <c r="G40" t="s">
        <v>14</v>
      </c>
      <c r="H40">
        <v>4</v>
      </c>
      <c r="I40" s="3" t="s">
        <v>74</v>
      </c>
      <c r="J40" t="s">
        <v>16</v>
      </c>
      <c r="K40" t="s">
        <v>72</v>
      </c>
      <c r="L40">
        <v>1368</v>
      </c>
    </row>
    <row r="41" spans="1:12" ht="30" x14ac:dyDescent="0.25">
      <c r="A41" s="1">
        <v>43642</v>
      </c>
      <c r="B41">
        <v>26</v>
      </c>
      <c r="C41">
        <v>6</v>
      </c>
      <c r="D41">
        <v>2019</v>
      </c>
      <c r="E41">
        <v>480</v>
      </c>
      <c r="F41" t="s">
        <v>13</v>
      </c>
      <c r="G41" t="s">
        <v>14</v>
      </c>
      <c r="H41">
        <v>4</v>
      </c>
      <c r="I41" s="3" t="s">
        <v>75</v>
      </c>
      <c r="J41" t="s">
        <v>19</v>
      </c>
      <c r="K41" t="s">
        <v>72</v>
      </c>
      <c r="L41">
        <v>480</v>
      </c>
    </row>
    <row r="42" spans="1:12" x14ac:dyDescent="0.25">
      <c r="A42" s="1">
        <v>43644</v>
      </c>
      <c r="B42">
        <v>26</v>
      </c>
      <c r="C42">
        <v>6</v>
      </c>
      <c r="D42">
        <v>2019</v>
      </c>
      <c r="E42">
        <v>48</v>
      </c>
      <c r="F42" t="s">
        <v>13</v>
      </c>
      <c r="G42" t="s">
        <v>14</v>
      </c>
      <c r="H42">
        <v>0.15</v>
      </c>
      <c r="I42" s="3" t="s">
        <v>76</v>
      </c>
      <c r="J42" t="s">
        <v>19</v>
      </c>
      <c r="K42" t="s">
        <v>72</v>
      </c>
      <c r="L42">
        <v>48</v>
      </c>
    </row>
    <row r="43" spans="1:12" x14ac:dyDescent="0.25">
      <c r="A43" s="1">
        <v>43647</v>
      </c>
      <c r="B43">
        <v>27</v>
      </c>
      <c r="C43">
        <v>7</v>
      </c>
      <c r="D43">
        <v>2019</v>
      </c>
      <c r="E43">
        <v>72</v>
      </c>
      <c r="F43" t="s">
        <v>13</v>
      </c>
      <c r="G43" t="s">
        <v>14</v>
      </c>
      <c r="H43">
        <v>2.5</v>
      </c>
      <c r="I43" s="3" t="s">
        <v>77</v>
      </c>
      <c r="J43" t="s">
        <v>19</v>
      </c>
      <c r="K43" t="s">
        <v>72</v>
      </c>
      <c r="L43">
        <v>72</v>
      </c>
    </row>
    <row r="44" spans="1:12" x14ac:dyDescent="0.25">
      <c r="A44" s="1">
        <v>43648</v>
      </c>
      <c r="B44">
        <v>27</v>
      </c>
      <c r="C44">
        <v>7</v>
      </c>
      <c r="D44">
        <v>2019</v>
      </c>
      <c r="E44">
        <v>24</v>
      </c>
      <c r="F44" t="s">
        <v>13</v>
      </c>
      <c r="G44" t="s">
        <v>14</v>
      </c>
      <c r="H44">
        <v>0.2</v>
      </c>
      <c r="I44" s="3" t="s">
        <v>77</v>
      </c>
      <c r="J44" t="s">
        <v>19</v>
      </c>
      <c r="K44" t="s">
        <v>72</v>
      </c>
      <c r="L44">
        <v>24</v>
      </c>
    </row>
    <row r="45" spans="1:12" x14ac:dyDescent="0.25">
      <c r="A45" s="1">
        <v>43655</v>
      </c>
      <c r="B45">
        <v>28</v>
      </c>
      <c r="C45">
        <v>7</v>
      </c>
      <c r="D45">
        <v>2019</v>
      </c>
      <c r="E45">
        <v>168</v>
      </c>
      <c r="F45" t="s">
        <v>13</v>
      </c>
      <c r="G45" t="s">
        <v>14</v>
      </c>
      <c r="H45">
        <v>0.3</v>
      </c>
      <c r="I45" s="3" t="s">
        <v>78</v>
      </c>
      <c r="J45" t="s">
        <v>19</v>
      </c>
      <c r="K45" t="s">
        <v>17</v>
      </c>
      <c r="L45">
        <v>8976</v>
      </c>
    </row>
    <row r="46" spans="1:12" x14ac:dyDescent="0.25">
      <c r="A46" s="1">
        <v>43665</v>
      </c>
      <c r="B46">
        <v>29</v>
      </c>
      <c r="C46">
        <v>7</v>
      </c>
      <c r="D46">
        <v>2019</v>
      </c>
      <c r="E46">
        <v>240</v>
      </c>
      <c r="F46" t="s">
        <v>13</v>
      </c>
      <c r="G46" t="s">
        <v>14</v>
      </c>
      <c r="H46">
        <v>1</v>
      </c>
      <c r="I46" s="3" t="s">
        <v>79</v>
      </c>
      <c r="J46" t="s">
        <v>16</v>
      </c>
      <c r="K46" t="s">
        <v>20</v>
      </c>
      <c r="L46">
        <v>6600</v>
      </c>
    </row>
    <row r="47" spans="1:12" x14ac:dyDescent="0.25">
      <c r="A47" s="1">
        <v>43668</v>
      </c>
      <c r="B47">
        <v>30</v>
      </c>
      <c r="C47">
        <v>7</v>
      </c>
      <c r="D47">
        <v>2019</v>
      </c>
      <c r="E47">
        <v>72</v>
      </c>
      <c r="F47" t="s">
        <v>13</v>
      </c>
      <c r="G47" t="s">
        <v>14</v>
      </c>
      <c r="H47">
        <v>3.45</v>
      </c>
      <c r="I47" s="3" t="s">
        <v>80</v>
      </c>
      <c r="J47" t="s">
        <v>16</v>
      </c>
      <c r="K47" t="s">
        <v>81</v>
      </c>
    </row>
    <row r="48" spans="1:12" x14ac:dyDescent="0.25">
      <c r="A48" s="1">
        <v>43672</v>
      </c>
      <c r="B48">
        <v>30</v>
      </c>
      <c r="C48">
        <v>7</v>
      </c>
      <c r="D48">
        <v>2019</v>
      </c>
      <c r="E48">
        <v>96</v>
      </c>
      <c r="F48" t="s">
        <v>13</v>
      </c>
      <c r="G48" t="s">
        <v>14</v>
      </c>
      <c r="H48">
        <v>0.3</v>
      </c>
      <c r="I48" s="3" t="s">
        <v>82</v>
      </c>
      <c r="J48" t="s">
        <v>16</v>
      </c>
      <c r="K48" t="s">
        <v>17</v>
      </c>
      <c r="L48">
        <v>408</v>
      </c>
    </row>
    <row r="49" spans="1:12" x14ac:dyDescent="0.25">
      <c r="A49" s="1">
        <v>43675</v>
      </c>
      <c r="B49">
        <v>31</v>
      </c>
      <c r="C49">
        <v>7</v>
      </c>
      <c r="D49">
        <v>2019</v>
      </c>
      <c r="E49">
        <v>72</v>
      </c>
      <c r="F49" t="s">
        <v>13</v>
      </c>
      <c r="G49" t="s">
        <v>14</v>
      </c>
      <c r="H49">
        <v>2</v>
      </c>
      <c r="I49" s="3" t="s">
        <v>83</v>
      </c>
      <c r="J49" t="s">
        <v>16</v>
      </c>
      <c r="K49" t="s">
        <v>66</v>
      </c>
      <c r="L49">
        <v>5232</v>
      </c>
    </row>
    <row r="50" spans="1:12" x14ac:dyDescent="0.25">
      <c r="A50" s="1">
        <v>43675</v>
      </c>
      <c r="B50">
        <v>31</v>
      </c>
      <c r="C50">
        <v>7</v>
      </c>
      <c r="D50">
        <v>2019</v>
      </c>
      <c r="E50">
        <v>0</v>
      </c>
      <c r="F50" t="s">
        <v>13</v>
      </c>
      <c r="G50" t="s">
        <v>14</v>
      </c>
      <c r="H50">
        <v>2</v>
      </c>
      <c r="I50" s="3" t="s">
        <v>83</v>
      </c>
      <c r="J50" t="s">
        <v>16</v>
      </c>
      <c r="K50" t="s">
        <v>66</v>
      </c>
      <c r="L50">
        <v>0</v>
      </c>
    </row>
    <row r="51" spans="1:12" x14ac:dyDescent="0.25">
      <c r="A51" s="1">
        <v>43693</v>
      </c>
      <c r="B51">
        <v>33</v>
      </c>
      <c r="C51">
        <v>8</v>
      </c>
      <c r="D51">
        <v>2019</v>
      </c>
      <c r="E51">
        <v>432</v>
      </c>
      <c r="F51" t="s">
        <v>13</v>
      </c>
      <c r="G51" t="s">
        <v>14</v>
      </c>
      <c r="H51">
        <v>0.35</v>
      </c>
      <c r="I51" s="3" t="s">
        <v>84</v>
      </c>
      <c r="J51" t="s">
        <v>16</v>
      </c>
      <c r="K51" t="s">
        <v>20</v>
      </c>
      <c r="L51">
        <v>672</v>
      </c>
    </row>
    <row r="52" spans="1:12" x14ac:dyDescent="0.25">
      <c r="A52" s="1">
        <v>43707</v>
      </c>
      <c r="B52">
        <v>35</v>
      </c>
      <c r="C52">
        <v>8</v>
      </c>
      <c r="D52">
        <v>2019</v>
      </c>
      <c r="E52">
        <v>336</v>
      </c>
      <c r="F52" t="s">
        <v>13</v>
      </c>
      <c r="G52" t="s">
        <v>14</v>
      </c>
      <c r="H52">
        <v>0.15</v>
      </c>
      <c r="I52" s="3" t="s">
        <v>85</v>
      </c>
      <c r="J52" t="s">
        <v>22</v>
      </c>
      <c r="K52" t="s">
        <v>72</v>
      </c>
      <c r="L52">
        <v>1416</v>
      </c>
    </row>
    <row r="53" spans="1:12" ht="30" x14ac:dyDescent="0.25">
      <c r="A53" s="1">
        <v>43711</v>
      </c>
      <c r="B53">
        <v>36</v>
      </c>
      <c r="C53">
        <v>9</v>
      </c>
      <c r="D53">
        <v>2019</v>
      </c>
      <c r="E53">
        <v>96</v>
      </c>
      <c r="F53" t="s">
        <v>13</v>
      </c>
      <c r="G53" t="s">
        <v>14</v>
      </c>
      <c r="H53">
        <v>7</v>
      </c>
      <c r="I53" s="3" t="s">
        <v>86</v>
      </c>
      <c r="J53" t="s">
        <v>22</v>
      </c>
      <c r="K53" t="s">
        <v>66</v>
      </c>
      <c r="L53">
        <v>864</v>
      </c>
    </row>
    <row r="54" spans="1:12" ht="30" x14ac:dyDescent="0.25">
      <c r="A54" s="1">
        <v>43712</v>
      </c>
      <c r="B54">
        <v>36</v>
      </c>
      <c r="C54">
        <v>9</v>
      </c>
      <c r="D54">
        <v>2019</v>
      </c>
      <c r="E54">
        <v>24</v>
      </c>
      <c r="F54" t="s">
        <v>13</v>
      </c>
      <c r="G54" t="s">
        <v>14</v>
      </c>
      <c r="H54">
        <v>24</v>
      </c>
      <c r="I54" s="3" t="s">
        <v>86</v>
      </c>
      <c r="J54" t="s">
        <v>22</v>
      </c>
      <c r="K54" t="s">
        <v>66</v>
      </c>
      <c r="L54">
        <v>24</v>
      </c>
    </row>
    <row r="55" spans="1:12" ht="30" x14ac:dyDescent="0.25">
      <c r="A55" s="1">
        <v>43713</v>
      </c>
      <c r="B55">
        <v>36</v>
      </c>
      <c r="C55">
        <v>9</v>
      </c>
      <c r="D55">
        <v>2019</v>
      </c>
      <c r="E55">
        <v>24</v>
      </c>
      <c r="F55" t="s">
        <v>13</v>
      </c>
      <c r="G55" t="s">
        <v>14</v>
      </c>
      <c r="H55">
        <v>24</v>
      </c>
      <c r="I55" s="3" t="s">
        <v>86</v>
      </c>
      <c r="J55" t="s">
        <v>22</v>
      </c>
      <c r="K55" t="s">
        <v>66</v>
      </c>
      <c r="L55">
        <v>24</v>
      </c>
    </row>
    <row r="56" spans="1:12" ht="30" x14ac:dyDescent="0.25">
      <c r="A56" s="1">
        <v>43713</v>
      </c>
      <c r="B56">
        <v>36</v>
      </c>
      <c r="C56">
        <v>9</v>
      </c>
      <c r="D56">
        <v>2019</v>
      </c>
      <c r="E56">
        <v>0</v>
      </c>
      <c r="F56" t="s">
        <v>13</v>
      </c>
      <c r="G56" t="s">
        <v>14</v>
      </c>
      <c r="H56">
        <v>24</v>
      </c>
      <c r="I56" s="3" t="s">
        <v>86</v>
      </c>
      <c r="J56" t="s">
        <v>22</v>
      </c>
      <c r="K56" t="s">
        <v>66</v>
      </c>
      <c r="L56">
        <v>0</v>
      </c>
    </row>
    <row r="57" spans="1:12" ht="30" x14ac:dyDescent="0.25">
      <c r="A57" s="1">
        <v>43714</v>
      </c>
      <c r="B57">
        <v>36</v>
      </c>
      <c r="C57">
        <v>9</v>
      </c>
      <c r="D57">
        <v>2019</v>
      </c>
      <c r="E57">
        <v>24</v>
      </c>
      <c r="F57" t="s">
        <v>13</v>
      </c>
      <c r="G57" t="s">
        <v>14</v>
      </c>
      <c r="H57">
        <v>12</v>
      </c>
      <c r="I57" s="3" t="s">
        <v>86</v>
      </c>
      <c r="J57" t="s">
        <v>22</v>
      </c>
      <c r="K57" t="s">
        <v>66</v>
      </c>
      <c r="L57">
        <v>24</v>
      </c>
    </row>
    <row r="58" spans="1:12" x14ac:dyDescent="0.25">
      <c r="A58" s="1">
        <v>43736</v>
      </c>
      <c r="B58">
        <v>39</v>
      </c>
      <c r="C58">
        <v>9</v>
      </c>
      <c r="D58">
        <v>2019</v>
      </c>
      <c r="E58">
        <v>528</v>
      </c>
      <c r="F58" t="s">
        <v>13</v>
      </c>
      <c r="G58" t="s">
        <v>14</v>
      </c>
      <c r="H58">
        <v>0.4</v>
      </c>
      <c r="I58" s="3" t="s">
        <v>87</v>
      </c>
      <c r="J58" t="s">
        <v>27</v>
      </c>
      <c r="K58" t="s">
        <v>58</v>
      </c>
      <c r="L58">
        <v>4896</v>
      </c>
    </row>
    <row r="59" spans="1:12" x14ac:dyDescent="0.25">
      <c r="A59" s="1">
        <v>43753</v>
      </c>
      <c r="B59">
        <v>42</v>
      </c>
      <c r="C59">
        <v>10</v>
      </c>
      <c r="D59">
        <v>2019</v>
      </c>
      <c r="E59">
        <v>408</v>
      </c>
      <c r="F59" t="s">
        <v>13</v>
      </c>
      <c r="G59" t="s">
        <v>14</v>
      </c>
      <c r="H59">
        <v>0.55000000000000004</v>
      </c>
      <c r="I59" s="3" t="s">
        <v>88</v>
      </c>
      <c r="J59" t="s">
        <v>16</v>
      </c>
      <c r="K59" t="s">
        <v>89</v>
      </c>
    </row>
    <row r="60" spans="1:12" x14ac:dyDescent="0.25">
      <c r="A60" s="1">
        <v>43777</v>
      </c>
      <c r="B60">
        <v>45</v>
      </c>
      <c r="C60">
        <v>11</v>
      </c>
      <c r="D60">
        <v>2019</v>
      </c>
      <c r="E60">
        <v>576</v>
      </c>
      <c r="F60" t="s">
        <v>13</v>
      </c>
      <c r="G60" t="s">
        <v>14</v>
      </c>
      <c r="H60">
        <v>2</v>
      </c>
      <c r="I60" s="3" t="s">
        <v>90</v>
      </c>
      <c r="J60" t="s">
        <v>16</v>
      </c>
      <c r="K60" t="s">
        <v>89</v>
      </c>
      <c r="L60">
        <v>576</v>
      </c>
    </row>
    <row r="61" spans="1:12" ht="45" x14ac:dyDescent="0.25">
      <c r="A61" s="1">
        <v>43801</v>
      </c>
      <c r="B61">
        <v>49</v>
      </c>
      <c r="C61">
        <v>12</v>
      </c>
      <c r="D61">
        <v>2019</v>
      </c>
      <c r="E61">
        <v>576</v>
      </c>
      <c r="F61" t="s">
        <v>13</v>
      </c>
      <c r="G61" t="s">
        <v>14</v>
      </c>
      <c r="H61">
        <v>0.33</v>
      </c>
      <c r="I61" s="3" t="s">
        <v>91</v>
      </c>
      <c r="J61" t="s">
        <v>16</v>
      </c>
      <c r="K61" t="s">
        <v>20</v>
      </c>
      <c r="L61">
        <v>2592</v>
      </c>
    </row>
    <row r="62" spans="1:12" ht="45" x14ac:dyDescent="0.25">
      <c r="A62" s="1">
        <v>43803</v>
      </c>
      <c r="B62">
        <v>49</v>
      </c>
      <c r="C62">
        <v>12</v>
      </c>
      <c r="D62">
        <v>2019</v>
      </c>
      <c r="E62">
        <v>48</v>
      </c>
      <c r="F62" t="s">
        <v>13</v>
      </c>
      <c r="G62" t="s">
        <v>14</v>
      </c>
      <c r="H62">
        <v>0.5</v>
      </c>
      <c r="I62" s="3" t="s">
        <v>92</v>
      </c>
      <c r="J62" t="s">
        <v>16</v>
      </c>
      <c r="K62" t="s">
        <v>20</v>
      </c>
      <c r="L62">
        <v>48</v>
      </c>
    </row>
    <row r="63" spans="1:12" x14ac:dyDescent="0.25">
      <c r="A63" s="1">
        <v>43827</v>
      </c>
      <c r="B63">
        <v>52</v>
      </c>
      <c r="C63">
        <v>12</v>
      </c>
      <c r="D63">
        <v>2019</v>
      </c>
      <c r="E63">
        <v>576</v>
      </c>
      <c r="F63" t="s">
        <v>13</v>
      </c>
      <c r="G63" t="s">
        <v>14</v>
      </c>
      <c r="H63">
        <v>1</v>
      </c>
      <c r="I63" s="3" t="s">
        <v>93</v>
      </c>
      <c r="J63" t="s">
        <v>46</v>
      </c>
      <c r="K63" t="s">
        <v>58</v>
      </c>
      <c r="L63">
        <v>2184</v>
      </c>
    </row>
    <row r="64" spans="1:12" ht="30" x14ac:dyDescent="0.25">
      <c r="A64" s="1">
        <v>43838</v>
      </c>
      <c r="B64">
        <v>2</v>
      </c>
      <c r="C64">
        <v>1</v>
      </c>
      <c r="D64">
        <v>2020</v>
      </c>
      <c r="E64">
        <v>264</v>
      </c>
      <c r="F64" t="s">
        <v>13</v>
      </c>
      <c r="G64" t="s">
        <v>14</v>
      </c>
      <c r="H64">
        <v>1</v>
      </c>
      <c r="I64" s="3" t="s">
        <v>94</v>
      </c>
      <c r="J64" t="s">
        <v>16</v>
      </c>
      <c r="K64" t="s">
        <v>72</v>
      </c>
      <c r="L64">
        <v>3144</v>
      </c>
    </row>
    <row r="65" spans="1:12" x14ac:dyDescent="0.25">
      <c r="A65" s="1">
        <v>43839</v>
      </c>
      <c r="B65">
        <v>2</v>
      </c>
      <c r="C65">
        <v>1</v>
      </c>
      <c r="D65">
        <v>2020</v>
      </c>
      <c r="E65">
        <v>24</v>
      </c>
      <c r="F65" t="s">
        <v>13</v>
      </c>
      <c r="G65" t="s">
        <v>14</v>
      </c>
      <c r="H65">
        <v>0.75</v>
      </c>
      <c r="I65" s="3" t="s">
        <v>95</v>
      </c>
      <c r="J65" t="s">
        <v>46</v>
      </c>
      <c r="K65" t="s">
        <v>47</v>
      </c>
      <c r="L65">
        <v>14088</v>
      </c>
    </row>
    <row r="66" spans="1:12" x14ac:dyDescent="0.25">
      <c r="A66" s="1">
        <v>43839</v>
      </c>
      <c r="B66">
        <v>2</v>
      </c>
      <c r="C66">
        <v>1</v>
      </c>
      <c r="D66">
        <v>2020</v>
      </c>
      <c r="E66">
        <v>0</v>
      </c>
      <c r="F66" t="s">
        <v>13</v>
      </c>
      <c r="G66" t="s">
        <v>14</v>
      </c>
      <c r="H66">
        <v>0.75</v>
      </c>
      <c r="I66" s="3" t="s">
        <v>95</v>
      </c>
      <c r="J66" t="s">
        <v>46</v>
      </c>
      <c r="K66" t="s">
        <v>47</v>
      </c>
      <c r="L66">
        <v>0</v>
      </c>
    </row>
    <row r="67" spans="1:12" ht="30" x14ac:dyDescent="0.25">
      <c r="A67" s="1">
        <v>43843</v>
      </c>
      <c r="B67">
        <v>3</v>
      </c>
      <c r="C67">
        <v>1</v>
      </c>
      <c r="D67">
        <v>2020</v>
      </c>
      <c r="E67">
        <v>96</v>
      </c>
      <c r="F67" t="s">
        <v>13</v>
      </c>
      <c r="G67" t="s">
        <v>14</v>
      </c>
      <c r="H67">
        <v>5</v>
      </c>
      <c r="I67" s="3" t="s">
        <v>96</v>
      </c>
      <c r="J67" t="s">
        <v>19</v>
      </c>
      <c r="K67" t="s">
        <v>53</v>
      </c>
      <c r="L67">
        <v>3120</v>
      </c>
    </row>
    <row r="68" spans="1:12" x14ac:dyDescent="0.25">
      <c r="A68" s="1">
        <v>43867</v>
      </c>
      <c r="B68">
        <v>6</v>
      </c>
      <c r="C68">
        <v>2</v>
      </c>
      <c r="D68">
        <v>2020</v>
      </c>
      <c r="E68">
        <v>576</v>
      </c>
      <c r="F68" t="s">
        <v>13</v>
      </c>
      <c r="G68" t="s">
        <v>14</v>
      </c>
      <c r="H68">
        <v>0.5</v>
      </c>
      <c r="I68" s="3" t="s">
        <v>97</v>
      </c>
      <c r="J68" t="s">
        <v>31</v>
      </c>
      <c r="K68" t="s">
        <v>32</v>
      </c>
      <c r="L68">
        <v>7824</v>
      </c>
    </row>
    <row r="69" spans="1:12" ht="30" x14ac:dyDescent="0.25">
      <c r="A69" s="1">
        <v>43867</v>
      </c>
      <c r="B69">
        <v>6</v>
      </c>
      <c r="C69">
        <v>2</v>
      </c>
      <c r="D69">
        <v>2020</v>
      </c>
      <c r="E69">
        <v>0</v>
      </c>
      <c r="F69" t="s">
        <v>13</v>
      </c>
      <c r="G69" t="s">
        <v>14</v>
      </c>
      <c r="H69">
        <v>2</v>
      </c>
      <c r="I69" s="3" t="s">
        <v>98</v>
      </c>
      <c r="J69" t="s">
        <v>31</v>
      </c>
      <c r="K69" t="s">
        <v>32</v>
      </c>
      <c r="L69">
        <v>0</v>
      </c>
    </row>
    <row r="70" spans="1:12" ht="45" x14ac:dyDescent="0.25">
      <c r="A70" s="1">
        <v>43899</v>
      </c>
      <c r="B70">
        <v>11</v>
      </c>
      <c r="C70">
        <v>3</v>
      </c>
      <c r="D70">
        <v>2020</v>
      </c>
      <c r="E70">
        <v>768</v>
      </c>
      <c r="F70" t="s">
        <v>13</v>
      </c>
      <c r="G70" t="s">
        <v>14</v>
      </c>
      <c r="H70">
        <v>0.5</v>
      </c>
      <c r="I70" s="3" t="s">
        <v>99</v>
      </c>
      <c r="J70" t="s">
        <v>16</v>
      </c>
      <c r="K70" t="s">
        <v>81</v>
      </c>
      <c r="L70">
        <v>5544</v>
      </c>
    </row>
    <row r="71" spans="1:12" ht="30" x14ac:dyDescent="0.25">
      <c r="A71" s="1">
        <v>43900</v>
      </c>
      <c r="B71">
        <v>11</v>
      </c>
      <c r="C71">
        <v>3</v>
      </c>
      <c r="D71">
        <v>2020</v>
      </c>
      <c r="E71">
        <v>24</v>
      </c>
      <c r="F71" t="s">
        <v>13</v>
      </c>
      <c r="G71" t="s">
        <v>14</v>
      </c>
      <c r="H71">
        <v>0.5</v>
      </c>
      <c r="I71" s="3" t="s">
        <v>100</v>
      </c>
      <c r="J71" t="s">
        <v>31</v>
      </c>
      <c r="K71" t="s">
        <v>43</v>
      </c>
      <c r="L71">
        <v>17304</v>
      </c>
    </row>
    <row r="72" spans="1:12" ht="30" x14ac:dyDescent="0.25">
      <c r="A72" s="1">
        <v>43901</v>
      </c>
      <c r="B72">
        <v>11</v>
      </c>
      <c r="C72">
        <v>3</v>
      </c>
      <c r="D72">
        <v>2020</v>
      </c>
      <c r="E72">
        <v>24</v>
      </c>
      <c r="F72" t="s">
        <v>13</v>
      </c>
      <c r="G72" t="s">
        <v>14</v>
      </c>
      <c r="H72">
        <v>1</v>
      </c>
      <c r="I72" s="3" t="s">
        <v>101</v>
      </c>
      <c r="J72" t="s">
        <v>19</v>
      </c>
      <c r="K72" t="s">
        <v>53</v>
      </c>
      <c r="L72">
        <v>2976</v>
      </c>
    </row>
    <row r="73" spans="1:12" x14ac:dyDescent="0.25">
      <c r="A73" s="1">
        <v>43907</v>
      </c>
      <c r="B73">
        <v>12</v>
      </c>
      <c r="C73">
        <v>3</v>
      </c>
      <c r="D73">
        <v>2020</v>
      </c>
      <c r="E73">
        <v>144</v>
      </c>
      <c r="F73" t="s">
        <v>13</v>
      </c>
      <c r="G73" t="s">
        <v>14</v>
      </c>
      <c r="H73">
        <v>0.9</v>
      </c>
      <c r="I73" s="3" t="s">
        <v>102</v>
      </c>
      <c r="J73" t="s">
        <v>16</v>
      </c>
      <c r="K73" t="s">
        <v>20</v>
      </c>
      <c r="L73">
        <v>2496</v>
      </c>
    </row>
    <row r="74" spans="1:12" ht="30" x14ac:dyDescent="0.25">
      <c r="A74" s="1">
        <v>43961</v>
      </c>
      <c r="B74">
        <v>20</v>
      </c>
      <c r="C74">
        <v>5</v>
      </c>
      <c r="D74">
        <v>2020</v>
      </c>
      <c r="E74">
        <v>1296</v>
      </c>
      <c r="F74" t="s">
        <v>13</v>
      </c>
      <c r="G74" t="s">
        <v>14</v>
      </c>
      <c r="H74">
        <v>1</v>
      </c>
      <c r="I74" s="3" t="s">
        <v>103</v>
      </c>
      <c r="J74" t="s">
        <v>31</v>
      </c>
      <c r="K74" t="s">
        <v>43</v>
      </c>
      <c r="L74">
        <v>1464</v>
      </c>
    </row>
    <row r="75" spans="1:12" x14ac:dyDescent="0.25">
      <c r="A75" s="1">
        <v>43962</v>
      </c>
      <c r="B75">
        <v>20</v>
      </c>
      <c r="C75">
        <v>5</v>
      </c>
      <c r="D75">
        <v>2020</v>
      </c>
      <c r="E75">
        <v>24</v>
      </c>
      <c r="F75" t="s">
        <v>13</v>
      </c>
      <c r="G75" t="s">
        <v>14</v>
      </c>
      <c r="H75">
        <v>1</v>
      </c>
      <c r="I75" s="3" t="s">
        <v>104</v>
      </c>
      <c r="J75" t="s">
        <v>16</v>
      </c>
      <c r="K75" t="s">
        <v>20</v>
      </c>
      <c r="L75">
        <v>1320</v>
      </c>
    </row>
    <row r="76" spans="1:12" x14ac:dyDescent="0.25">
      <c r="A76" s="1">
        <v>43965</v>
      </c>
      <c r="B76">
        <v>20</v>
      </c>
      <c r="C76">
        <v>5</v>
      </c>
      <c r="D76">
        <v>2020</v>
      </c>
      <c r="E76">
        <v>72</v>
      </c>
      <c r="F76" t="s">
        <v>13</v>
      </c>
      <c r="G76" t="s">
        <v>14</v>
      </c>
      <c r="H76">
        <v>1.75</v>
      </c>
      <c r="I76" s="3" t="s">
        <v>105</v>
      </c>
      <c r="J76" t="s">
        <v>27</v>
      </c>
      <c r="K76" t="s">
        <v>28</v>
      </c>
      <c r="L76">
        <v>19776</v>
      </c>
    </row>
    <row r="77" spans="1:12" x14ac:dyDescent="0.25">
      <c r="A77" s="1">
        <v>43967</v>
      </c>
      <c r="B77">
        <v>20</v>
      </c>
      <c r="C77">
        <v>5</v>
      </c>
      <c r="D77">
        <v>2020</v>
      </c>
      <c r="E77">
        <v>48</v>
      </c>
      <c r="F77" t="s">
        <v>13</v>
      </c>
      <c r="G77" t="s">
        <v>14</v>
      </c>
      <c r="H77">
        <v>3</v>
      </c>
      <c r="I77" s="3" t="s">
        <v>106</v>
      </c>
      <c r="J77" t="s">
        <v>16</v>
      </c>
      <c r="K77" t="s">
        <v>20</v>
      </c>
      <c r="L77">
        <v>120</v>
      </c>
    </row>
    <row r="78" spans="1:12" x14ac:dyDescent="0.25">
      <c r="A78" s="1">
        <v>43985</v>
      </c>
      <c r="B78">
        <v>23</v>
      </c>
      <c r="C78">
        <v>6</v>
      </c>
      <c r="D78">
        <v>2020</v>
      </c>
      <c r="E78">
        <v>432</v>
      </c>
      <c r="F78" t="s">
        <v>13</v>
      </c>
      <c r="G78" t="s">
        <v>14</v>
      </c>
      <c r="H78">
        <v>0.75</v>
      </c>
      <c r="I78" s="3" t="s">
        <v>107</v>
      </c>
      <c r="J78" t="s">
        <v>16</v>
      </c>
      <c r="K78" t="s">
        <v>17</v>
      </c>
      <c r="L78">
        <v>7512</v>
      </c>
    </row>
    <row r="79" spans="1:12" x14ac:dyDescent="0.25">
      <c r="A79" s="1">
        <v>43990</v>
      </c>
      <c r="B79">
        <v>24</v>
      </c>
      <c r="C79">
        <v>6</v>
      </c>
      <c r="D79">
        <v>2020</v>
      </c>
      <c r="E79">
        <v>120</v>
      </c>
      <c r="F79" t="s">
        <v>13</v>
      </c>
      <c r="G79" t="s">
        <v>14</v>
      </c>
      <c r="H79">
        <v>0.5</v>
      </c>
      <c r="I79" s="3" t="s">
        <v>108</v>
      </c>
      <c r="J79" t="s">
        <v>16</v>
      </c>
      <c r="K79" t="s">
        <v>81</v>
      </c>
      <c r="L79">
        <v>2184</v>
      </c>
    </row>
    <row r="80" spans="1:12" x14ac:dyDescent="0.25">
      <c r="A80" s="1">
        <v>44001</v>
      </c>
      <c r="B80">
        <v>25</v>
      </c>
      <c r="C80">
        <v>6</v>
      </c>
      <c r="D80">
        <v>2020</v>
      </c>
      <c r="E80">
        <v>264</v>
      </c>
      <c r="F80" t="s">
        <v>13</v>
      </c>
      <c r="G80" t="s">
        <v>14</v>
      </c>
      <c r="H80">
        <v>0.55000000000000004</v>
      </c>
      <c r="I80" s="3" t="s">
        <v>109</v>
      </c>
      <c r="J80" t="s">
        <v>22</v>
      </c>
      <c r="K80" t="s">
        <v>110</v>
      </c>
    </row>
    <row r="81" spans="1:12" x14ac:dyDescent="0.25">
      <c r="A81" s="1">
        <v>44055</v>
      </c>
      <c r="B81">
        <v>33</v>
      </c>
      <c r="C81">
        <v>8</v>
      </c>
      <c r="D81">
        <v>2020</v>
      </c>
      <c r="E81">
        <v>1296</v>
      </c>
      <c r="F81" t="s">
        <v>13</v>
      </c>
      <c r="G81" t="s">
        <v>14</v>
      </c>
      <c r="H81">
        <v>0.5</v>
      </c>
      <c r="I81" s="3" t="s">
        <v>111</v>
      </c>
      <c r="J81" t="s">
        <v>27</v>
      </c>
      <c r="K81" t="s">
        <v>61</v>
      </c>
      <c r="L81">
        <v>15624</v>
      </c>
    </row>
    <row r="82" spans="1:12" x14ac:dyDescent="0.25">
      <c r="A82" s="1">
        <v>44058</v>
      </c>
      <c r="B82">
        <v>33</v>
      </c>
      <c r="C82">
        <v>8</v>
      </c>
      <c r="D82">
        <v>2020</v>
      </c>
      <c r="E82">
        <v>72</v>
      </c>
      <c r="F82" t="s">
        <v>13</v>
      </c>
      <c r="G82" t="s">
        <v>14</v>
      </c>
      <c r="H82">
        <v>1.75</v>
      </c>
      <c r="I82" s="3" t="s">
        <v>112</v>
      </c>
      <c r="J82" t="s">
        <v>22</v>
      </c>
      <c r="K82" t="s">
        <v>110</v>
      </c>
      <c r="L82">
        <v>1368</v>
      </c>
    </row>
    <row r="83" spans="1:12" x14ac:dyDescent="0.25">
      <c r="A83" s="1">
        <v>44062</v>
      </c>
      <c r="B83">
        <v>34</v>
      </c>
      <c r="C83">
        <v>8</v>
      </c>
      <c r="D83">
        <v>2020</v>
      </c>
      <c r="E83">
        <v>96</v>
      </c>
      <c r="F83" t="s">
        <v>13</v>
      </c>
      <c r="G83" t="s">
        <v>14</v>
      </c>
      <c r="H83">
        <v>0.4</v>
      </c>
      <c r="I83" s="3" t="s">
        <v>113</v>
      </c>
      <c r="J83" t="s">
        <v>16</v>
      </c>
      <c r="K83" t="s">
        <v>17</v>
      </c>
      <c r="L83">
        <v>1848</v>
      </c>
    </row>
    <row r="84" spans="1:12" x14ac:dyDescent="0.25">
      <c r="A84" s="1">
        <v>44076</v>
      </c>
      <c r="B84">
        <v>36</v>
      </c>
      <c r="C84">
        <v>9</v>
      </c>
      <c r="D84">
        <v>2020</v>
      </c>
      <c r="E84">
        <v>336</v>
      </c>
      <c r="F84" t="s">
        <v>13</v>
      </c>
      <c r="G84" t="s">
        <v>14</v>
      </c>
      <c r="H84">
        <v>1</v>
      </c>
      <c r="I84" s="3" t="s">
        <v>114</v>
      </c>
      <c r="J84" t="s">
        <v>16</v>
      </c>
      <c r="K84" t="s">
        <v>20</v>
      </c>
      <c r="L84">
        <v>2616</v>
      </c>
    </row>
    <row r="85" spans="1:12" ht="30" x14ac:dyDescent="0.25">
      <c r="A85" s="1">
        <v>44133</v>
      </c>
      <c r="B85">
        <v>44</v>
      </c>
      <c r="C85">
        <v>10</v>
      </c>
      <c r="D85">
        <v>2020</v>
      </c>
      <c r="E85">
        <v>1368</v>
      </c>
      <c r="F85" t="s">
        <v>13</v>
      </c>
      <c r="G85" t="s">
        <v>14</v>
      </c>
      <c r="H85">
        <v>1</v>
      </c>
      <c r="I85" s="3" t="s">
        <v>115</v>
      </c>
      <c r="J85" t="s">
        <v>22</v>
      </c>
      <c r="K85" t="s">
        <v>110</v>
      </c>
      <c r="L85">
        <v>1800</v>
      </c>
    </row>
    <row r="86" spans="1:12" ht="30" x14ac:dyDescent="0.25">
      <c r="A86" s="1">
        <v>44169</v>
      </c>
      <c r="B86">
        <v>49</v>
      </c>
      <c r="C86">
        <v>12</v>
      </c>
      <c r="D86">
        <v>2020</v>
      </c>
      <c r="E86">
        <v>864</v>
      </c>
      <c r="F86" t="s">
        <v>13</v>
      </c>
      <c r="G86" t="s">
        <v>14</v>
      </c>
      <c r="H86">
        <v>0.95</v>
      </c>
      <c r="I86" s="3" t="s">
        <v>116</v>
      </c>
      <c r="J86" t="s">
        <v>19</v>
      </c>
      <c r="K86" t="s">
        <v>53</v>
      </c>
      <c r="L86">
        <v>4992</v>
      </c>
    </row>
    <row r="87" spans="1:12" ht="30" x14ac:dyDescent="0.25">
      <c r="A87" s="1">
        <v>44175</v>
      </c>
      <c r="B87">
        <v>50</v>
      </c>
      <c r="C87">
        <v>12</v>
      </c>
      <c r="D87">
        <v>2020</v>
      </c>
      <c r="E87">
        <v>144</v>
      </c>
      <c r="F87" t="s">
        <v>13</v>
      </c>
      <c r="G87" t="s">
        <v>14</v>
      </c>
      <c r="H87">
        <v>1</v>
      </c>
      <c r="I87" s="3" t="s">
        <v>117</v>
      </c>
      <c r="J87" t="s">
        <v>19</v>
      </c>
      <c r="K87" t="s">
        <v>53</v>
      </c>
      <c r="L87">
        <v>5112</v>
      </c>
    </row>
    <row r="88" spans="1:12" ht="30" x14ac:dyDescent="0.25">
      <c r="A88" s="1">
        <v>44188</v>
      </c>
      <c r="B88">
        <v>52</v>
      </c>
      <c r="C88">
        <v>12</v>
      </c>
      <c r="D88">
        <v>2020</v>
      </c>
      <c r="E88">
        <v>312</v>
      </c>
      <c r="F88" t="s">
        <v>13</v>
      </c>
      <c r="G88" t="s">
        <v>14</v>
      </c>
      <c r="H88">
        <v>1.5</v>
      </c>
      <c r="I88" s="3" t="s">
        <v>118</v>
      </c>
      <c r="J88" t="s">
        <v>19</v>
      </c>
      <c r="K88" t="s">
        <v>53</v>
      </c>
      <c r="L88">
        <v>5352</v>
      </c>
    </row>
    <row r="89" spans="1:12" x14ac:dyDescent="0.25">
      <c r="A89" s="1">
        <v>44223</v>
      </c>
      <c r="B89">
        <v>5</v>
      </c>
      <c r="C89">
        <v>1</v>
      </c>
      <c r="D89">
        <v>2021</v>
      </c>
      <c r="E89">
        <v>840</v>
      </c>
      <c r="F89" t="s">
        <v>13</v>
      </c>
      <c r="G89" t="s">
        <v>119</v>
      </c>
      <c r="H89">
        <v>2.6</v>
      </c>
      <c r="I89" s="3" t="s">
        <v>120</v>
      </c>
      <c r="J89" t="s">
        <v>46</v>
      </c>
      <c r="K89" t="s">
        <v>47</v>
      </c>
      <c r="L89">
        <v>9216</v>
      </c>
    </row>
    <row r="90" spans="1:12" x14ac:dyDescent="0.25">
      <c r="A90" s="1">
        <v>44227</v>
      </c>
      <c r="B90">
        <v>6</v>
      </c>
      <c r="C90">
        <v>1</v>
      </c>
      <c r="D90">
        <v>2021</v>
      </c>
      <c r="E90">
        <v>96</v>
      </c>
      <c r="F90" t="s">
        <v>13</v>
      </c>
      <c r="G90" t="s">
        <v>119</v>
      </c>
      <c r="H90">
        <v>2.5</v>
      </c>
      <c r="I90" s="3" t="s">
        <v>121</v>
      </c>
      <c r="J90" t="s">
        <v>16</v>
      </c>
      <c r="K90" t="s">
        <v>66</v>
      </c>
      <c r="L90">
        <v>12312</v>
      </c>
    </row>
    <row r="91" spans="1:12" x14ac:dyDescent="0.25">
      <c r="A91" s="1">
        <v>44230</v>
      </c>
      <c r="B91">
        <v>6</v>
      </c>
      <c r="C91">
        <v>2</v>
      </c>
      <c r="D91">
        <v>2021</v>
      </c>
      <c r="E91">
        <v>72</v>
      </c>
      <c r="F91" t="s">
        <v>13</v>
      </c>
      <c r="G91" t="s">
        <v>14</v>
      </c>
      <c r="H91">
        <v>1.1599999999999999</v>
      </c>
      <c r="I91" s="3" t="s">
        <v>122</v>
      </c>
      <c r="J91" t="s">
        <v>46</v>
      </c>
      <c r="K91" t="s">
        <v>58</v>
      </c>
      <c r="L91">
        <v>9672</v>
      </c>
    </row>
    <row r="92" spans="1:12" ht="30" x14ac:dyDescent="0.25">
      <c r="A92" s="1">
        <v>44233</v>
      </c>
      <c r="B92">
        <v>6</v>
      </c>
      <c r="C92">
        <v>2</v>
      </c>
      <c r="D92">
        <v>2021</v>
      </c>
      <c r="E92">
        <v>72</v>
      </c>
      <c r="F92" t="s">
        <v>13</v>
      </c>
      <c r="G92" t="s">
        <v>14</v>
      </c>
      <c r="H92">
        <v>1.83</v>
      </c>
      <c r="I92" s="3" t="s">
        <v>123</v>
      </c>
      <c r="J92" t="s">
        <v>22</v>
      </c>
      <c r="K92" t="s">
        <v>58</v>
      </c>
      <c r="L92">
        <v>72</v>
      </c>
    </row>
    <row r="93" spans="1:12" x14ac:dyDescent="0.25">
      <c r="A93" s="1">
        <v>44233</v>
      </c>
      <c r="B93">
        <v>6</v>
      </c>
      <c r="C93">
        <v>2</v>
      </c>
      <c r="D93">
        <v>2021</v>
      </c>
      <c r="E93">
        <v>0</v>
      </c>
      <c r="F93" t="s">
        <v>13</v>
      </c>
      <c r="G93" t="s">
        <v>14</v>
      </c>
      <c r="H93">
        <v>0.5</v>
      </c>
      <c r="I93" s="3" t="s">
        <v>124</v>
      </c>
      <c r="J93" t="s">
        <v>22</v>
      </c>
      <c r="K93" t="s">
        <v>72</v>
      </c>
      <c r="L93">
        <v>9480</v>
      </c>
    </row>
    <row r="94" spans="1:12" x14ac:dyDescent="0.25">
      <c r="A94" s="1">
        <v>44234</v>
      </c>
      <c r="B94">
        <v>7</v>
      </c>
      <c r="C94">
        <v>2</v>
      </c>
      <c r="D94">
        <v>2021</v>
      </c>
      <c r="E94">
        <v>24</v>
      </c>
      <c r="F94" t="s">
        <v>13</v>
      </c>
      <c r="G94" t="s">
        <v>14</v>
      </c>
      <c r="H94">
        <v>1.5</v>
      </c>
      <c r="I94" s="3" t="s">
        <v>125</v>
      </c>
      <c r="J94" t="s">
        <v>22</v>
      </c>
      <c r="K94" t="s">
        <v>72</v>
      </c>
      <c r="L94">
        <v>24</v>
      </c>
    </row>
    <row r="95" spans="1:12" ht="45" x14ac:dyDescent="0.25">
      <c r="A95" s="1">
        <v>44245</v>
      </c>
      <c r="B95">
        <v>8</v>
      </c>
      <c r="C95">
        <v>2</v>
      </c>
      <c r="D95">
        <v>2021</v>
      </c>
      <c r="E95">
        <v>264</v>
      </c>
      <c r="F95" t="s">
        <v>13</v>
      </c>
      <c r="G95" t="s">
        <v>14</v>
      </c>
      <c r="H95">
        <v>0.3</v>
      </c>
      <c r="I95" s="3" t="s">
        <v>126</v>
      </c>
      <c r="J95" t="s">
        <v>127</v>
      </c>
      <c r="K95" t="s">
        <v>72</v>
      </c>
      <c r="L95">
        <v>264</v>
      </c>
    </row>
    <row r="96" spans="1:12" ht="45" x14ac:dyDescent="0.25">
      <c r="A96" s="1">
        <v>44245</v>
      </c>
      <c r="B96">
        <v>8</v>
      </c>
      <c r="C96">
        <v>2</v>
      </c>
      <c r="D96">
        <v>2021</v>
      </c>
      <c r="E96">
        <v>24</v>
      </c>
      <c r="F96" t="s">
        <v>13</v>
      </c>
      <c r="G96" t="s">
        <v>14</v>
      </c>
      <c r="H96">
        <v>0.3</v>
      </c>
      <c r="I96" s="3" t="s">
        <v>126</v>
      </c>
      <c r="J96" t="s">
        <v>127</v>
      </c>
      <c r="K96" t="s">
        <v>72</v>
      </c>
      <c r="L96">
        <v>24</v>
      </c>
    </row>
    <row r="97" spans="1:12" x14ac:dyDescent="0.25">
      <c r="A97" s="1">
        <v>44247</v>
      </c>
      <c r="B97">
        <v>8</v>
      </c>
      <c r="C97">
        <v>2</v>
      </c>
      <c r="D97">
        <v>2021</v>
      </c>
      <c r="E97">
        <f>(A97-A96)*24</f>
        <v>48</v>
      </c>
      <c r="F97" t="s">
        <v>13</v>
      </c>
      <c r="G97" t="s">
        <v>14</v>
      </c>
      <c r="H97">
        <v>1</v>
      </c>
      <c r="I97" s="3" t="s">
        <v>128</v>
      </c>
      <c r="J97" t="s">
        <v>129</v>
      </c>
      <c r="K97" t="s">
        <v>130</v>
      </c>
      <c r="L97" t="s">
        <v>131</v>
      </c>
    </row>
    <row r="98" spans="1:12" ht="30" x14ac:dyDescent="0.25">
      <c r="A98" s="1">
        <v>44249</v>
      </c>
      <c r="B98">
        <v>9</v>
      </c>
      <c r="C98">
        <v>2</v>
      </c>
      <c r="D98">
        <v>2021</v>
      </c>
      <c r="E98">
        <f t="shared" ref="E98:E113" si="0">(A98-A97)*24</f>
        <v>48</v>
      </c>
      <c r="F98" t="s">
        <v>13</v>
      </c>
      <c r="G98" t="s">
        <v>14</v>
      </c>
      <c r="H98">
        <v>1.8</v>
      </c>
      <c r="I98" s="3" t="s">
        <v>132</v>
      </c>
      <c r="J98" t="s">
        <v>133</v>
      </c>
      <c r="K98" t="s">
        <v>110</v>
      </c>
      <c r="L98">
        <v>2784</v>
      </c>
    </row>
    <row r="99" spans="1:12" ht="30" x14ac:dyDescent="0.25">
      <c r="A99" s="1">
        <v>44265</v>
      </c>
      <c r="B99">
        <v>11</v>
      </c>
      <c r="C99">
        <v>3</v>
      </c>
      <c r="D99">
        <v>2021</v>
      </c>
      <c r="E99">
        <f t="shared" si="0"/>
        <v>384</v>
      </c>
      <c r="F99" t="s">
        <v>13</v>
      </c>
      <c r="G99" t="s">
        <v>14</v>
      </c>
      <c r="H99">
        <v>1.71</v>
      </c>
      <c r="I99" s="3" t="s">
        <v>134</v>
      </c>
      <c r="J99" t="s">
        <v>129</v>
      </c>
      <c r="K99" t="s">
        <v>20</v>
      </c>
      <c r="L99">
        <v>4536</v>
      </c>
    </row>
    <row r="100" spans="1:12" ht="30" x14ac:dyDescent="0.25">
      <c r="A100" s="1">
        <v>44274</v>
      </c>
      <c r="B100">
        <v>12</v>
      </c>
      <c r="C100">
        <v>3</v>
      </c>
      <c r="D100">
        <v>2021</v>
      </c>
      <c r="E100">
        <f t="shared" si="0"/>
        <v>216</v>
      </c>
      <c r="F100" t="s">
        <v>13</v>
      </c>
      <c r="G100" t="s">
        <v>14</v>
      </c>
      <c r="H100">
        <v>0.6</v>
      </c>
      <c r="I100" s="3" t="s">
        <v>135</v>
      </c>
      <c r="J100" t="s">
        <v>127</v>
      </c>
      <c r="K100" t="s">
        <v>20</v>
      </c>
      <c r="L100">
        <f>(A100-A99)*24</f>
        <v>216</v>
      </c>
    </row>
    <row r="101" spans="1:12" x14ac:dyDescent="0.25">
      <c r="A101" s="1">
        <v>44275</v>
      </c>
      <c r="B101">
        <v>12</v>
      </c>
      <c r="C101">
        <v>3</v>
      </c>
      <c r="D101">
        <v>2021</v>
      </c>
      <c r="E101">
        <f t="shared" si="0"/>
        <v>24</v>
      </c>
      <c r="F101" t="s">
        <v>13</v>
      </c>
      <c r="G101" t="s">
        <v>14</v>
      </c>
      <c r="H101">
        <v>1</v>
      </c>
      <c r="I101" s="3" t="s">
        <v>136</v>
      </c>
      <c r="J101" t="s">
        <v>129</v>
      </c>
      <c r="K101" t="s">
        <v>66</v>
      </c>
      <c r="L101">
        <f>(A101-A90)*24</f>
        <v>1152</v>
      </c>
    </row>
    <row r="102" spans="1:12" x14ac:dyDescent="0.25">
      <c r="A102" s="1">
        <v>44284</v>
      </c>
      <c r="B102">
        <v>14</v>
      </c>
      <c r="C102">
        <v>3</v>
      </c>
      <c r="D102">
        <v>2021</v>
      </c>
      <c r="E102">
        <f t="shared" si="0"/>
        <v>216</v>
      </c>
      <c r="F102" t="s">
        <v>13</v>
      </c>
      <c r="G102" t="s">
        <v>14</v>
      </c>
      <c r="H102">
        <v>1</v>
      </c>
      <c r="I102" s="3" t="s">
        <v>137</v>
      </c>
      <c r="J102" t="s">
        <v>127</v>
      </c>
      <c r="K102" t="s">
        <v>53</v>
      </c>
      <c r="L102">
        <f>(A102-A101)*24</f>
        <v>216</v>
      </c>
    </row>
    <row r="103" spans="1:12" ht="60" x14ac:dyDescent="0.25">
      <c r="A103" s="1">
        <v>44292</v>
      </c>
      <c r="B103">
        <v>15</v>
      </c>
      <c r="C103">
        <v>4</v>
      </c>
      <c r="D103">
        <v>2021</v>
      </c>
      <c r="E103">
        <f t="shared" si="0"/>
        <v>192</v>
      </c>
      <c r="F103" t="s">
        <v>13</v>
      </c>
      <c r="G103" t="s">
        <v>14</v>
      </c>
      <c r="H103">
        <v>0.41</v>
      </c>
      <c r="I103" s="3" t="s">
        <v>138</v>
      </c>
      <c r="J103" t="s">
        <v>127</v>
      </c>
      <c r="K103" t="s">
        <v>53</v>
      </c>
      <c r="L103">
        <f>(A103-A102)*24</f>
        <v>192</v>
      </c>
    </row>
    <row r="104" spans="1:12" x14ac:dyDescent="0.25">
      <c r="A104" s="1">
        <v>44293</v>
      </c>
      <c r="B104">
        <v>15</v>
      </c>
      <c r="C104">
        <v>4</v>
      </c>
      <c r="D104">
        <v>2021</v>
      </c>
      <c r="E104">
        <f t="shared" si="0"/>
        <v>24</v>
      </c>
      <c r="F104" t="s">
        <v>13</v>
      </c>
      <c r="G104" t="s">
        <v>14</v>
      </c>
      <c r="H104">
        <v>1</v>
      </c>
      <c r="I104" s="3" t="s">
        <v>139</v>
      </c>
      <c r="J104" t="s">
        <v>127</v>
      </c>
      <c r="K104" t="s">
        <v>53</v>
      </c>
      <c r="L104">
        <f>(A104-A103)*24</f>
        <v>24</v>
      </c>
    </row>
    <row r="105" spans="1:12" x14ac:dyDescent="0.25">
      <c r="A105" s="1">
        <v>44293</v>
      </c>
      <c r="B105">
        <v>15</v>
      </c>
      <c r="C105">
        <v>4</v>
      </c>
      <c r="D105">
        <v>2021</v>
      </c>
      <c r="E105">
        <v>24</v>
      </c>
      <c r="F105" t="s">
        <v>13</v>
      </c>
      <c r="G105" t="s">
        <v>14</v>
      </c>
      <c r="H105">
        <v>0.95</v>
      </c>
      <c r="I105" s="3" t="s">
        <v>140</v>
      </c>
      <c r="J105" t="s">
        <v>127</v>
      </c>
      <c r="K105" t="s">
        <v>53</v>
      </c>
      <c r="L105">
        <v>24</v>
      </c>
    </row>
    <row r="106" spans="1:12" x14ac:dyDescent="0.25">
      <c r="A106" s="1">
        <v>44295</v>
      </c>
      <c r="B106">
        <v>15</v>
      </c>
      <c r="C106">
        <v>4</v>
      </c>
      <c r="D106">
        <v>2021</v>
      </c>
      <c r="E106">
        <f t="shared" si="0"/>
        <v>48</v>
      </c>
      <c r="F106" t="s">
        <v>13</v>
      </c>
      <c r="G106" t="s">
        <v>14</v>
      </c>
      <c r="H106">
        <v>0.5</v>
      </c>
      <c r="I106" s="3" t="s">
        <v>141</v>
      </c>
      <c r="J106" t="s">
        <v>127</v>
      </c>
      <c r="K106" t="s">
        <v>20</v>
      </c>
      <c r="L106">
        <f>(A106-A100)*24</f>
        <v>504</v>
      </c>
    </row>
    <row r="107" spans="1:12" x14ac:dyDescent="0.25">
      <c r="A107" s="1">
        <v>44301</v>
      </c>
      <c r="B107">
        <v>16</v>
      </c>
      <c r="C107">
        <v>4</v>
      </c>
      <c r="D107">
        <v>2021</v>
      </c>
      <c r="E107">
        <f t="shared" si="0"/>
        <v>144</v>
      </c>
      <c r="F107" t="s">
        <v>13</v>
      </c>
      <c r="G107" t="s">
        <v>14</v>
      </c>
      <c r="H107">
        <v>0.57999999999999996</v>
      </c>
      <c r="I107" s="3" t="s">
        <v>142</v>
      </c>
      <c r="J107" t="s">
        <v>133</v>
      </c>
      <c r="K107" t="s">
        <v>72</v>
      </c>
      <c r="L107">
        <f>(A107-A96)*24</f>
        <v>1344</v>
      </c>
    </row>
    <row r="108" spans="1:12" ht="30" x14ac:dyDescent="0.25">
      <c r="A108" s="1">
        <v>44303</v>
      </c>
      <c r="B108">
        <v>16</v>
      </c>
      <c r="C108">
        <v>4</v>
      </c>
      <c r="D108">
        <v>2021</v>
      </c>
      <c r="E108">
        <f t="shared" si="0"/>
        <v>48</v>
      </c>
      <c r="F108" t="s">
        <v>13</v>
      </c>
      <c r="G108" t="s">
        <v>14</v>
      </c>
      <c r="H108">
        <v>1.5</v>
      </c>
      <c r="I108" s="3" t="s">
        <v>143</v>
      </c>
      <c r="J108" t="s">
        <v>127</v>
      </c>
      <c r="K108" t="s">
        <v>20</v>
      </c>
      <c r="L108">
        <f>(A108-A106)*24</f>
        <v>192</v>
      </c>
    </row>
    <row r="109" spans="1:12" x14ac:dyDescent="0.25">
      <c r="A109" s="1">
        <v>44303</v>
      </c>
      <c r="B109">
        <v>16</v>
      </c>
      <c r="C109">
        <v>4</v>
      </c>
      <c r="D109">
        <v>2021</v>
      </c>
      <c r="E109">
        <v>24</v>
      </c>
      <c r="F109" t="s">
        <v>13</v>
      </c>
      <c r="G109" t="s">
        <v>14</v>
      </c>
      <c r="H109">
        <v>1.6</v>
      </c>
      <c r="I109" s="3" t="s">
        <v>144</v>
      </c>
      <c r="J109" t="s">
        <v>127</v>
      </c>
      <c r="K109" t="s">
        <v>20</v>
      </c>
      <c r="L109">
        <f>(A109-A108)*24</f>
        <v>0</v>
      </c>
    </row>
    <row r="110" spans="1:12" x14ac:dyDescent="0.25">
      <c r="A110" s="1">
        <v>44306</v>
      </c>
      <c r="B110">
        <v>17</v>
      </c>
      <c r="C110">
        <v>4</v>
      </c>
      <c r="D110">
        <v>2021</v>
      </c>
      <c r="E110">
        <f t="shared" si="0"/>
        <v>72</v>
      </c>
      <c r="F110" t="s">
        <v>13</v>
      </c>
      <c r="G110" t="s">
        <v>14</v>
      </c>
      <c r="H110">
        <v>0.5</v>
      </c>
      <c r="I110" s="3" t="s">
        <v>145</v>
      </c>
      <c r="J110" t="s">
        <v>127</v>
      </c>
      <c r="K110" t="s">
        <v>53</v>
      </c>
      <c r="L110">
        <f>(A110-A105)*24</f>
        <v>312</v>
      </c>
    </row>
    <row r="111" spans="1:12" ht="30" x14ac:dyDescent="0.25">
      <c r="A111" s="1">
        <v>44312</v>
      </c>
      <c r="B111">
        <v>18</v>
      </c>
      <c r="C111">
        <v>4</v>
      </c>
      <c r="D111">
        <v>2021</v>
      </c>
      <c r="E111">
        <f t="shared" si="0"/>
        <v>144</v>
      </c>
      <c r="F111" t="s">
        <v>13</v>
      </c>
      <c r="G111" t="s">
        <v>14</v>
      </c>
      <c r="H111" t="s">
        <v>131</v>
      </c>
      <c r="I111" s="3" t="s">
        <v>146</v>
      </c>
      <c r="J111" t="s">
        <v>127</v>
      </c>
      <c r="K111" t="s">
        <v>151</v>
      </c>
      <c r="L111">
        <f>(A111-A110)*24</f>
        <v>144</v>
      </c>
    </row>
    <row r="112" spans="1:12" x14ac:dyDescent="0.25">
      <c r="A112" s="1">
        <v>44328</v>
      </c>
      <c r="B112">
        <v>20</v>
      </c>
      <c r="C112">
        <v>5</v>
      </c>
      <c r="D112">
        <v>2021</v>
      </c>
      <c r="E112">
        <f t="shared" si="0"/>
        <v>384</v>
      </c>
      <c r="F112" t="s">
        <v>13</v>
      </c>
      <c r="G112" t="s">
        <v>14</v>
      </c>
      <c r="H112">
        <v>1</v>
      </c>
      <c r="I112" s="3" t="s">
        <v>147</v>
      </c>
      <c r="J112" t="s">
        <v>127</v>
      </c>
      <c r="K112" t="s">
        <v>20</v>
      </c>
      <c r="L112">
        <f>(A112-A109)*24</f>
        <v>600</v>
      </c>
    </row>
    <row r="113" spans="1:12" ht="30" x14ac:dyDescent="0.25">
      <c r="A113" s="1">
        <v>44330</v>
      </c>
      <c r="B113">
        <v>20</v>
      </c>
      <c r="C113">
        <v>5</v>
      </c>
      <c r="D113">
        <v>2021</v>
      </c>
      <c r="E113">
        <f t="shared" si="0"/>
        <v>48</v>
      </c>
      <c r="F113" t="s">
        <v>13</v>
      </c>
      <c r="G113" t="s">
        <v>14</v>
      </c>
      <c r="H113">
        <v>1</v>
      </c>
      <c r="I113" s="3" t="s">
        <v>148</v>
      </c>
      <c r="J113" t="s">
        <v>127</v>
      </c>
      <c r="K113" t="s">
        <v>20</v>
      </c>
      <c r="L113">
        <f>(A113-A112)*24</f>
        <v>48</v>
      </c>
    </row>
    <row r="114" spans="1:12" x14ac:dyDescent="0.25">
      <c r="A114" s="1">
        <v>44330</v>
      </c>
      <c r="B114">
        <v>20</v>
      </c>
      <c r="C114">
        <v>5</v>
      </c>
      <c r="D114">
        <v>2021</v>
      </c>
      <c r="E114">
        <v>24</v>
      </c>
      <c r="F114" t="s">
        <v>13</v>
      </c>
      <c r="G114" t="s">
        <v>14</v>
      </c>
      <c r="H114">
        <v>1</v>
      </c>
      <c r="I114" s="3" t="s">
        <v>149</v>
      </c>
      <c r="J114" t="s">
        <v>127</v>
      </c>
      <c r="K114" t="s">
        <v>20</v>
      </c>
      <c r="L114">
        <v>24</v>
      </c>
    </row>
    <row r="115" spans="1:12" s="2" customFormat="1" ht="30" x14ac:dyDescent="0.25">
      <c r="A115" s="4">
        <v>44349</v>
      </c>
      <c r="B115" s="2">
        <v>23</v>
      </c>
      <c r="C115" s="2">
        <v>6</v>
      </c>
      <c r="D115" s="2">
        <v>2021</v>
      </c>
      <c r="E115" s="2">
        <f>(A115-A114)*24</f>
        <v>456</v>
      </c>
      <c r="F115" s="2" t="s">
        <v>13</v>
      </c>
      <c r="G115" s="2" t="s">
        <v>14</v>
      </c>
      <c r="H115" s="2">
        <v>0.5</v>
      </c>
      <c r="I115" s="5" t="s">
        <v>150</v>
      </c>
      <c r="J115" s="2" t="s">
        <v>129</v>
      </c>
      <c r="K115" s="2" t="s">
        <v>20</v>
      </c>
      <c r="L115" s="2">
        <f>(A115-A114)*24</f>
        <v>456</v>
      </c>
    </row>
    <row r="116" spans="1:12" x14ac:dyDescent="0.25">
      <c r="A116" s="1">
        <v>44361</v>
      </c>
      <c r="B116">
        <v>25</v>
      </c>
      <c r="C116">
        <v>6</v>
      </c>
      <c r="D116">
        <v>2021</v>
      </c>
      <c r="E116" s="2">
        <f t="shared" ref="E116:E137" si="1">(A116-A115)*24</f>
        <v>288</v>
      </c>
      <c r="F116" s="2" t="s">
        <v>152</v>
      </c>
      <c r="G116" s="2" t="s">
        <v>14</v>
      </c>
      <c r="H116">
        <v>0.5</v>
      </c>
      <c r="I116" s="3" t="s">
        <v>174</v>
      </c>
      <c r="J116" t="s">
        <v>133</v>
      </c>
      <c r="K116" t="s">
        <v>151</v>
      </c>
      <c r="L116">
        <f>(A116-A111)*24</f>
        <v>1176</v>
      </c>
    </row>
    <row r="117" spans="1:12" ht="30" x14ac:dyDescent="0.25">
      <c r="A117" s="1">
        <v>44373</v>
      </c>
      <c r="B117">
        <v>26</v>
      </c>
      <c r="C117">
        <v>6</v>
      </c>
      <c r="D117">
        <v>2021</v>
      </c>
      <c r="E117" s="2">
        <f t="shared" si="1"/>
        <v>288</v>
      </c>
      <c r="F117" s="2" t="s">
        <v>153</v>
      </c>
      <c r="G117" s="2" t="s">
        <v>14</v>
      </c>
      <c r="H117">
        <v>0.75</v>
      </c>
      <c r="I117" s="3" t="s">
        <v>175</v>
      </c>
      <c r="J117" t="s">
        <v>133</v>
      </c>
      <c r="K117" t="s">
        <v>58</v>
      </c>
      <c r="L117">
        <f>(A117-A92)*24</f>
        <v>3360</v>
      </c>
    </row>
    <row r="118" spans="1:12" x14ac:dyDescent="0.25">
      <c r="A118" s="1">
        <v>44392</v>
      </c>
      <c r="B118">
        <v>29</v>
      </c>
      <c r="C118">
        <v>7</v>
      </c>
      <c r="D118">
        <v>2021</v>
      </c>
      <c r="E118" s="2">
        <f t="shared" si="1"/>
        <v>456</v>
      </c>
      <c r="F118" s="2" t="s">
        <v>154</v>
      </c>
      <c r="G118" s="2" t="s">
        <v>14</v>
      </c>
      <c r="H118">
        <v>0.5</v>
      </c>
      <c r="I118" s="3" t="s">
        <v>176</v>
      </c>
      <c r="J118" t="s">
        <v>129</v>
      </c>
      <c r="K118" t="s">
        <v>17</v>
      </c>
      <c r="L118">
        <f>(A118-A83)*24</f>
        <v>7920</v>
      </c>
    </row>
    <row r="119" spans="1:12" x14ac:dyDescent="0.25">
      <c r="A119" s="1">
        <v>44400</v>
      </c>
      <c r="B119">
        <v>30</v>
      </c>
      <c r="C119">
        <v>7</v>
      </c>
      <c r="D119">
        <v>2021</v>
      </c>
      <c r="E119" s="2">
        <f t="shared" si="1"/>
        <v>192</v>
      </c>
      <c r="F119" s="2" t="s">
        <v>155</v>
      </c>
      <c r="G119" s="2" t="s">
        <v>14</v>
      </c>
      <c r="H119">
        <v>0.8</v>
      </c>
      <c r="I119" s="3" t="s">
        <v>177</v>
      </c>
      <c r="J119" t="s">
        <v>129</v>
      </c>
      <c r="K119" t="s">
        <v>17</v>
      </c>
      <c r="L119">
        <f>(A119-A118)*24</f>
        <v>192</v>
      </c>
    </row>
    <row r="120" spans="1:12" x14ac:dyDescent="0.25">
      <c r="A120" s="1">
        <v>44422</v>
      </c>
      <c r="B120">
        <v>33</v>
      </c>
      <c r="C120">
        <v>8</v>
      </c>
      <c r="D120">
        <v>2021</v>
      </c>
      <c r="E120" s="2">
        <f t="shared" si="1"/>
        <v>528</v>
      </c>
      <c r="F120" s="2" t="s">
        <v>156</v>
      </c>
      <c r="G120" s="2" t="s">
        <v>14</v>
      </c>
      <c r="H120">
        <v>1.1599999999999999</v>
      </c>
      <c r="I120" s="3" t="s">
        <v>178</v>
      </c>
      <c r="J120" t="s">
        <v>127</v>
      </c>
      <c r="K120" t="s">
        <v>53</v>
      </c>
      <c r="L120">
        <f>(A120-A110)*24</f>
        <v>2784</v>
      </c>
    </row>
    <row r="121" spans="1:12" x14ac:dyDescent="0.25">
      <c r="A121" s="1">
        <v>44435</v>
      </c>
      <c r="B121">
        <v>35</v>
      </c>
      <c r="C121">
        <v>8</v>
      </c>
      <c r="D121">
        <v>2021</v>
      </c>
      <c r="E121" s="2">
        <f t="shared" si="1"/>
        <v>312</v>
      </c>
      <c r="F121" s="2" t="s">
        <v>157</v>
      </c>
      <c r="G121" s="2" t="s">
        <v>14</v>
      </c>
      <c r="H121">
        <v>122</v>
      </c>
      <c r="I121" s="3" t="s">
        <v>179</v>
      </c>
      <c r="J121" t="s">
        <v>127</v>
      </c>
      <c r="K121" t="s">
        <v>197</v>
      </c>
      <c r="L121">
        <v>0</v>
      </c>
    </row>
    <row r="122" spans="1:12" x14ac:dyDescent="0.25">
      <c r="A122" s="1">
        <v>44444</v>
      </c>
      <c r="B122">
        <v>37</v>
      </c>
      <c r="C122">
        <v>9</v>
      </c>
      <c r="D122">
        <v>2021</v>
      </c>
      <c r="E122" s="2">
        <f t="shared" si="1"/>
        <v>216</v>
      </c>
      <c r="F122" s="2" t="s">
        <v>158</v>
      </c>
      <c r="G122" s="2" t="s">
        <v>14</v>
      </c>
      <c r="H122">
        <v>0.5</v>
      </c>
      <c r="I122" s="3" t="s">
        <v>180</v>
      </c>
      <c r="J122" t="s">
        <v>129</v>
      </c>
      <c r="K122" t="s">
        <v>20</v>
      </c>
      <c r="L122">
        <f>(A122-A115)*24</f>
        <v>2280</v>
      </c>
    </row>
    <row r="123" spans="1:12" x14ac:dyDescent="0.25">
      <c r="A123" s="1">
        <v>44450</v>
      </c>
      <c r="B123">
        <v>37</v>
      </c>
      <c r="C123">
        <v>9</v>
      </c>
      <c r="D123">
        <v>2021</v>
      </c>
      <c r="E123" s="2">
        <f t="shared" si="1"/>
        <v>144</v>
      </c>
      <c r="F123" s="2" t="s">
        <v>159</v>
      </c>
      <c r="G123" s="2" t="s">
        <v>14</v>
      </c>
      <c r="H123">
        <v>0.5</v>
      </c>
      <c r="I123" s="3" t="s">
        <v>181</v>
      </c>
      <c r="J123" t="s">
        <v>129</v>
      </c>
      <c r="K123" t="s">
        <v>20</v>
      </c>
      <c r="L123">
        <f>(A123-A122)*24</f>
        <v>144</v>
      </c>
    </row>
    <row r="124" spans="1:12" ht="60" x14ac:dyDescent="0.25">
      <c r="A124" s="1">
        <v>44452</v>
      </c>
      <c r="B124">
        <v>38</v>
      </c>
      <c r="C124">
        <v>9</v>
      </c>
      <c r="D124">
        <v>2021</v>
      </c>
      <c r="E124" s="2">
        <f t="shared" si="1"/>
        <v>48</v>
      </c>
      <c r="F124" s="2" t="s">
        <v>160</v>
      </c>
      <c r="G124" s="2" t="s">
        <v>14</v>
      </c>
      <c r="H124">
        <v>0.5</v>
      </c>
      <c r="I124" s="3" t="s">
        <v>182</v>
      </c>
      <c r="J124" t="s">
        <v>127</v>
      </c>
      <c r="K124" t="s">
        <v>53</v>
      </c>
      <c r="L124">
        <f>(A124-A120)*24</f>
        <v>720</v>
      </c>
    </row>
    <row r="125" spans="1:12" ht="45" x14ac:dyDescent="0.25">
      <c r="A125" s="1">
        <v>44452</v>
      </c>
      <c r="B125">
        <v>38</v>
      </c>
      <c r="C125">
        <v>9</v>
      </c>
      <c r="D125">
        <v>2021</v>
      </c>
      <c r="E125" s="2">
        <f t="shared" si="1"/>
        <v>0</v>
      </c>
      <c r="F125" s="2" t="s">
        <v>161</v>
      </c>
      <c r="G125" s="2" t="s">
        <v>14</v>
      </c>
      <c r="H125">
        <v>1</v>
      </c>
      <c r="I125" s="3" t="s">
        <v>183</v>
      </c>
      <c r="J125" t="s">
        <v>198</v>
      </c>
      <c r="K125" t="s">
        <v>61</v>
      </c>
      <c r="L125">
        <f>(A125-A81)*24</f>
        <v>9528</v>
      </c>
    </row>
    <row r="126" spans="1:12" ht="30" x14ac:dyDescent="0.25">
      <c r="A126" s="1">
        <v>44472</v>
      </c>
      <c r="B126">
        <v>41</v>
      </c>
      <c r="C126">
        <v>10</v>
      </c>
      <c r="D126">
        <v>2021</v>
      </c>
      <c r="E126" s="2">
        <f t="shared" si="1"/>
        <v>480</v>
      </c>
      <c r="F126" s="2" t="s">
        <v>162</v>
      </c>
      <c r="G126" s="2" t="s">
        <v>14</v>
      </c>
      <c r="H126">
        <v>2.5</v>
      </c>
      <c r="I126" s="3" t="s">
        <v>184</v>
      </c>
      <c r="J126" t="s">
        <v>127</v>
      </c>
      <c r="K126" t="s">
        <v>66</v>
      </c>
      <c r="L126">
        <f>(A126-A101)*24</f>
        <v>4728</v>
      </c>
    </row>
    <row r="127" spans="1:12" x14ac:dyDescent="0.25">
      <c r="A127" s="1">
        <v>44476</v>
      </c>
      <c r="B127">
        <v>41</v>
      </c>
      <c r="C127">
        <v>10</v>
      </c>
      <c r="D127">
        <v>2021</v>
      </c>
      <c r="E127" s="2">
        <f t="shared" si="1"/>
        <v>96</v>
      </c>
      <c r="F127" s="2" t="s">
        <v>163</v>
      </c>
      <c r="G127" s="2" t="s">
        <v>14</v>
      </c>
      <c r="H127">
        <v>0.5</v>
      </c>
      <c r="I127" s="3" t="s">
        <v>185</v>
      </c>
      <c r="J127" t="s">
        <v>196</v>
      </c>
      <c r="K127" t="s">
        <v>43</v>
      </c>
      <c r="L127">
        <f>(A127-A74)*24</f>
        <v>12360</v>
      </c>
    </row>
    <row r="128" spans="1:12" ht="30" x14ac:dyDescent="0.25">
      <c r="A128" s="1">
        <v>44477</v>
      </c>
      <c r="B128">
        <v>41</v>
      </c>
      <c r="C128">
        <v>10</v>
      </c>
      <c r="D128">
        <v>2021</v>
      </c>
      <c r="E128" s="2">
        <f t="shared" si="1"/>
        <v>24</v>
      </c>
      <c r="F128" s="2" t="s">
        <v>164</v>
      </c>
      <c r="G128" s="2" t="s">
        <v>14</v>
      </c>
      <c r="H128">
        <v>0.5</v>
      </c>
      <c r="I128" s="3" t="s">
        <v>186</v>
      </c>
      <c r="J128" t="s">
        <v>198</v>
      </c>
      <c r="K128" t="s">
        <v>61</v>
      </c>
      <c r="L128">
        <f>(A128-A125)*24</f>
        <v>600</v>
      </c>
    </row>
    <row r="129" spans="1:12" ht="30" x14ac:dyDescent="0.25">
      <c r="A129" s="1">
        <v>44492</v>
      </c>
      <c r="B129">
        <v>43</v>
      </c>
      <c r="C129">
        <v>10</v>
      </c>
      <c r="D129">
        <v>2021</v>
      </c>
      <c r="E129" s="2">
        <f t="shared" si="1"/>
        <v>360</v>
      </c>
      <c r="F129" s="2" t="s">
        <v>165</v>
      </c>
      <c r="G129" s="2" t="s">
        <v>14</v>
      </c>
      <c r="H129">
        <v>1</v>
      </c>
      <c r="I129" s="3" t="s">
        <v>187</v>
      </c>
      <c r="J129" t="s">
        <v>129</v>
      </c>
      <c r="K129" t="s">
        <v>20</v>
      </c>
      <c r="L129">
        <f>(A129-A123)*24</f>
        <v>1008</v>
      </c>
    </row>
    <row r="130" spans="1:12" x14ac:dyDescent="0.25">
      <c r="A130" s="1">
        <v>44494</v>
      </c>
      <c r="B130">
        <v>44</v>
      </c>
      <c r="C130">
        <v>10</v>
      </c>
      <c r="D130">
        <v>2021</v>
      </c>
      <c r="E130" s="2">
        <f t="shared" si="1"/>
        <v>48</v>
      </c>
      <c r="F130" s="2" t="s">
        <v>166</v>
      </c>
      <c r="G130" s="2" t="s">
        <v>14</v>
      </c>
      <c r="H130">
        <v>0.5</v>
      </c>
      <c r="I130" s="3" t="s">
        <v>188</v>
      </c>
      <c r="J130" t="s">
        <v>129</v>
      </c>
      <c r="K130" t="s">
        <v>89</v>
      </c>
      <c r="L130">
        <f>(A130-A60)*24</f>
        <v>17208</v>
      </c>
    </row>
    <row r="131" spans="1:12" x14ac:dyDescent="0.25">
      <c r="A131" s="1">
        <v>44505</v>
      </c>
      <c r="B131">
        <v>45</v>
      </c>
      <c r="C131">
        <v>11</v>
      </c>
      <c r="D131">
        <v>2021</v>
      </c>
      <c r="E131" s="2">
        <f t="shared" si="1"/>
        <v>264</v>
      </c>
      <c r="F131" s="2" t="s">
        <v>167</v>
      </c>
      <c r="G131" s="2" t="s">
        <v>14</v>
      </c>
      <c r="H131">
        <v>1.25</v>
      </c>
      <c r="I131" s="3" t="s">
        <v>189</v>
      </c>
      <c r="J131" t="s">
        <v>129</v>
      </c>
      <c r="K131" t="s">
        <v>53</v>
      </c>
      <c r="L131">
        <f>(A131-A124)*24</f>
        <v>1272</v>
      </c>
    </row>
    <row r="132" spans="1:12" x14ac:dyDescent="0.25">
      <c r="A132" s="1">
        <v>44506</v>
      </c>
      <c r="B132">
        <v>45</v>
      </c>
      <c r="C132">
        <v>11</v>
      </c>
      <c r="D132">
        <v>2021</v>
      </c>
      <c r="E132" s="2">
        <f t="shared" si="1"/>
        <v>24</v>
      </c>
      <c r="F132" s="2" t="s">
        <v>168</v>
      </c>
      <c r="G132" s="2" t="s">
        <v>14</v>
      </c>
      <c r="H132">
        <v>0.66</v>
      </c>
      <c r="I132" s="3" t="s">
        <v>190</v>
      </c>
      <c r="J132" t="s">
        <v>196</v>
      </c>
      <c r="K132" t="s">
        <v>32</v>
      </c>
      <c r="L132">
        <f>(A132-A69)*24</f>
        <v>15336</v>
      </c>
    </row>
    <row r="133" spans="1:12" x14ac:dyDescent="0.25">
      <c r="A133" s="1">
        <v>44519</v>
      </c>
      <c r="B133">
        <v>47</v>
      </c>
      <c r="C133">
        <v>11</v>
      </c>
      <c r="D133">
        <v>2021</v>
      </c>
      <c r="E133" s="2">
        <f t="shared" si="1"/>
        <v>312</v>
      </c>
      <c r="F133" s="2" t="s">
        <v>169</v>
      </c>
      <c r="G133" s="2" t="s">
        <v>14</v>
      </c>
      <c r="H133">
        <v>0.5</v>
      </c>
      <c r="I133" s="3" t="s">
        <v>191</v>
      </c>
      <c r="J133" t="s">
        <v>127</v>
      </c>
      <c r="K133" t="s">
        <v>53</v>
      </c>
      <c r="L133">
        <f>(A133-A131)*24</f>
        <v>336</v>
      </c>
    </row>
    <row r="134" spans="1:12" x14ac:dyDescent="0.25">
      <c r="A134" s="1">
        <v>44526</v>
      </c>
      <c r="B134">
        <v>48</v>
      </c>
      <c r="C134">
        <v>11</v>
      </c>
      <c r="D134">
        <v>2021</v>
      </c>
      <c r="E134" s="2">
        <f t="shared" si="1"/>
        <v>168</v>
      </c>
      <c r="F134" s="2" t="s">
        <v>170</v>
      </c>
      <c r="G134" s="2" t="s">
        <v>14</v>
      </c>
      <c r="H134">
        <v>4</v>
      </c>
      <c r="I134" s="3" t="s">
        <v>192</v>
      </c>
      <c r="J134" t="s">
        <v>129</v>
      </c>
      <c r="K134" t="s">
        <v>20</v>
      </c>
      <c r="L134">
        <f>(A134-A129)*24</f>
        <v>816</v>
      </c>
    </row>
    <row r="135" spans="1:12" x14ac:dyDescent="0.25">
      <c r="A135" s="1">
        <v>44535</v>
      </c>
      <c r="B135">
        <v>50</v>
      </c>
      <c r="C135">
        <v>12</v>
      </c>
      <c r="D135">
        <v>2021</v>
      </c>
      <c r="E135" s="2">
        <f t="shared" si="1"/>
        <v>216</v>
      </c>
      <c r="F135" s="2" t="s">
        <v>171</v>
      </c>
      <c r="G135" s="2" t="s">
        <v>14</v>
      </c>
      <c r="H135">
        <v>0.15</v>
      </c>
      <c r="I135" s="3" t="s">
        <v>193</v>
      </c>
      <c r="J135" t="s">
        <v>129</v>
      </c>
      <c r="K135" t="s">
        <v>89</v>
      </c>
      <c r="L135">
        <f>(A135-A130)*24</f>
        <v>984</v>
      </c>
    </row>
    <row r="136" spans="1:12" x14ac:dyDescent="0.25">
      <c r="A136" s="1">
        <v>44540</v>
      </c>
      <c r="B136">
        <v>50</v>
      </c>
      <c r="C136">
        <v>12</v>
      </c>
      <c r="D136">
        <v>2021</v>
      </c>
      <c r="E136" s="2">
        <f t="shared" si="1"/>
        <v>120</v>
      </c>
      <c r="F136" s="2" t="s">
        <v>172</v>
      </c>
      <c r="G136" s="2" t="s">
        <v>14</v>
      </c>
      <c r="H136">
        <v>0.25</v>
      </c>
      <c r="I136" s="3" t="s">
        <v>194</v>
      </c>
      <c r="J136" t="s">
        <v>129</v>
      </c>
      <c r="K136" t="s">
        <v>20</v>
      </c>
      <c r="L136">
        <f>(A136-A134)*24</f>
        <v>336</v>
      </c>
    </row>
    <row r="137" spans="1:12" x14ac:dyDescent="0.25">
      <c r="A137" s="1">
        <v>44542</v>
      </c>
      <c r="B137">
        <v>51</v>
      </c>
      <c r="C137">
        <v>12</v>
      </c>
      <c r="D137">
        <v>2021</v>
      </c>
      <c r="E137" s="2">
        <f t="shared" si="1"/>
        <v>48</v>
      </c>
      <c r="F137" s="2" t="s">
        <v>173</v>
      </c>
      <c r="G137" s="2" t="s">
        <v>14</v>
      </c>
      <c r="H137">
        <v>1.3</v>
      </c>
      <c r="I137" s="3" t="s">
        <v>195</v>
      </c>
      <c r="J137" t="s">
        <v>129</v>
      </c>
      <c r="K137" t="s">
        <v>199</v>
      </c>
      <c r="L137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MASTER 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Pachote</dc:creator>
  <cp:lastModifiedBy>Yusleidy Baquero</cp:lastModifiedBy>
  <dcterms:created xsi:type="dcterms:W3CDTF">2021-06-10T16:53:43Z</dcterms:created>
  <dcterms:modified xsi:type="dcterms:W3CDTF">2022-03-07T20:48:11Z</dcterms:modified>
</cp:coreProperties>
</file>