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ott\R\Projects\canadian-healthcare\"/>
    </mc:Choice>
  </mc:AlternateContent>
  <xr:revisionPtr revIDLastSave="0" documentId="13_ncr:1_{4E5A2C5E-45F6-41F7-BF5D-56472E2BA25B}" xr6:coauthVersionLast="45" xr6:coauthVersionMax="45" xr10:uidLastSave="{00000000-0000-0000-0000-000000000000}"/>
  <bookViews>
    <workbookView xWindow="-120" yWindow="-120" windowWidth="29040" windowHeight="15840" firstSheet="1" activeTab="1" xr2:uid="{3FC3A50F-CC3F-4509-8E17-ABBB1BD078B7}"/>
  </bookViews>
  <sheets>
    <sheet name="__FDSCACHE__" sheetId="2" state="veryHidden" r:id="rId1"/>
    <sheet name="Names" sheetId="3" r:id="rId2"/>
    <sheet name="Country" sheetId="4" r:id="rId3"/>
    <sheet name="Value" sheetId="5" r:id="rId4"/>
    <sheet name="Percent OS" sheetId="6" r:id="rId5"/>
    <sheet name="Combin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B2" i="6" l="1" a="1"/>
  <c r="CA2" i="6" a="1"/>
  <c r="BZ2" i="6" a="1"/>
  <c r="BY2" i="6" a="1"/>
  <c r="BX2" i="6" a="1"/>
  <c r="BW2" i="6"/>
  <c r="BV2" i="6" a="1"/>
  <c r="BU2" i="6" a="1"/>
  <c r="BT2" i="6"/>
  <c r="BS2" i="6"/>
  <c r="BR2" i="6"/>
  <c r="BQ2" i="6" a="1"/>
  <c r="BP2" i="6" a="1"/>
  <c r="BO2" i="6"/>
  <c r="BN2" i="6" a="1"/>
  <c r="BM2" i="6" a="1"/>
  <c r="BL2" i="6" a="1"/>
  <c r="BK2" i="6" a="1"/>
  <c r="BJ2" i="6" a="1"/>
  <c r="BI2" i="6" a="1"/>
  <c r="BH2" i="6" a="1"/>
  <c r="BG2" i="6"/>
  <c r="BF2" i="6" a="1"/>
  <c r="BE2" i="6"/>
  <c r="BD2" i="6" a="1"/>
  <c r="BC2" i="6" a="1"/>
  <c r="BB2" i="6"/>
  <c r="BA2" i="6" a="1"/>
  <c r="AZ2" i="6"/>
  <c r="AY2" i="6" a="1"/>
  <c r="AX2" i="6"/>
  <c r="AW2" i="6" a="1"/>
  <c r="AV2" i="6"/>
  <c r="AU2" i="6"/>
  <c r="AT2" i="6" a="1"/>
  <c r="AS2" i="6"/>
  <c r="AR2" i="6" a="1"/>
  <c r="AQ2" i="6" a="1"/>
  <c r="AP2" i="6"/>
  <c r="AO2" i="6"/>
  <c r="AN2" i="6"/>
  <c r="AM2" i="6" a="1"/>
  <c r="AL2" i="6" a="1"/>
  <c r="AK2" i="6" a="1"/>
  <c r="AJ2" i="6"/>
  <c r="AI2" i="6" a="1"/>
  <c r="AH2" i="6" a="1"/>
  <c r="AG2" i="6"/>
  <c r="AF2" i="6" a="1"/>
  <c r="AE2" i="6"/>
  <c r="AD2" i="6" a="1"/>
  <c r="AC2" i="6"/>
  <c r="AB2" i="6"/>
  <c r="AA2" i="6" a="1"/>
  <c r="Z2" i="6"/>
  <c r="Y2" i="6"/>
  <c r="X2" i="6"/>
  <c r="W2" i="6" a="1"/>
  <c r="V2" i="6" a="1"/>
  <c r="U2" i="6" a="1"/>
  <c r="T2" i="6"/>
  <c r="S2" i="6" a="1"/>
  <c r="R2" i="6"/>
  <c r="Q2" i="6"/>
  <c r="P2" i="6"/>
  <c r="O2" i="6" a="1"/>
  <c r="N2" i="6" a="1"/>
  <c r="M2" i="6"/>
  <c r="L2" i="6" a="1"/>
  <c r="K2" i="6" a="1"/>
  <c r="J2" i="6"/>
  <c r="I2" i="6"/>
  <c r="H2" i="6"/>
  <c r="G2" i="6"/>
  <c r="F2" i="6" a="1"/>
  <c r="E2" i="6" a="1"/>
  <c r="D2" i="6" a="1"/>
  <c r="C2" i="6" a="1"/>
  <c r="B2" i="6" a="1"/>
  <c r="A2" i="6" a="1"/>
  <c r="CB2" i="5" a="1"/>
  <c r="CA2" i="5" a="1"/>
  <c r="BZ2" i="5" a="1"/>
  <c r="BY2" i="5" a="1"/>
  <c r="BX2" i="5" a="1"/>
  <c r="BW2" i="5"/>
  <c r="BV2" i="5" a="1"/>
  <c r="BU2" i="5" a="1"/>
  <c r="BT2" i="5"/>
  <c r="BS2" i="5"/>
  <c r="BR2" i="5"/>
  <c r="BQ2" i="5" a="1"/>
  <c r="BP2" i="5" a="1"/>
  <c r="BO2" i="5"/>
  <c r="BN2" i="5" a="1"/>
  <c r="BM2" i="5" a="1"/>
  <c r="BL2" i="5" a="1"/>
  <c r="BK2" i="5" a="1"/>
  <c r="BJ2" i="5" a="1"/>
  <c r="BI2" i="5" a="1"/>
  <c r="BH2" i="5" a="1"/>
  <c r="BG2" i="5"/>
  <c r="BF2" i="5" a="1"/>
  <c r="BE2" i="5"/>
  <c r="BD2" i="5" a="1"/>
  <c r="BC2" i="5" a="1"/>
  <c r="BB2" i="5"/>
  <c r="BA2" i="5" a="1"/>
  <c r="AZ2" i="5"/>
  <c r="AY2" i="5" a="1"/>
  <c r="AX2" i="5"/>
  <c r="AW2" i="5" a="1"/>
  <c r="AV2" i="5"/>
  <c r="AU2" i="5"/>
  <c r="AT2" i="5" a="1"/>
  <c r="AS2" i="5"/>
  <c r="AR2" i="5" a="1"/>
  <c r="AQ2" i="5" a="1"/>
  <c r="AP2" i="5"/>
  <c r="AO2" i="5"/>
  <c r="AN2" i="5"/>
  <c r="AM2" i="5" a="1"/>
  <c r="AL2" i="5" a="1"/>
  <c r="AK2" i="5" a="1"/>
  <c r="AJ2" i="5"/>
  <c r="AI2" i="5" a="1"/>
  <c r="AH2" i="5" a="1"/>
  <c r="AG2" i="5"/>
  <c r="AF2" i="5" a="1"/>
  <c r="AE2" i="5"/>
  <c r="AD2" i="5" a="1"/>
  <c r="AC2" i="5"/>
  <c r="AB2" i="5"/>
  <c r="AA2" i="5" a="1"/>
  <c r="Z2" i="5"/>
  <c r="Y2" i="5"/>
  <c r="X2" i="5"/>
  <c r="W2" i="5" a="1"/>
  <c r="V2" i="5" a="1"/>
  <c r="U2" i="5" a="1"/>
  <c r="T2" i="5"/>
  <c r="S2" i="5" a="1"/>
  <c r="R2" i="5"/>
  <c r="Q2" i="5"/>
  <c r="P2" i="5"/>
  <c r="O2" i="5" a="1"/>
  <c r="N2" i="5" a="1"/>
  <c r="M2" i="5"/>
  <c r="L2" i="5" a="1"/>
  <c r="K2" i="5" a="1"/>
  <c r="J2" i="5"/>
  <c r="I2" i="5"/>
  <c r="H2" i="5"/>
  <c r="G2" i="5"/>
  <c r="F2" i="5" a="1"/>
  <c r="E2" i="5" a="1"/>
  <c r="D2" i="5" a="1"/>
  <c r="C2" i="5" a="1"/>
  <c r="B2" i="5" a="1"/>
  <c r="A2" i="5" a="1"/>
  <c r="CB2" i="4" a="1"/>
  <c r="CA2" i="4" a="1"/>
  <c r="BZ2" i="4" a="1"/>
  <c r="BY2" i="4" a="1"/>
  <c r="BX2" i="4" a="1"/>
  <c r="BW2" i="4"/>
  <c r="BV2" i="4" a="1"/>
  <c r="BU2" i="4" a="1"/>
  <c r="BT2" i="4"/>
  <c r="BS2" i="4"/>
  <c r="BR2" i="4"/>
  <c r="BQ2" i="4" a="1"/>
  <c r="BP2" i="4" a="1"/>
  <c r="BO2" i="4"/>
  <c r="BN2" i="4" a="1"/>
  <c r="BM2" i="4" a="1"/>
  <c r="BL2" i="4" a="1"/>
  <c r="BK2" i="4" a="1"/>
  <c r="BJ2" i="4" a="1"/>
  <c r="BI2" i="4" a="1"/>
  <c r="BH2" i="4" a="1"/>
  <c r="BG2" i="4"/>
  <c r="BF2" i="4" a="1"/>
  <c r="BE2" i="4"/>
  <c r="BD2" i="4" a="1"/>
  <c r="BC2" i="4" a="1"/>
  <c r="BB2" i="4"/>
  <c r="BA2" i="4" a="1"/>
  <c r="AZ2" i="4"/>
  <c r="AY2" i="4" a="1"/>
  <c r="AX2" i="4"/>
  <c r="AW2" i="4" a="1"/>
  <c r="AV2" i="4"/>
  <c r="AU2" i="4"/>
  <c r="AT2" i="4" a="1"/>
  <c r="AS2" i="4"/>
  <c r="AR2" i="4" a="1"/>
  <c r="AQ2" i="4" a="1"/>
  <c r="AP2" i="4"/>
  <c r="AO2" i="4"/>
  <c r="AN2" i="4"/>
  <c r="AM2" i="4" a="1"/>
  <c r="AL2" i="4" a="1"/>
  <c r="AK2" i="4" a="1"/>
  <c r="AJ2" i="4"/>
  <c r="AI2" i="4" a="1"/>
  <c r="AH2" i="4" a="1"/>
  <c r="AG2" i="4"/>
  <c r="AF2" i="4" a="1"/>
  <c r="AE2" i="4"/>
  <c r="AD2" i="4" a="1"/>
  <c r="AC2" i="4"/>
  <c r="AB2" i="4"/>
  <c r="AA2" i="4" a="1"/>
  <c r="Z2" i="4"/>
  <c r="Y2" i="4"/>
  <c r="X2" i="4"/>
  <c r="W2" i="4" a="1"/>
  <c r="V2" i="4" a="1"/>
  <c r="U2" i="4" a="1"/>
  <c r="T2" i="4"/>
  <c r="S2" i="4" a="1"/>
  <c r="R2" i="4"/>
  <c r="Q2" i="4"/>
  <c r="P2" i="4"/>
  <c r="O2" i="4" a="1"/>
  <c r="N2" i="4" a="1"/>
  <c r="M2" i="4"/>
  <c r="L2" i="4" a="1"/>
  <c r="K2" i="4" a="1"/>
  <c r="J2" i="4"/>
  <c r="I2" i="4"/>
  <c r="H2" i="4"/>
  <c r="G2" i="4"/>
  <c r="F2" i="4" a="1"/>
  <c r="E2" i="4" a="1"/>
  <c r="D2" i="4" a="1"/>
  <c r="C2" i="4" a="1"/>
  <c r="B2" i="4" a="1"/>
  <c r="A2" i="4" a="1"/>
  <c r="CB2" i="3" a="1"/>
  <c r="CA2" i="3" a="1"/>
  <c r="BZ2" i="3" a="1"/>
  <c r="BY2" i="3" a="1"/>
  <c r="BX2" i="3" a="1"/>
  <c r="BW2" i="3"/>
  <c r="BV2" i="3" a="1"/>
  <c r="BU2" i="3" a="1"/>
  <c r="BT2" i="3"/>
  <c r="BS2" i="3"/>
  <c r="BR2" i="3"/>
  <c r="BQ2" i="3" a="1"/>
  <c r="BP2" i="3" a="1"/>
  <c r="BO2" i="3"/>
  <c r="BN2" i="3" a="1"/>
  <c r="BM2" i="3" a="1"/>
  <c r="BL2" i="3" a="1"/>
  <c r="BK2" i="3" a="1"/>
  <c r="BJ2" i="3" a="1"/>
  <c r="BI2" i="3" a="1"/>
  <c r="BH2" i="3" a="1"/>
  <c r="BG2" i="3"/>
  <c r="BF2" i="3" a="1"/>
  <c r="BE2" i="3"/>
  <c r="BD2" i="3" a="1"/>
  <c r="BC2" i="3" a="1"/>
  <c r="BB2" i="3"/>
  <c r="BA2" i="3" a="1"/>
  <c r="AZ2" i="3"/>
  <c r="AY2" i="3" a="1"/>
  <c r="AX2" i="3"/>
  <c r="AW2" i="3" a="1"/>
  <c r="AV2" i="3"/>
  <c r="AU2" i="3"/>
  <c r="AT2" i="3" a="1"/>
  <c r="AS2" i="3"/>
  <c r="AR2" i="3" a="1"/>
  <c r="AQ2" i="3" a="1"/>
  <c r="AP2" i="3"/>
  <c r="AO2" i="3"/>
  <c r="AN2" i="3"/>
  <c r="AM2" i="3" a="1"/>
  <c r="AL2" i="3" a="1"/>
  <c r="AK2" i="3" a="1"/>
  <c r="AJ2" i="3"/>
  <c r="AI2" i="3" a="1"/>
  <c r="AH2" i="3" a="1"/>
  <c r="AG2" i="3"/>
  <c r="AF2" i="3" a="1"/>
  <c r="AE2" i="3"/>
  <c r="AD2" i="3" a="1"/>
  <c r="AC2" i="3"/>
  <c r="AB2" i="3"/>
  <c r="AA2" i="3" a="1"/>
  <c r="Z2" i="3"/>
  <c r="Y2" i="3"/>
  <c r="X2" i="3"/>
  <c r="W2" i="3" a="1"/>
  <c r="V2" i="3" a="1"/>
  <c r="U2" i="3" a="1"/>
  <c r="T2" i="3"/>
  <c r="S2" i="3" a="1"/>
  <c r="R2" i="3"/>
  <c r="Q2" i="3"/>
  <c r="P2" i="3"/>
  <c r="O2" i="3" a="1"/>
  <c r="N2" i="3" a="1"/>
  <c r="M2" i="3"/>
  <c r="L2" i="3" a="1"/>
  <c r="K2" i="3" a="1"/>
  <c r="J2" i="3"/>
  <c r="I2" i="3"/>
  <c r="H2" i="3"/>
  <c r="G2" i="3"/>
  <c r="F2" i="3" a="1"/>
  <c r="E2" i="3" a="1"/>
  <c r="D2" i="3" a="1"/>
  <c r="C2" i="3" a="1"/>
  <c r="B2" i="3" a="1"/>
  <c r="A2" i="3" a="1"/>
  <c r="CB83" i="6" l="1"/>
  <c r="CB79" i="6"/>
  <c r="CB75" i="6"/>
  <c r="CB71" i="6"/>
  <c r="CB67" i="6"/>
  <c r="CB63" i="6"/>
  <c r="CB59" i="6"/>
  <c r="CB55" i="6"/>
  <c r="CB51" i="6"/>
  <c r="CB47" i="6"/>
  <c r="CB43" i="6"/>
  <c r="CB39" i="6"/>
  <c r="CB35" i="6"/>
  <c r="CB31" i="6"/>
  <c r="CB27" i="6"/>
  <c r="CB23" i="6"/>
  <c r="CB19" i="6"/>
  <c r="CB15" i="6"/>
  <c r="CB11" i="6"/>
  <c r="CB7" i="6"/>
  <c r="CB3" i="6"/>
  <c r="CB70" i="6"/>
  <c r="CB58" i="6"/>
  <c r="CB50" i="6"/>
  <c r="CB42" i="6"/>
  <c r="CB38" i="6"/>
  <c r="CB30" i="6"/>
  <c r="CB22" i="6"/>
  <c r="CB18" i="6"/>
  <c r="CB10" i="6"/>
  <c r="CB2" i="6"/>
  <c r="CB73" i="6"/>
  <c r="CB65" i="6"/>
  <c r="CB57" i="6"/>
  <c r="CB49" i="6"/>
  <c r="CB41" i="6"/>
  <c r="CB29" i="6"/>
  <c r="CB21" i="6"/>
  <c r="CB13" i="6"/>
  <c r="CB76" i="6"/>
  <c r="CB68" i="6"/>
  <c r="CB56" i="6"/>
  <c r="CB48" i="6"/>
  <c r="CB36" i="6"/>
  <c r="CB28" i="6"/>
  <c r="CB12" i="6"/>
  <c r="CB4" i="6"/>
  <c r="CB82" i="6"/>
  <c r="CB78" i="6"/>
  <c r="CB74" i="6"/>
  <c r="CB66" i="6"/>
  <c r="CB62" i="6"/>
  <c r="CB54" i="6"/>
  <c r="CB46" i="6"/>
  <c r="CB34" i="6"/>
  <c r="CB26" i="6"/>
  <c r="CB14" i="6"/>
  <c r="CB6" i="6"/>
  <c r="CB77" i="6"/>
  <c r="CB69" i="6"/>
  <c r="CB53" i="6"/>
  <c r="CB45" i="6"/>
  <c r="CB37" i="6"/>
  <c r="CB25" i="6"/>
  <c r="CB17" i="6"/>
  <c r="CB5" i="6"/>
  <c r="CB72" i="6"/>
  <c r="CB60" i="6"/>
  <c r="CB52" i="6"/>
  <c r="CB44" i="6"/>
  <c r="CB32" i="6"/>
  <c r="CB24" i="6"/>
  <c r="CB8" i="6"/>
  <c r="CB81" i="6"/>
  <c r="CB61" i="6"/>
  <c r="CB33" i="6"/>
  <c r="CB9" i="6"/>
  <c r="CB64" i="6"/>
  <c r="CB40" i="6"/>
  <c r="CB16" i="6"/>
  <c r="CB80" i="6"/>
  <c r="CB20" i="6"/>
  <c r="CA63" i="6"/>
  <c r="CA59" i="6"/>
  <c r="CA55" i="6"/>
  <c r="CA51" i="6"/>
  <c r="CA47" i="6"/>
  <c r="CA43" i="6"/>
  <c r="CA39" i="6"/>
  <c r="CA35" i="6"/>
  <c r="CA31" i="6"/>
  <c r="CA27" i="6"/>
  <c r="CA23" i="6"/>
  <c r="CA19" i="6"/>
  <c r="CA15" i="6"/>
  <c r="CA11" i="6"/>
  <c r="CA7" i="6"/>
  <c r="CA3" i="6"/>
  <c r="CA58" i="6"/>
  <c r="CA54" i="6"/>
  <c r="CA46" i="6"/>
  <c r="CA42" i="6"/>
  <c r="CA34" i="6"/>
  <c r="CA26" i="6"/>
  <c r="CA22" i="6"/>
  <c r="CA14" i="6"/>
  <c r="CA6" i="6"/>
  <c r="CA57" i="6"/>
  <c r="CA49" i="6"/>
  <c r="CA41" i="6"/>
  <c r="CA29" i="6"/>
  <c r="CA17" i="6"/>
  <c r="CA9" i="6"/>
  <c r="CA52" i="6"/>
  <c r="CA44" i="6"/>
  <c r="CA32" i="6"/>
  <c r="CA20" i="6"/>
  <c r="CA8" i="6"/>
  <c r="CA62" i="6"/>
  <c r="CA50" i="6"/>
  <c r="CA38" i="6"/>
  <c r="CA30" i="6"/>
  <c r="CA18" i="6"/>
  <c r="CA10" i="6"/>
  <c r="CA2" i="6"/>
  <c r="CA53" i="6"/>
  <c r="CA45" i="6"/>
  <c r="CA37" i="6"/>
  <c r="CA33" i="6"/>
  <c r="CA21" i="6"/>
  <c r="CA13" i="6"/>
  <c r="CA5" i="6"/>
  <c r="CA56" i="6"/>
  <c r="CA40" i="6"/>
  <c r="CA28" i="6"/>
  <c r="CA16" i="6"/>
  <c r="CA4" i="6"/>
  <c r="CA61" i="6"/>
  <c r="CA25" i="6"/>
  <c r="CA48" i="6"/>
  <c r="CA36" i="6"/>
  <c r="CA24" i="6"/>
  <c r="CA12" i="6"/>
  <c r="CA60" i="6"/>
  <c r="BZ50" i="6"/>
  <c r="BZ46" i="6"/>
  <c r="BZ42" i="6"/>
  <c r="BZ38" i="6"/>
  <c r="BZ34" i="6"/>
  <c r="BZ30" i="6"/>
  <c r="BZ26" i="6"/>
  <c r="BZ22" i="6"/>
  <c r="BZ18" i="6"/>
  <c r="BZ14" i="6"/>
  <c r="BZ10" i="6"/>
  <c r="BZ6" i="6"/>
  <c r="BZ2" i="6"/>
  <c r="BZ49" i="6"/>
  <c r="BZ45" i="6"/>
  <c r="BZ41" i="6"/>
  <c r="BZ37" i="6"/>
  <c r="BZ33" i="6"/>
  <c r="BZ29" i="6"/>
  <c r="BZ25" i="6"/>
  <c r="BZ21" i="6"/>
  <c r="BZ17" i="6"/>
  <c r="BZ13" i="6"/>
  <c r="BZ9" i="6"/>
  <c r="BZ5" i="6"/>
  <c r="BZ32" i="6"/>
  <c r="BZ24" i="6"/>
  <c r="BZ20" i="6"/>
  <c r="BZ12" i="6"/>
  <c r="BZ8" i="6"/>
  <c r="BZ39" i="6"/>
  <c r="BZ35" i="6"/>
  <c r="BZ27" i="6"/>
  <c r="BZ19" i="6"/>
  <c r="BZ7" i="6"/>
  <c r="BZ3" i="6"/>
  <c r="BZ48" i="6"/>
  <c r="BZ44" i="6"/>
  <c r="BZ40" i="6"/>
  <c r="BZ36" i="6"/>
  <c r="BZ28" i="6"/>
  <c r="BZ16" i="6"/>
  <c r="BZ4" i="6"/>
  <c r="BZ23" i="6"/>
  <c r="BZ11" i="6"/>
  <c r="BZ47" i="6"/>
  <c r="BZ43" i="6"/>
  <c r="BZ31" i="6"/>
  <c r="BZ15" i="6"/>
  <c r="BY101" i="6"/>
  <c r="BY97" i="6"/>
  <c r="BY93" i="6"/>
  <c r="BY89" i="6"/>
  <c r="BY85" i="6"/>
  <c r="BY81" i="6"/>
  <c r="BY77" i="6"/>
  <c r="BY73" i="6"/>
  <c r="BY69" i="6"/>
  <c r="BY65" i="6"/>
  <c r="BY61" i="6"/>
  <c r="BY57" i="6"/>
  <c r="BY53" i="6"/>
  <c r="BY49" i="6"/>
  <c r="BY45" i="6"/>
  <c r="BY41" i="6"/>
  <c r="BY37" i="6"/>
  <c r="BY33" i="6"/>
  <c r="BY29" i="6"/>
  <c r="BY25" i="6"/>
  <c r="BY21" i="6"/>
  <c r="BY17" i="6"/>
  <c r="BY13" i="6"/>
  <c r="BY9" i="6"/>
  <c r="BY5" i="6"/>
  <c r="BY100" i="6"/>
  <c r="BY96" i="6"/>
  <c r="BY92" i="6"/>
  <c r="BY88" i="6"/>
  <c r="BY84" i="6"/>
  <c r="BY80" i="6"/>
  <c r="BY76" i="6"/>
  <c r="BY72" i="6"/>
  <c r="BY68" i="6"/>
  <c r="BY64" i="6"/>
  <c r="BY60" i="6"/>
  <c r="BY56" i="6"/>
  <c r="BY52" i="6"/>
  <c r="BY48" i="6"/>
  <c r="BY44" i="6"/>
  <c r="BY40" i="6"/>
  <c r="BY36" i="6"/>
  <c r="BY32" i="6"/>
  <c r="BY28" i="6"/>
  <c r="BY24" i="6"/>
  <c r="BY20" i="6"/>
  <c r="BY16" i="6"/>
  <c r="BY12" i="6"/>
  <c r="BY8" i="6"/>
  <c r="BY4" i="6"/>
  <c r="BY35" i="6"/>
  <c r="BY27" i="6"/>
  <c r="BY19" i="6"/>
  <c r="BY15" i="6"/>
  <c r="BY11" i="6"/>
  <c r="BY3" i="6"/>
  <c r="BY50" i="6"/>
  <c r="BY42" i="6"/>
  <c r="BY30" i="6"/>
  <c r="BY26" i="6"/>
  <c r="BY14" i="6"/>
  <c r="BY2" i="6"/>
  <c r="BY99" i="6"/>
  <c r="BY95" i="6"/>
  <c r="BY91" i="6"/>
  <c r="BY87" i="6"/>
  <c r="BY83" i="6"/>
  <c r="BY79" i="6"/>
  <c r="BY75" i="6"/>
  <c r="BY71" i="6"/>
  <c r="BY67" i="6"/>
  <c r="BY63" i="6"/>
  <c r="BY59" i="6"/>
  <c r="BY55" i="6"/>
  <c r="BY51" i="6"/>
  <c r="BY47" i="6"/>
  <c r="BY43" i="6"/>
  <c r="BY39" i="6"/>
  <c r="BY31" i="6"/>
  <c r="BY23" i="6"/>
  <c r="BY7" i="6"/>
  <c r="BY38" i="6"/>
  <c r="BY18" i="6"/>
  <c r="BY6" i="6"/>
  <c r="BY98" i="6"/>
  <c r="BY94" i="6"/>
  <c r="BY90" i="6"/>
  <c r="BY86" i="6"/>
  <c r="BY82" i="6"/>
  <c r="BY78" i="6"/>
  <c r="BY74" i="6"/>
  <c r="BY70" i="6"/>
  <c r="BY66" i="6"/>
  <c r="BY62" i="6"/>
  <c r="BY58" i="6"/>
  <c r="BY54" i="6"/>
  <c r="BY46" i="6"/>
  <c r="BY34" i="6"/>
  <c r="BY22" i="6"/>
  <c r="BY10" i="6"/>
  <c r="BX57" i="6"/>
  <c r="BX53" i="6"/>
  <c r="BX49" i="6"/>
  <c r="BX45" i="6"/>
  <c r="BX41" i="6"/>
  <c r="BX37" i="6"/>
  <c r="BX33" i="6"/>
  <c r="BX29" i="6"/>
  <c r="BX25" i="6"/>
  <c r="BX21" i="6"/>
  <c r="BX17" i="6"/>
  <c r="BX13" i="6"/>
  <c r="BX9" i="6"/>
  <c r="BX5" i="6"/>
  <c r="BX56" i="6"/>
  <c r="BX52" i="6"/>
  <c r="BX48" i="6"/>
  <c r="BX44" i="6"/>
  <c r="BX40" i="6"/>
  <c r="BX36" i="6"/>
  <c r="BX32" i="6"/>
  <c r="BX28" i="6"/>
  <c r="BX24" i="6"/>
  <c r="BX20" i="6"/>
  <c r="BX16" i="6"/>
  <c r="BX12" i="6"/>
  <c r="BX8" i="6"/>
  <c r="BX4" i="6"/>
  <c r="BX51" i="6"/>
  <c r="BX47" i="6"/>
  <c r="BX43" i="6"/>
  <c r="BX39" i="6"/>
  <c r="BX35" i="6"/>
  <c r="BX27" i="6"/>
  <c r="BX23" i="6"/>
  <c r="BX19" i="6"/>
  <c r="BX11" i="6"/>
  <c r="BX7" i="6"/>
  <c r="BX50" i="6"/>
  <c r="BX46" i="6"/>
  <c r="BX38" i="6"/>
  <c r="BX34" i="6"/>
  <c r="BX30" i="6"/>
  <c r="BX22" i="6"/>
  <c r="BX18" i="6"/>
  <c r="BX10" i="6"/>
  <c r="BX6" i="6"/>
  <c r="BX55" i="6"/>
  <c r="BX31" i="6"/>
  <c r="BX15" i="6"/>
  <c r="BX3" i="6"/>
  <c r="BX42" i="6"/>
  <c r="BX26" i="6"/>
  <c r="BX14" i="6"/>
  <c r="BX2" i="6"/>
  <c r="BX54" i="6"/>
  <c r="BV31" i="6"/>
  <c r="BV27" i="6"/>
  <c r="BV23" i="6"/>
  <c r="BV19" i="6"/>
  <c r="BV15" i="6"/>
  <c r="BV11" i="6"/>
  <c r="BV7" i="6"/>
  <c r="BV3" i="6"/>
  <c r="BV30" i="6"/>
  <c r="BV26" i="6"/>
  <c r="BV22" i="6"/>
  <c r="BV18" i="6"/>
  <c r="BV14" i="6"/>
  <c r="BV10" i="6"/>
  <c r="BV6" i="6"/>
  <c r="BV2" i="6"/>
  <c r="BV25" i="6"/>
  <c r="BV21" i="6"/>
  <c r="BV13" i="6"/>
  <c r="BV9" i="6"/>
  <c r="BV5" i="6"/>
  <c r="BV20" i="6"/>
  <c r="BV12" i="6"/>
  <c r="BV4" i="6"/>
  <c r="BV29" i="6"/>
  <c r="BV17" i="6"/>
  <c r="BV24" i="6"/>
  <c r="BV16" i="6"/>
  <c r="BV8" i="6"/>
  <c r="BV28" i="6"/>
  <c r="BU2" i="6"/>
  <c r="BU4" i="6"/>
  <c r="BU3" i="6"/>
  <c r="BQ6" i="6"/>
  <c r="BQ2" i="6"/>
  <c r="BQ4" i="6"/>
  <c r="BQ3" i="6"/>
  <c r="BQ5" i="6"/>
  <c r="BP3" i="6"/>
  <c r="BP2" i="6"/>
  <c r="BN3" i="6"/>
  <c r="BN2" i="6"/>
  <c r="BM7" i="6"/>
  <c r="BM3" i="6"/>
  <c r="BM2" i="6"/>
  <c r="BM5" i="6"/>
  <c r="BM4" i="6"/>
  <c r="BM6" i="6"/>
  <c r="BL6" i="6"/>
  <c r="BL2" i="6"/>
  <c r="BL5" i="6"/>
  <c r="BL3" i="6"/>
  <c r="BL4" i="6"/>
  <c r="BK6" i="6"/>
  <c r="BK2" i="6"/>
  <c r="BK4" i="6"/>
  <c r="BK3" i="6"/>
  <c r="BK5" i="6"/>
  <c r="BJ28" i="6"/>
  <c r="BJ24" i="6"/>
  <c r="BJ20" i="6"/>
  <c r="BJ16" i="6"/>
  <c r="BJ12" i="6"/>
  <c r="BJ8" i="6"/>
  <c r="BJ4" i="6"/>
  <c r="BJ27" i="6"/>
  <c r="BJ23" i="6"/>
  <c r="BJ19" i="6"/>
  <c r="BJ15" i="6"/>
  <c r="BJ11" i="6"/>
  <c r="BJ7" i="6"/>
  <c r="BJ3" i="6"/>
  <c r="BJ22" i="6"/>
  <c r="BJ18" i="6"/>
  <c r="BJ14" i="6"/>
  <c r="BJ10" i="6"/>
  <c r="BJ6" i="6"/>
  <c r="BJ2" i="6"/>
  <c r="BJ25" i="6"/>
  <c r="BJ21" i="6"/>
  <c r="BJ17" i="6"/>
  <c r="BJ13" i="6"/>
  <c r="BJ9" i="6"/>
  <c r="BJ5" i="6"/>
  <c r="BJ26" i="6"/>
  <c r="BI39" i="6"/>
  <c r="BI35" i="6"/>
  <c r="BI31" i="6"/>
  <c r="BI27" i="6"/>
  <c r="BI23" i="6"/>
  <c r="BI19" i="6"/>
  <c r="BI15" i="6"/>
  <c r="BI11" i="6"/>
  <c r="BI7" i="6"/>
  <c r="BI3" i="6"/>
  <c r="BI38" i="6"/>
  <c r="BI34" i="6"/>
  <c r="BI30" i="6"/>
  <c r="BI26" i="6"/>
  <c r="BI22" i="6"/>
  <c r="BI18" i="6"/>
  <c r="BI14" i="6"/>
  <c r="BI10" i="6"/>
  <c r="BI6" i="6"/>
  <c r="BI2" i="6"/>
  <c r="BI37" i="6"/>
  <c r="BI33" i="6"/>
  <c r="BI29" i="6"/>
  <c r="BI25" i="6"/>
  <c r="BI21" i="6"/>
  <c r="BI17" i="6"/>
  <c r="BI13" i="6"/>
  <c r="BI9" i="6"/>
  <c r="BI5" i="6"/>
  <c r="BI32" i="6"/>
  <c r="BI28" i="6"/>
  <c r="BI24" i="6"/>
  <c r="BI20" i="6"/>
  <c r="BI16" i="6"/>
  <c r="BI12" i="6"/>
  <c r="BI8" i="6"/>
  <c r="BI4" i="6"/>
  <c r="BI36" i="6"/>
  <c r="BH16" i="6"/>
  <c r="BH12" i="6"/>
  <c r="BH8" i="6"/>
  <c r="BH4" i="6"/>
  <c r="BH19" i="6"/>
  <c r="BH15" i="6"/>
  <c r="BH11" i="6"/>
  <c r="BH7" i="6"/>
  <c r="BH3" i="6"/>
  <c r="BH18" i="6"/>
  <c r="BH14" i="6"/>
  <c r="BH10" i="6"/>
  <c r="BH6" i="6"/>
  <c r="BH2" i="6"/>
  <c r="BH17" i="6"/>
  <c r="BH13" i="6"/>
  <c r="BH9" i="6"/>
  <c r="BH5" i="6"/>
  <c r="BF3" i="6"/>
  <c r="BF2" i="6"/>
  <c r="BD3" i="6"/>
  <c r="BD2" i="6"/>
  <c r="BC22" i="6"/>
  <c r="BC18" i="6"/>
  <c r="BC14" i="6"/>
  <c r="BC10" i="6"/>
  <c r="BC6" i="6"/>
  <c r="BC2" i="6"/>
  <c r="BC17" i="6"/>
  <c r="BC13" i="6"/>
  <c r="BC9" i="6"/>
  <c r="BC5" i="6"/>
  <c r="BC20" i="6"/>
  <c r="BC16" i="6"/>
  <c r="BC12" i="6"/>
  <c r="BC8" i="6"/>
  <c r="BC4" i="6"/>
  <c r="BC19" i="6"/>
  <c r="BC15" i="6"/>
  <c r="BC11" i="6"/>
  <c r="BC7" i="6"/>
  <c r="BC3" i="6"/>
  <c r="BC21" i="6"/>
  <c r="BA3" i="6"/>
  <c r="BA2" i="6"/>
  <c r="AY4" i="6"/>
  <c r="AY2" i="6"/>
  <c r="AY3" i="6"/>
  <c r="AW6" i="6"/>
  <c r="AW2" i="6"/>
  <c r="AW4" i="6"/>
  <c r="AW3" i="6"/>
  <c r="AW5" i="6"/>
  <c r="AT51" i="6"/>
  <c r="AT47" i="6"/>
  <c r="AT43" i="6"/>
  <c r="AT39" i="6"/>
  <c r="AT35" i="6"/>
  <c r="AT31" i="6"/>
  <c r="AT27" i="6"/>
  <c r="AT23" i="6"/>
  <c r="AT19" i="6"/>
  <c r="AT15" i="6"/>
  <c r="AT11" i="6"/>
  <c r="AT7" i="6"/>
  <c r="AT3" i="6"/>
  <c r="AT26" i="6"/>
  <c r="AT18" i="6"/>
  <c r="AT10" i="6"/>
  <c r="AT2" i="6"/>
  <c r="AT45" i="6"/>
  <c r="AT37" i="6"/>
  <c r="AT29" i="6"/>
  <c r="AT21" i="6"/>
  <c r="AT13" i="6"/>
  <c r="AT5" i="6"/>
  <c r="AT44" i="6"/>
  <c r="AT32" i="6"/>
  <c r="AT24" i="6"/>
  <c r="AT16" i="6"/>
  <c r="AT8" i="6"/>
  <c r="AT50" i="6"/>
  <c r="AT46" i="6"/>
  <c r="AT42" i="6"/>
  <c r="AT38" i="6"/>
  <c r="AT34" i="6"/>
  <c r="AT30" i="6"/>
  <c r="AT22" i="6"/>
  <c r="AT14" i="6"/>
  <c r="AT6" i="6"/>
  <c r="AT41" i="6"/>
  <c r="AT33" i="6"/>
  <c r="AT25" i="6"/>
  <c r="AT17" i="6"/>
  <c r="AT9" i="6"/>
  <c r="AT48" i="6"/>
  <c r="AT40" i="6"/>
  <c r="AT36" i="6"/>
  <c r="AT28" i="6"/>
  <c r="AT20" i="6"/>
  <c r="AT12" i="6"/>
  <c r="AT4" i="6"/>
  <c r="AT49" i="6"/>
  <c r="AR4" i="6"/>
  <c r="AR3" i="6"/>
  <c r="AR2" i="6"/>
  <c r="AQ26" i="6"/>
  <c r="AQ22" i="6"/>
  <c r="AQ18" i="6"/>
  <c r="AQ14" i="6"/>
  <c r="AQ10" i="6"/>
  <c r="AQ6" i="6"/>
  <c r="AQ2" i="6"/>
  <c r="AQ21" i="6"/>
  <c r="AQ17" i="6"/>
  <c r="AQ13" i="6"/>
  <c r="AQ5" i="6"/>
  <c r="AQ24" i="6"/>
  <c r="AQ20" i="6"/>
  <c r="AQ12" i="6"/>
  <c r="AQ8" i="6"/>
  <c r="AQ23" i="6"/>
  <c r="AQ15" i="6"/>
  <c r="AQ7" i="6"/>
  <c r="AQ25" i="6"/>
  <c r="AQ9" i="6"/>
  <c r="AQ16" i="6"/>
  <c r="AQ4" i="6"/>
  <c r="AQ19" i="6"/>
  <c r="AQ11" i="6"/>
  <c r="AQ3" i="6"/>
  <c r="AM12" i="6"/>
  <c r="AM8" i="6"/>
  <c r="AM4" i="6"/>
  <c r="AM7" i="6"/>
  <c r="AM3" i="6"/>
  <c r="AM10" i="6"/>
  <c r="AM6" i="6"/>
  <c r="AM2" i="6"/>
  <c r="AM9" i="6"/>
  <c r="AM5" i="6"/>
  <c r="AM11" i="6"/>
  <c r="AL37" i="6"/>
  <c r="AL33" i="6"/>
  <c r="AL29" i="6"/>
  <c r="AL25" i="6"/>
  <c r="AL21" i="6"/>
  <c r="AL17" i="6"/>
  <c r="AL13" i="6"/>
  <c r="AL9" i="6"/>
  <c r="AL5" i="6"/>
  <c r="AL36" i="6"/>
  <c r="AL32" i="6"/>
  <c r="AL28" i="6"/>
  <c r="AL24" i="6"/>
  <c r="AL20" i="6"/>
  <c r="AL16" i="6"/>
  <c r="AL12" i="6"/>
  <c r="AL8" i="6"/>
  <c r="AL35" i="6"/>
  <c r="AL31" i="6"/>
  <c r="AL27" i="6"/>
  <c r="AL23" i="6"/>
  <c r="AL19" i="6"/>
  <c r="AL15" i="6"/>
  <c r="AL11" i="6"/>
  <c r="AL7" i="6"/>
  <c r="AL3" i="6"/>
  <c r="AL30" i="6"/>
  <c r="AL26" i="6"/>
  <c r="AL22" i="6"/>
  <c r="AL14" i="6"/>
  <c r="AL10" i="6"/>
  <c r="AL6" i="6"/>
  <c r="AL4" i="6"/>
  <c r="AL18" i="6"/>
  <c r="AL2" i="6"/>
  <c r="AL34" i="6"/>
  <c r="AK17" i="6"/>
  <c r="AK13" i="6"/>
  <c r="AK9" i="6"/>
  <c r="AK5" i="6"/>
  <c r="AK12" i="6"/>
  <c r="AK4" i="6"/>
  <c r="AK11" i="6"/>
  <c r="AK7" i="6"/>
  <c r="AK14" i="6"/>
  <c r="AK6" i="6"/>
  <c r="AK16" i="6"/>
  <c r="AK8" i="6"/>
  <c r="AK3" i="6"/>
  <c r="AK10" i="6"/>
  <c r="AK2" i="6"/>
  <c r="AK15" i="6"/>
  <c r="AI57" i="6"/>
  <c r="AI53" i="6"/>
  <c r="AI49" i="6"/>
  <c r="AI45" i="6"/>
  <c r="AI41" i="6"/>
  <c r="AI37" i="6"/>
  <c r="AI33" i="6"/>
  <c r="AI29" i="6"/>
  <c r="AI25" i="6"/>
  <c r="AI21" i="6"/>
  <c r="AI17" i="6"/>
  <c r="AI13" i="6"/>
  <c r="AI9" i="6"/>
  <c r="AI5" i="6"/>
  <c r="AI52" i="6"/>
  <c r="AI40" i="6"/>
  <c r="AI32" i="6"/>
  <c r="AI24" i="6"/>
  <c r="AI16" i="6"/>
  <c r="AI12" i="6"/>
  <c r="AI4" i="6"/>
  <c r="AI51" i="6"/>
  <c r="AI43" i="6"/>
  <c r="AI35" i="6"/>
  <c r="AI27" i="6"/>
  <c r="AI19" i="6"/>
  <c r="AI7" i="6"/>
  <c r="AI54" i="6"/>
  <c r="AI46" i="6"/>
  <c r="AI34" i="6"/>
  <c r="AI26" i="6"/>
  <c r="AI14" i="6"/>
  <c r="AI2" i="6"/>
  <c r="AI56" i="6"/>
  <c r="AI48" i="6"/>
  <c r="AI44" i="6"/>
  <c r="AI36" i="6"/>
  <c r="AI28" i="6"/>
  <c r="AI20" i="6"/>
  <c r="AI8" i="6"/>
  <c r="AI47" i="6"/>
  <c r="AI39" i="6"/>
  <c r="AI31" i="6"/>
  <c r="AI23" i="6"/>
  <c r="AI11" i="6"/>
  <c r="AI3" i="6"/>
  <c r="AI50" i="6"/>
  <c r="AI30" i="6"/>
  <c r="AI18" i="6"/>
  <c r="AI6" i="6"/>
  <c r="AI55" i="6"/>
  <c r="AI15" i="6"/>
  <c r="AI38" i="6"/>
  <c r="AI22" i="6"/>
  <c r="AI10" i="6"/>
  <c r="AI42" i="6"/>
  <c r="AH4" i="6"/>
  <c r="AH2" i="6"/>
  <c r="AH3" i="6"/>
  <c r="AF35" i="6"/>
  <c r="AF31" i="6"/>
  <c r="AF27" i="6"/>
  <c r="AF23" i="6"/>
  <c r="AF19" i="6"/>
  <c r="AF15" i="6"/>
  <c r="AF11" i="6"/>
  <c r="AF7" i="6"/>
  <c r="AF3" i="6"/>
  <c r="AF34" i="6"/>
  <c r="AF30" i="6"/>
  <c r="AF26" i="6"/>
  <c r="AF22" i="6"/>
  <c r="AF18" i="6"/>
  <c r="AF14" i="6"/>
  <c r="AF10" i="6"/>
  <c r="AF6" i="6"/>
  <c r="AF2" i="6"/>
  <c r="AF33" i="6"/>
  <c r="AF29" i="6"/>
  <c r="AF25" i="6"/>
  <c r="AF21" i="6"/>
  <c r="AF17" i="6"/>
  <c r="AF13" i="6"/>
  <c r="AF9" i="6"/>
  <c r="AF5" i="6"/>
  <c r="AF28" i="6"/>
  <c r="AF24" i="6"/>
  <c r="AF20" i="6"/>
  <c r="AF16" i="6"/>
  <c r="AF12" i="6"/>
  <c r="AF8" i="6"/>
  <c r="AF4" i="6"/>
  <c r="AF32" i="6"/>
  <c r="AD15" i="6"/>
  <c r="AD11" i="6"/>
  <c r="AD7" i="6"/>
  <c r="AD3" i="6"/>
  <c r="AD10" i="6"/>
  <c r="AD6" i="6"/>
  <c r="AD2" i="6"/>
  <c r="AD13" i="6"/>
  <c r="AD9" i="6"/>
  <c r="AD5" i="6"/>
  <c r="AD12" i="6"/>
  <c r="AD8" i="6"/>
  <c r="AD14" i="6"/>
  <c r="AD4" i="6"/>
  <c r="AA37" i="6"/>
  <c r="AA33" i="6"/>
  <c r="AA29" i="6"/>
  <c r="AA25" i="6"/>
  <c r="AA21" i="6"/>
  <c r="AA17" i="6"/>
  <c r="AA13" i="6"/>
  <c r="AA9" i="6"/>
  <c r="AA5" i="6"/>
  <c r="AA32" i="6"/>
  <c r="AA28" i="6"/>
  <c r="AA24" i="6"/>
  <c r="AA16" i="6"/>
  <c r="AA12" i="6"/>
  <c r="AA8" i="6"/>
  <c r="AA4" i="6"/>
  <c r="AA35" i="6"/>
  <c r="AA23" i="6"/>
  <c r="AA15" i="6"/>
  <c r="AA7" i="6"/>
  <c r="AA30" i="6"/>
  <c r="AA22" i="6"/>
  <c r="AA14" i="6"/>
  <c r="AA6" i="6"/>
  <c r="AA36" i="6"/>
  <c r="AA20" i="6"/>
  <c r="AA31" i="6"/>
  <c r="AA19" i="6"/>
  <c r="AA11" i="6"/>
  <c r="AA3" i="6"/>
  <c r="AA34" i="6"/>
  <c r="AA26" i="6"/>
  <c r="AA18" i="6"/>
  <c r="AA10" i="6"/>
  <c r="AA2" i="6"/>
  <c r="AA27" i="6"/>
  <c r="W56" i="6"/>
  <c r="W52" i="6"/>
  <c r="W48" i="6"/>
  <c r="W44" i="6"/>
  <c r="W40" i="6"/>
  <c r="W36" i="6"/>
  <c r="W32" i="6"/>
  <c r="W28" i="6"/>
  <c r="W24" i="6"/>
  <c r="W20" i="6"/>
  <c r="W16" i="6"/>
  <c r="W12" i="6"/>
  <c r="W8" i="6"/>
  <c r="W4" i="6"/>
  <c r="W51" i="6"/>
  <c r="W43" i="6"/>
  <c r="W35" i="6"/>
  <c r="W27" i="6"/>
  <c r="W15" i="6"/>
  <c r="W7" i="6"/>
  <c r="W50" i="6"/>
  <c r="W42" i="6"/>
  <c r="W34" i="6"/>
  <c r="W26" i="6"/>
  <c r="W18" i="6"/>
  <c r="W10" i="6"/>
  <c r="W2" i="6"/>
  <c r="W49" i="6"/>
  <c r="W45" i="6"/>
  <c r="W37" i="6"/>
  <c r="W25" i="6"/>
  <c r="W17" i="6"/>
  <c r="W5" i="6"/>
  <c r="W55" i="6"/>
  <c r="W47" i="6"/>
  <c r="W39" i="6"/>
  <c r="W31" i="6"/>
  <c r="W23" i="6"/>
  <c r="W19" i="6"/>
  <c r="W11" i="6"/>
  <c r="W3" i="6"/>
  <c r="W46" i="6"/>
  <c r="W38" i="6"/>
  <c r="W30" i="6"/>
  <c r="W22" i="6"/>
  <c r="W14" i="6"/>
  <c r="W6" i="6"/>
  <c r="W53" i="6"/>
  <c r="W41" i="6"/>
  <c r="W29" i="6"/>
  <c r="W21" i="6"/>
  <c r="W9" i="6"/>
  <c r="W54" i="6"/>
  <c r="W33" i="6"/>
  <c r="W13" i="6"/>
  <c r="V4" i="6"/>
  <c r="V2" i="6"/>
  <c r="V3" i="6"/>
  <c r="U2" i="6"/>
  <c r="U3" i="6"/>
  <c r="S40" i="6"/>
  <c r="S36" i="6"/>
  <c r="S32" i="6"/>
  <c r="S28" i="6"/>
  <c r="S24" i="6"/>
  <c r="S20" i="6"/>
  <c r="S16" i="6"/>
  <c r="S12" i="6"/>
  <c r="S8" i="6"/>
  <c r="S4" i="6"/>
  <c r="S31" i="6"/>
  <c r="S27" i="6"/>
  <c r="S19" i="6"/>
  <c r="S11" i="6"/>
  <c r="S7" i="6"/>
  <c r="S34" i="6"/>
  <c r="S26" i="6"/>
  <c r="S18" i="6"/>
  <c r="S6" i="6"/>
  <c r="S37" i="6"/>
  <c r="S29" i="6"/>
  <c r="S21" i="6"/>
  <c r="S13" i="6"/>
  <c r="S5" i="6"/>
  <c r="S39" i="6"/>
  <c r="S35" i="6"/>
  <c r="S23" i="6"/>
  <c r="S15" i="6"/>
  <c r="S3" i="6"/>
  <c r="S30" i="6"/>
  <c r="S22" i="6"/>
  <c r="S14" i="6"/>
  <c r="S10" i="6"/>
  <c r="S2" i="6"/>
  <c r="S33" i="6"/>
  <c r="S25" i="6"/>
  <c r="S17" i="6"/>
  <c r="S9" i="6"/>
  <c r="S38" i="6"/>
  <c r="O49" i="6"/>
  <c r="O45" i="6"/>
  <c r="O41" i="6"/>
  <c r="O37" i="6"/>
  <c r="O33" i="6"/>
  <c r="O29" i="6"/>
  <c r="O25" i="6"/>
  <c r="O21" i="6"/>
  <c r="O17" i="6"/>
  <c r="O13" i="6"/>
  <c r="O9" i="6"/>
  <c r="O5" i="6"/>
  <c r="O48" i="6"/>
  <c r="O44" i="6"/>
  <c r="O40" i="6"/>
  <c r="O36" i="6"/>
  <c r="O32" i="6"/>
  <c r="O28" i="6"/>
  <c r="O24" i="6"/>
  <c r="O20" i="6"/>
  <c r="O16" i="6"/>
  <c r="O12" i="6"/>
  <c r="O8" i="6"/>
  <c r="O4" i="6"/>
  <c r="O27" i="6"/>
  <c r="O19" i="6"/>
  <c r="O11" i="6"/>
  <c r="O3" i="6"/>
  <c r="O38" i="6"/>
  <c r="O34" i="6"/>
  <c r="O26" i="6"/>
  <c r="O18" i="6"/>
  <c r="O10" i="6"/>
  <c r="O6" i="6"/>
  <c r="O47" i="6"/>
  <c r="O43" i="6"/>
  <c r="O39" i="6"/>
  <c r="O35" i="6"/>
  <c r="O31" i="6"/>
  <c r="O23" i="6"/>
  <c r="O15" i="6"/>
  <c r="O7" i="6"/>
  <c r="O42" i="6"/>
  <c r="O30" i="6"/>
  <c r="O22" i="6"/>
  <c r="O14" i="6"/>
  <c r="O2" i="6"/>
  <c r="O46" i="6"/>
  <c r="N464" i="6"/>
  <c r="N460" i="6"/>
  <c r="N456" i="6"/>
  <c r="N452" i="6"/>
  <c r="N448" i="6"/>
  <c r="N444" i="6"/>
  <c r="N440" i="6"/>
  <c r="N436" i="6"/>
  <c r="N432" i="6"/>
  <c r="N428" i="6"/>
  <c r="N424" i="6"/>
  <c r="N420" i="6"/>
  <c r="N416" i="6"/>
  <c r="N412" i="6"/>
  <c r="N408" i="6"/>
  <c r="N404" i="6"/>
  <c r="N400" i="6"/>
  <c r="N396" i="6"/>
  <c r="N392" i="6"/>
  <c r="N388" i="6"/>
  <c r="N384" i="6"/>
  <c r="N380" i="6"/>
  <c r="N376" i="6"/>
  <c r="N372" i="6"/>
  <c r="N368" i="6"/>
  <c r="N364" i="6"/>
  <c r="N360" i="6"/>
  <c r="N356" i="6"/>
  <c r="N352" i="6"/>
  <c r="N348" i="6"/>
  <c r="N344" i="6"/>
  <c r="N340" i="6"/>
  <c r="N336" i="6"/>
  <c r="N332" i="6"/>
  <c r="N328" i="6"/>
  <c r="N324" i="6"/>
  <c r="N320" i="6"/>
  <c r="N316" i="6"/>
  <c r="N312" i="6"/>
  <c r="N308" i="6"/>
  <c r="N304" i="6"/>
  <c r="N300" i="6"/>
  <c r="N296" i="6"/>
  <c r="N292" i="6"/>
  <c r="N288" i="6"/>
  <c r="N284" i="6"/>
  <c r="N280" i="6"/>
  <c r="N276" i="6"/>
  <c r="N272" i="6"/>
  <c r="N268" i="6"/>
  <c r="N264" i="6"/>
  <c r="N260" i="6"/>
  <c r="N256" i="6"/>
  <c r="N252" i="6"/>
  <c r="N248" i="6"/>
  <c r="N244" i="6"/>
  <c r="N240" i="6"/>
  <c r="N236" i="6"/>
  <c r="N232" i="6"/>
  <c r="N228" i="6"/>
  <c r="N224" i="6"/>
  <c r="N220" i="6"/>
  <c r="N216" i="6"/>
  <c r="N212" i="6"/>
  <c r="N208" i="6"/>
  <c r="N204" i="6"/>
  <c r="N200" i="6"/>
  <c r="N196" i="6"/>
  <c r="N192" i="6"/>
  <c r="N188" i="6"/>
  <c r="N184" i="6"/>
  <c r="N180" i="6"/>
  <c r="N176" i="6"/>
  <c r="N172" i="6"/>
  <c r="N168" i="6"/>
  <c r="N164" i="6"/>
  <c r="N160" i="6"/>
  <c r="N156" i="6"/>
  <c r="N152" i="6"/>
  <c r="N148" i="6"/>
  <c r="N144" i="6"/>
  <c r="N140" i="6"/>
  <c r="N136" i="6"/>
  <c r="N132" i="6"/>
  <c r="N128" i="6"/>
  <c r="N462" i="6"/>
  <c r="N458" i="6"/>
  <c r="N454" i="6"/>
  <c r="N450" i="6"/>
  <c r="N446" i="6"/>
  <c r="N442" i="6"/>
  <c r="N438" i="6"/>
  <c r="N434" i="6"/>
  <c r="N430" i="6"/>
  <c r="N426" i="6"/>
  <c r="N422" i="6"/>
  <c r="N418" i="6"/>
  <c r="N414" i="6"/>
  <c r="N410" i="6"/>
  <c r="N406" i="6"/>
  <c r="N402" i="6"/>
  <c r="N398" i="6"/>
  <c r="N394" i="6"/>
  <c r="N390" i="6"/>
  <c r="N386" i="6"/>
  <c r="N382" i="6"/>
  <c r="N378" i="6"/>
  <c r="N461" i="6"/>
  <c r="N457" i="6"/>
  <c r="N453" i="6"/>
  <c r="N449" i="6"/>
  <c r="N445" i="6"/>
  <c r="N441" i="6"/>
  <c r="N437" i="6"/>
  <c r="N433" i="6"/>
  <c r="N429" i="6"/>
  <c r="N425" i="6"/>
  <c r="N421" i="6"/>
  <c r="N417" i="6"/>
  <c r="N413" i="6"/>
  <c r="N463" i="6"/>
  <c r="N447" i="6"/>
  <c r="N431" i="6"/>
  <c r="N415" i="6"/>
  <c r="N405" i="6"/>
  <c r="N397" i="6"/>
  <c r="N389" i="6"/>
  <c r="N381" i="6"/>
  <c r="N374" i="6"/>
  <c r="N369" i="6"/>
  <c r="N363" i="6"/>
  <c r="N358" i="6"/>
  <c r="N353" i="6"/>
  <c r="N347" i="6"/>
  <c r="N342" i="6"/>
  <c r="N337" i="6"/>
  <c r="N331" i="6"/>
  <c r="N326" i="6"/>
  <c r="N321" i="6"/>
  <c r="N315" i="6"/>
  <c r="N310" i="6"/>
  <c r="N305" i="6"/>
  <c r="N299" i="6"/>
  <c r="N294" i="6"/>
  <c r="N289" i="6"/>
  <c r="N283" i="6"/>
  <c r="N278" i="6"/>
  <c r="N273" i="6"/>
  <c r="N267" i="6"/>
  <c r="N262" i="6"/>
  <c r="N257" i="6"/>
  <c r="N251" i="6"/>
  <c r="N246" i="6"/>
  <c r="N241" i="6"/>
  <c r="N235" i="6"/>
  <c r="N230" i="6"/>
  <c r="N225" i="6"/>
  <c r="N219" i="6"/>
  <c r="N214" i="6"/>
  <c r="N209" i="6"/>
  <c r="N203" i="6"/>
  <c r="N198" i="6"/>
  <c r="N193" i="6"/>
  <c r="N187" i="6"/>
  <c r="N182" i="6"/>
  <c r="N177" i="6"/>
  <c r="N171" i="6"/>
  <c r="N166" i="6"/>
  <c r="N161" i="6"/>
  <c r="N155" i="6"/>
  <c r="N150" i="6"/>
  <c r="N145" i="6"/>
  <c r="N139" i="6"/>
  <c r="N134" i="6"/>
  <c r="N129" i="6"/>
  <c r="N124" i="6"/>
  <c r="N120" i="6"/>
  <c r="N116" i="6"/>
  <c r="N112" i="6"/>
  <c r="N108" i="6"/>
  <c r="N104" i="6"/>
  <c r="N100" i="6"/>
  <c r="N96" i="6"/>
  <c r="N92" i="6"/>
  <c r="N88" i="6"/>
  <c r="N84" i="6"/>
  <c r="N80" i="6"/>
  <c r="N76" i="6"/>
  <c r="N72" i="6"/>
  <c r="N68" i="6"/>
  <c r="N64" i="6"/>
  <c r="N60" i="6"/>
  <c r="N56" i="6"/>
  <c r="N52" i="6"/>
  <c r="N48" i="6"/>
  <c r="N44" i="6"/>
  <c r="N40" i="6"/>
  <c r="N36" i="6"/>
  <c r="N32" i="6"/>
  <c r="N28" i="6"/>
  <c r="N24" i="6"/>
  <c r="N20" i="6"/>
  <c r="N16" i="6"/>
  <c r="N12" i="6"/>
  <c r="N8" i="6"/>
  <c r="N4" i="6"/>
  <c r="N459" i="6"/>
  <c r="N443" i="6"/>
  <c r="N427" i="6"/>
  <c r="N411" i="6"/>
  <c r="N403" i="6"/>
  <c r="N395" i="6"/>
  <c r="N387" i="6"/>
  <c r="N379" i="6"/>
  <c r="N373" i="6"/>
  <c r="N367" i="6"/>
  <c r="N362" i="6"/>
  <c r="N357" i="6"/>
  <c r="N351" i="6"/>
  <c r="N346" i="6"/>
  <c r="N341" i="6"/>
  <c r="N335" i="6"/>
  <c r="N330" i="6"/>
  <c r="N325" i="6"/>
  <c r="N319" i="6"/>
  <c r="N314" i="6"/>
  <c r="N309" i="6"/>
  <c r="N303" i="6"/>
  <c r="N298" i="6"/>
  <c r="N293" i="6"/>
  <c r="N287" i="6"/>
  <c r="N282" i="6"/>
  <c r="N277" i="6"/>
  <c r="N271" i="6"/>
  <c r="N266" i="6"/>
  <c r="N261" i="6"/>
  <c r="N255" i="6"/>
  <c r="N250" i="6"/>
  <c r="N245" i="6"/>
  <c r="N239" i="6"/>
  <c r="N234" i="6"/>
  <c r="N229" i="6"/>
  <c r="N223" i="6"/>
  <c r="N218" i="6"/>
  <c r="N213" i="6"/>
  <c r="N207" i="6"/>
  <c r="N202" i="6"/>
  <c r="N197" i="6"/>
  <c r="N191" i="6"/>
  <c r="N186" i="6"/>
  <c r="N181" i="6"/>
  <c r="N175" i="6"/>
  <c r="N170" i="6"/>
  <c r="N165" i="6"/>
  <c r="N159" i="6"/>
  <c r="N154" i="6"/>
  <c r="N149" i="6"/>
  <c r="N143" i="6"/>
  <c r="N138" i="6"/>
  <c r="N133" i="6"/>
  <c r="N127" i="6"/>
  <c r="N123" i="6"/>
  <c r="N119" i="6"/>
  <c r="N115" i="6"/>
  <c r="N111" i="6"/>
  <c r="N107" i="6"/>
  <c r="N103" i="6"/>
  <c r="N99" i="6"/>
  <c r="N95" i="6"/>
  <c r="N91" i="6"/>
  <c r="N87" i="6"/>
  <c r="N83" i="6"/>
  <c r="N79" i="6"/>
  <c r="N75" i="6"/>
  <c r="N71" i="6"/>
  <c r="N67" i="6"/>
  <c r="N63" i="6"/>
  <c r="N59" i="6"/>
  <c r="N55" i="6"/>
  <c r="N51" i="6"/>
  <c r="N47" i="6"/>
  <c r="N43" i="6"/>
  <c r="N39" i="6"/>
  <c r="N35" i="6"/>
  <c r="N31" i="6"/>
  <c r="N27" i="6"/>
  <c r="N23" i="6"/>
  <c r="N19" i="6"/>
  <c r="N15" i="6"/>
  <c r="N11" i="6"/>
  <c r="N455" i="6"/>
  <c r="N439" i="6"/>
  <c r="N423" i="6"/>
  <c r="N409" i="6"/>
  <c r="N401" i="6"/>
  <c r="N393" i="6"/>
  <c r="N385" i="6"/>
  <c r="N377" i="6"/>
  <c r="N371" i="6"/>
  <c r="N366" i="6"/>
  <c r="N361" i="6"/>
  <c r="N355" i="6"/>
  <c r="N350" i="6"/>
  <c r="N345" i="6"/>
  <c r="N339" i="6"/>
  <c r="N334" i="6"/>
  <c r="N329" i="6"/>
  <c r="N323" i="6"/>
  <c r="N318" i="6"/>
  <c r="N313" i="6"/>
  <c r="N307" i="6"/>
  <c r="N302" i="6"/>
  <c r="N297" i="6"/>
  <c r="N291" i="6"/>
  <c r="N286" i="6"/>
  <c r="N281" i="6"/>
  <c r="N275" i="6"/>
  <c r="N270" i="6"/>
  <c r="N265" i="6"/>
  <c r="N259" i="6"/>
  <c r="N254" i="6"/>
  <c r="N249" i="6"/>
  <c r="N243" i="6"/>
  <c r="N238" i="6"/>
  <c r="N233" i="6"/>
  <c r="N227" i="6"/>
  <c r="N222" i="6"/>
  <c r="N217" i="6"/>
  <c r="N211" i="6"/>
  <c r="N206" i="6"/>
  <c r="N201" i="6"/>
  <c r="N195" i="6"/>
  <c r="N190" i="6"/>
  <c r="N185" i="6"/>
  <c r="N179" i="6"/>
  <c r="N174" i="6"/>
  <c r="N169" i="6"/>
  <c r="N163" i="6"/>
  <c r="N158" i="6"/>
  <c r="N153" i="6"/>
  <c r="N147" i="6"/>
  <c r="N142" i="6"/>
  <c r="N137" i="6"/>
  <c r="N131" i="6"/>
  <c r="N126" i="6"/>
  <c r="N122" i="6"/>
  <c r="N118" i="6"/>
  <c r="N114" i="6"/>
  <c r="N110" i="6"/>
  <c r="N106" i="6"/>
  <c r="N102" i="6"/>
  <c r="N98" i="6"/>
  <c r="N94" i="6"/>
  <c r="N90" i="6"/>
  <c r="N86" i="6"/>
  <c r="N82" i="6"/>
  <c r="N78" i="6"/>
  <c r="N74" i="6"/>
  <c r="N70" i="6"/>
  <c r="N66" i="6"/>
  <c r="N62" i="6"/>
  <c r="N58" i="6"/>
  <c r="N451" i="6"/>
  <c r="N435" i="6"/>
  <c r="N419" i="6"/>
  <c r="N407" i="6"/>
  <c r="N399" i="6"/>
  <c r="N391" i="6"/>
  <c r="N383" i="6"/>
  <c r="N375" i="6"/>
  <c r="N370" i="6"/>
  <c r="N365" i="6"/>
  <c r="N359" i="6"/>
  <c r="N354" i="6"/>
  <c r="N349" i="6"/>
  <c r="N343" i="6"/>
  <c r="N338" i="6"/>
  <c r="N333" i="6"/>
  <c r="N327" i="6"/>
  <c r="N322" i="6"/>
  <c r="N317" i="6"/>
  <c r="N311" i="6"/>
  <c r="N306" i="6"/>
  <c r="N301" i="6"/>
  <c r="N295" i="6"/>
  <c r="N290" i="6"/>
  <c r="N285" i="6"/>
  <c r="N279" i="6"/>
  <c r="N274" i="6"/>
  <c r="N269" i="6"/>
  <c r="N263" i="6"/>
  <c r="N258" i="6"/>
  <c r="N253" i="6"/>
  <c r="N247" i="6"/>
  <c r="N242" i="6"/>
  <c r="N237" i="6"/>
  <c r="N231" i="6"/>
  <c r="N226" i="6"/>
  <c r="N221" i="6"/>
  <c r="N215" i="6"/>
  <c r="N210" i="6"/>
  <c r="N205" i="6"/>
  <c r="N199" i="6"/>
  <c r="N194" i="6"/>
  <c r="N189" i="6"/>
  <c r="N183" i="6"/>
  <c r="N178" i="6"/>
  <c r="N173" i="6"/>
  <c r="N167" i="6"/>
  <c r="N162" i="6"/>
  <c r="N157" i="6"/>
  <c r="N151" i="6"/>
  <c r="N146" i="6"/>
  <c r="N141" i="6"/>
  <c r="N135" i="6"/>
  <c r="N130" i="6"/>
  <c r="N125" i="6"/>
  <c r="N121" i="6"/>
  <c r="N117" i="6"/>
  <c r="N113" i="6"/>
  <c r="N109" i="6"/>
  <c r="N105" i="6"/>
  <c r="N101" i="6"/>
  <c r="N97" i="6"/>
  <c r="N93" i="6"/>
  <c r="N89" i="6"/>
  <c r="N85" i="6"/>
  <c r="N81" i="6"/>
  <c r="N77" i="6"/>
  <c r="N73" i="6"/>
  <c r="N69" i="6"/>
  <c r="N65" i="6"/>
  <c r="N53" i="6"/>
  <c r="N45" i="6"/>
  <c r="N37" i="6"/>
  <c r="N29" i="6"/>
  <c r="N21" i="6"/>
  <c r="N13" i="6"/>
  <c r="N6" i="6"/>
  <c r="N61" i="6"/>
  <c r="N50" i="6"/>
  <c r="N42" i="6"/>
  <c r="N34" i="6"/>
  <c r="N26" i="6"/>
  <c r="N18" i="6"/>
  <c r="N10" i="6"/>
  <c r="N5" i="6"/>
  <c r="N57" i="6"/>
  <c r="N49" i="6"/>
  <c r="N41" i="6"/>
  <c r="N33" i="6"/>
  <c r="N25" i="6"/>
  <c r="N17" i="6"/>
  <c r="N3" i="6"/>
  <c r="N54" i="6"/>
  <c r="N38" i="6"/>
  <c r="N30" i="6"/>
  <c r="N22" i="6"/>
  <c r="N14" i="6"/>
  <c r="N2" i="6"/>
  <c r="N9" i="6"/>
  <c r="N46" i="6"/>
  <c r="N7" i="6"/>
  <c r="L94" i="6"/>
  <c r="L90" i="6"/>
  <c r="L86" i="6"/>
  <c r="L82" i="6"/>
  <c r="L78" i="6"/>
  <c r="L74" i="6"/>
  <c r="L70" i="6"/>
  <c r="L66" i="6"/>
  <c r="L62" i="6"/>
  <c r="L58" i="6"/>
  <c r="L54" i="6"/>
  <c r="L50" i="6"/>
  <c r="L46" i="6"/>
  <c r="L42" i="6"/>
  <c r="L38" i="6"/>
  <c r="L34" i="6"/>
  <c r="L30" i="6"/>
  <c r="L26" i="6"/>
  <c r="L22" i="6"/>
  <c r="L18" i="6"/>
  <c r="L14" i="6"/>
  <c r="L10" i="6"/>
  <c r="L6" i="6"/>
  <c r="L2" i="6"/>
  <c r="L65" i="6"/>
  <c r="L53" i="6"/>
  <c r="L41" i="6"/>
  <c r="L29" i="6"/>
  <c r="L21" i="6"/>
  <c r="L13" i="6"/>
  <c r="L9" i="6"/>
  <c r="L92" i="6"/>
  <c r="L84" i="6"/>
  <c r="L76" i="6"/>
  <c r="L68" i="6"/>
  <c r="L60" i="6"/>
  <c r="L52" i="6"/>
  <c r="L44" i="6"/>
  <c r="L36" i="6"/>
  <c r="L28" i="6"/>
  <c r="L20" i="6"/>
  <c r="L12" i="6"/>
  <c r="L4" i="6"/>
  <c r="L83" i="6"/>
  <c r="L71" i="6"/>
  <c r="L67" i="6"/>
  <c r="L55" i="6"/>
  <c r="L47" i="6"/>
  <c r="L39" i="6"/>
  <c r="L27" i="6"/>
  <c r="L19" i="6"/>
  <c r="L11" i="6"/>
  <c r="L93" i="6"/>
  <c r="L89" i="6"/>
  <c r="L85" i="6"/>
  <c r="L81" i="6"/>
  <c r="L77" i="6"/>
  <c r="L73" i="6"/>
  <c r="L69" i="6"/>
  <c r="L61" i="6"/>
  <c r="L57" i="6"/>
  <c r="L49" i="6"/>
  <c r="L45" i="6"/>
  <c r="L37" i="6"/>
  <c r="L33" i="6"/>
  <c r="L25" i="6"/>
  <c r="L17" i="6"/>
  <c r="L5" i="6"/>
  <c r="L88" i="6"/>
  <c r="L80" i="6"/>
  <c r="L72" i="6"/>
  <c r="L64" i="6"/>
  <c r="L56" i="6"/>
  <c r="L48" i="6"/>
  <c r="L40" i="6"/>
  <c r="L32" i="6"/>
  <c r="L24" i="6"/>
  <c r="L16" i="6"/>
  <c r="L8" i="6"/>
  <c r="L79" i="6"/>
  <c r="L63" i="6"/>
  <c r="L51" i="6"/>
  <c r="L43" i="6"/>
  <c r="L35" i="6"/>
  <c r="L23" i="6"/>
  <c r="L15" i="6"/>
  <c r="L7" i="6"/>
  <c r="L91" i="6"/>
  <c r="L87" i="6"/>
  <c r="L75" i="6"/>
  <c r="L59" i="6"/>
  <c r="L31" i="6"/>
  <c r="L3" i="6"/>
  <c r="K3" i="6"/>
  <c r="K2" i="6"/>
  <c r="F41" i="6"/>
  <c r="F37" i="6"/>
  <c r="F33" i="6"/>
  <c r="F29" i="6"/>
  <c r="F25" i="6"/>
  <c r="F21" i="6"/>
  <c r="F17" i="6"/>
  <c r="F13" i="6"/>
  <c r="F9" i="6"/>
  <c r="F5" i="6"/>
  <c r="F36" i="6"/>
  <c r="F32" i="6"/>
  <c r="F24" i="6"/>
  <c r="F20" i="6"/>
  <c r="F16" i="6"/>
  <c r="F12" i="6"/>
  <c r="F4" i="6"/>
  <c r="F35" i="6"/>
  <c r="F23" i="6"/>
  <c r="F11" i="6"/>
  <c r="F3" i="6"/>
  <c r="F34" i="6"/>
  <c r="F26" i="6"/>
  <c r="F14" i="6"/>
  <c r="F6" i="6"/>
  <c r="F40" i="6"/>
  <c r="F28" i="6"/>
  <c r="F8" i="6"/>
  <c r="F39" i="6"/>
  <c r="F31" i="6"/>
  <c r="F19" i="6"/>
  <c r="F15" i="6"/>
  <c r="F7" i="6"/>
  <c r="F38" i="6"/>
  <c r="F30" i="6"/>
  <c r="F22" i="6"/>
  <c r="F18" i="6"/>
  <c r="F10" i="6"/>
  <c r="F2" i="6"/>
  <c r="F27" i="6"/>
  <c r="E7" i="6"/>
  <c r="E3" i="6"/>
  <c r="E6" i="6"/>
  <c r="E2" i="6"/>
  <c r="E5" i="6"/>
  <c r="E4" i="6"/>
  <c r="D36" i="6"/>
  <c r="D32" i="6"/>
  <c r="D28" i="6"/>
  <c r="D24" i="6"/>
  <c r="D20" i="6"/>
  <c r="D16" i="6"/>
  <c r="D12" i="6"/>
  <c r="D8" i="6"/>
  <c r="D4" i="6"/>
  <c r="D31" i="6"/>
  <c r="D23" i="6"/>
  <c r="D15" i="6"/>
  <c r="D7" i="6"/>
  <c r="D3" i="6"/>
  <c r="D34" i="6"/>
  <c r="D26" i="6"/>
  <c r="D18" i="6"/>
  <c r="D10" i="6"/>
  <c r="D2" i="6"/>
  <c r="D29" i="6"/>
  <c r="D21" i="6"/>
  <c r="D13" i="6"/>
  <c r="D5" i="6"/>
  <c r="D35" i="6"/>
  <c r="D27" i="6"/>
  <c r="D19" i="6"/>
  <c r="D11" i="6"/>
  <c r="D30" i="6"/>
  <c r="D22" i="6"/>
  <c r="D14" i="6"/>
  <c r="D6" i="6"/>
  <c r="D33" i="6"/>
  <c r="D25" i="6"/>
  <c r="D17" i="6"/>
  <c r="D9" i="6"/>
  <c r="C19" i="6"/>
  <c r="C15" i="6"/>
  <c r="C11" i="6"/>
  <c r="C7" i="6"/>
  <c r="C3" i="6"/>
  <c r="C14" i="6"/>
  <c r="C10" i="6"/>
  <c r="C6" i="6"/>
  <c r="C2" i="6"/>
  <c r="C17" i="6"/>
  <c r="C13" i="6"/>
  <c r="C9" i="6"/>
  <c r="C5" i="6"/>
  <c r="C16" i="6"/>
  <c r="C12" i="6"/>
  <c r="C4" i="6"/>
  <c r="C18" i="6"/>
  <c r="C8" i="6"/>
  <c r="B31" i="6"/>
  <c r="B27" i="6"/>
  <c r="B23" i="6"/>
  <c r="B19" i="6"/>
  <c r="B15" i="6"/>
  <c r="B11" i="6"/>
  <c r="B7" i="6"/>
  <c r="B3" i="6"/>
  <c r="B26" i="6"/>
  <c r="B18" i="6"/>
  <c r="B14" i="6"/>
  <c r="B6" i="6"/>
  <c r="B25" i="6"/>
  <c r="B17" i="6"/>
  <c r="B13" i="6"/>
  <c r="B5" i="6"/>
  <c r="B28" i="6"/>
  <c r="B24" i="6"/>
  <c r="B20" i="6"/>
  <c r="B12" i="6"/>
  <c r="B4" i="6"/>
  <c r="B30" i="6"/>
  <c r="B22" i="6"/>
  <c r="B10" i="6"/>
  <c r="B2" i="6"/>
  <c r="B21" i="6"/>
  <c r="B9" i="6"/>
  <c r="B32" i="6"/>
  <c r="B16" i="6"/>
  <c r="B8" i="6"/>
  <c r="B29" i="6"/>
  <c r="A65" i="6"/>
  <c r="A61" i="6"/>
  <c r="A57" i="6"/>
  <c r="A53" i="6"/>
  <c r="A49" i="6"/>
  <c r="A45" i="6"/>
  <c r="A41" i="6"/>
  <c r="A37" i="6"/>
  <c r="A33" i="6"/>
  <c r="A29" i="6"/>
  <c r="A25" i="6"/>
  <c r="A21" i="6"/>
  <c r="A17" i="6"/>
  <c r="A13" i="6"/>
  <c r="A9" i="6"/>
  <c r="A5" i="6"/>
  <c r="A32" i="6"/>
  <c r="A20" i="6"/>
  <c r="A12" i="6"/>
  <c r="A4" i="6"/>
  <c r="A59" i="6"/>
  <c r="A51" i="6"/>
  <c r="A43" i="6"/>
  <c r="A35" i="6"/>
  <c r="A31" i="6"/>
  <c r="A19" i="6"/>
  <c r="A11" i="6"/>
  <c r="A58" i="6"/>
  <c r="A50" i="6"/>
  <c r="A42" i="6"/>
  <c r="A34" i="6"/>
  <c r="A22" i="6"/>
  <c r="A10" i="6"/>
  <c r="A64" i="6"/>
  <c r="A60" i="6"/>
  <c r="A56" i="6"/>
  <c r="A52" i="6"/>
  <c r="A48" i="6"/>
  <c r="A44" i="6"/>
  <c r="A40" i="6"/>
  <c r="A36" i="6"/>
  <c r="A28" i="6"/>
  <c r="A24" i="6"/>
  <c r="A16" i="6"/>
  <c r="A8" i="6"/>
  <c r="A55" i="6"/>
  <c r="A39" i="6"/>
  <c r="A27" i="6"/>
  <c r="A15" i="6"/>
  <c r="A7" i="6"/>
  <c r="A54" i="6"/>
  <c r="A38" i="6"/>
  <c r="A26" i="6"/>
  <c r="A14" i="6"/>
  <c r="A2" i="6"/>
  <c r="A63" i="6"/>
  <c r="A47" i="6"/>
  <c r="A23" i="6"/>
  <c r="A3" i="6"/>
  <c r="A46" i="6"/>
  <c r="A30" i="6"/>
  <c r="A18" i="6"/>
  <c r="A6" i="6"/>
  <c r="A62" i="6"/>
  <c r="CB83" i="5"/>
  <c r="CB79" i="5"/>
  <c r="CB75" i="5"/>
  <c r="CB71" i="5"/>
  <c r="CB67" i="5"/>
  <c r="CB63" i="5"/>
  <c r="CB59" i="5"/>
  <c r="CB55" i="5"/>
  <c r="CB51" i="5"/>
  <c r="CB47" i="5"/>
  <c r="CB43" i="5"/>
  <c r="CB39" i="5"/>
  <c r="CB35" i="5"/>
  <c r="CB31" i="5"/>
  <c r="CB27" i="5"/>
  <c r="CB23" i="5"/>
  <c r="CB19" i="5"/>
  <c r="CB15" i="5"/>
  <c r="CB11" i="5"/>
  <c r="CB7" i="5"/>
  <c r="CB3" i="5"/>
  <c r="CB73" i="5"/>
  <c r="CB65" i="5"/>
  <c r="CB57" i="5"/>
  <c r="CB49" i="5"/>
  <c r="CB41" i="5"/>
  <c r="CB33" i="5"/>
  <c r="CB21" i="5"/>
  <c r="CB13" i="5"/>
  <c r="CB5" i="5"/>
  <c r="CB72" i="5"/>
  <c r="CB64" i="5"/>
  <c r="CB52" i="5"/>
  <c r="CB44" i="5"/>
  <c r="CB36" i="5"/>
  <c r="CB20" i="5"/>
  <c r="CB8" i="5"/>
  <c r="CB82" i="5"/>
  <c r="CB78" i="5"/>
  <c r="CB74" i="5"/>
  <c r="CB70" i="5"/>
  <c r="CB66" i="5"/>
  <c r="CB62" i="5"/>
  <c r="CB58" i="5"/>
  <c r="CB54" i="5"/>
  <c r="CB50" i="5"/>
  <c r="CB46" i="5"/>
  <c r="CB42" i="5"/>
  <c r="CB38" i="5"/>
  <c r="CB34" i="5"/>
  <c r="CB30" i="5"/>
  <c r="CB26" i="5"/>
  <c r="CB22" i="5"/>
  <c r="CB18" i="5"/>
  <c r="CB14" i="5"/>
  <c r="CB10" i="5"/>
  <c r="CB6" i="5"/>
  <c r="CB2" i="5"/>
  <c r="CB77" i="5"/>
  <c r="CB69" i="5"/>
  <c r="CB61" i="5"/>
  <c r="CB53" i="5"/>
  <c r="CB45" i="5"/>
  <c r="CB37" i="5"/>
  <c r="CB25" i="5"/>
  <c r="CB17" i="5"/>
  <c r="CB9" i="5"/>
  <c r="CB68" i="5"/>
  <c r="CB48" i="5"/>
  <c r="CB40" i="5"/>
  <c r="CB28" i="5"/>
  <c r="CB16" i="5"/>
  <c r="CB4" i="5"/>
  <c r="CB81" i="5"/>
  <c r="CB29" i="5"/>
  <c r="CB56" i="5"/>
  <c r="CB32" i="5"/>
  <c r="CB12" i="5"/>
  <c r="CB80" i="5"/>
  <c r="CB76" i="5"/>
  <c r="CB60" i="5"/>
  <c r="CB24" i="5"/>
  <c r="CA63" i="5"/>
  <c r="CA59" i="5"/>
  <c r="CA55" i="5"/>
  <c r="CA51" i="5"/>
  <c r="CA47" i="5"/>
  <c r="CA43" i="5"/>
  <c r="CA39" i="5"/>
  <c r="CA35" i="5"/>
  <c r="CA31" i="5"/>
  <c r="CA27" i="5"/>
  <c r="CA23" i="5"/>
  <c r="CA19" i="5"/>
  <c r="CA15" i="5"/>
  <c r="CA11" i="5"/>
  <c r="CA7" i="5"/>
  <c r="CA3" i="5"/>
  <c r="CA34" i="5"/>
  <c r="CA26" i="5"/>
  <c r="CA18" i="5"/>
  <c r="CA10" i="5"/>
  <c r="CA6" i="5"/>
  <c r="CA61" i="5"/>
  <c r="CA53" i="5"/>
  <c r="CA49" i="5"/>
  <c r="CA41" i="5"/>
  <c r="CA33" i="5"/>
  <c r="CA25" i="5"/>
  <c r="CA17" i="5"/>
  <c r="CA9" i="5"/>
  <c r="CA56" i="5"/>
  <c r="CA48" i="5"/>
  <c r="CA40" i="5"/>
  <c r="CA32" i="5"/>
  <c r="CA24" i="5"/>
  <c r="CA16" i="5"/>
  <c r="CA8" i="5"/>
  <c r="CA62" i="5"/>
  <c r="CA58" i="5"/>
  <c r="CA54" i="5"/>
  <c r="CA50" i="5"/>
  <c r="CA46" i="5"/>
  <c r="CA42" i="5"/>
  <c r="CA38" i="5"/>
  <c r="CA30" i="5"/>
  <c r="CA22" i="5"/>
  <c r="CA14" i="5"/>
  <c r="CA2" i="5"/>
  <c r="CA57" i="5"/>
  <c r="CA45" i="5"/>
  <c r="CA37" i="5"/>
  <c r="CA29" i="5"/>
  <c r="CA21" i="5"/>
  <c r="CA13" i="5"/>
  <c r="CA5" i="5"/>
  <c r="CA52" i="5"/>
  <c r="CA44" i="5"/>
  <c r="CA36" i="5"/>
  <c r="CA28" i="5"/>
  <c r="CA20" i="5"/>
  <c r="CA12" i="5"/>
  <c r="CA4" i="5"/>
  <c r="CA60" i="5"/>
  <c r="BZ50" i="5"/>
  <c r="BZ46" i="5"/>
  <c r="BZ42" i="5"/>
  <c r="BZ38" i="5"/>
  <c r="BZ34" i="5"/>
  <c r="BZ30" i="5"/>
  <c r="BZ26" i="5"/>
  <c r="BZ22" i="5"/>
  <c r="BZ18" i="5"/>
  <c r="BZ14" i="5"/>
  <c r="BZ10" i="5"/>
  <c r="BZ6" i="5"/>
  <c r="BZ2" i="5"/>
  <c r="BZ37" i="5"/>
  <c r="BZ29" i="5"/>
  <c r="BZ21" i="5"/>
  <c r="BZ13" i="5"/>
  <c r="BZ5" i="5"/>
  <c r="BZ40" i="5"/>
  <c r="BZ32" i="5"/>
  <c r="BZ24" i="5"/>
  <c r="BZ16" i="5"/>
  <c r="BZ8" i="5"/>
  <c r="BZ47" i="5"/>
  <c r="BZ39" i="5"/>
  <c r="BZ31" i="5"/>
  <c r="BZ23" i="5"/>
  <c r="BZ11" i="5"/>
  <c r="BZ49" i="5"/>
  <c r="BZ45" i="5"/>
  <c r="BZ41" i="5"/>
  <c r="BZ33" i="5"/>
  <c r="BZ25" i="5"/>
  <c r="BZ17" i="5"/>
  <c r="BZ9" i="5"/>
  <c r="BZ44" i="5"/>
  <c r="BZ36" i="5"/>
  <c r="BZ28" i="5"/>
  <c r="BZ20" i="5"/>
  <c r="BZ12" i="5"/>
  <c r="BZ4" i="5"/>
  <c r="BZ43" i="5"/>
  <c r="BZ35" i="5"/>
  <c r="BZ27" i="5"/>
  <c r="BZ15" i="5"/>
  <c r="BZ3" i="5"/>
  <c r="BZ48" i="5"/>
  <c r="BZ19" i="5"/>
  <c r="BZ7" i="5"/>
  <c r="BY100" i="5"/>
  <c r="BY96" i="5"/>
  <c r="BY92" i="5"/>
  <c r="BY88" i="5"/>
  <c r="BY84" i="5"/>
  <c r="BY80" i="5"/>
  <c r="BY76" i="5"/>
  <c r="BY72" i="5"/>
  <c r="BY68" i="5"/>
  <c r="BY64" i="5"/>
  <c r="BY60" i="5"/>
  <c r="BY56" i="5"/>
  <c r="BY52" i="5"/>
  <c r="BY48" i="5"/>
  <c r="BY44" i="5"/>
  <c r="BY40" i="5"/>
  <c r="BY36" i="5"/>
  <c r="BY32" i="5"/>
  <c r="BY28" i="5"/>
  <c r="BY24" i="5"/>
  <c r="BY20" i="5"/>
  <c r="BY16" i="5"/>
  <c r="BY12" i="5"/>
  <c r="BY8" i="5"/>
  <c r="BY4" i="5"/>
  <c r="BY99" i="5"/>
  <c r="BY95" i="5"/>
  <c r="BY91" i="5"/>
  <c r="BY87" i="5"/>
  <c r="BY83" i="5"/>
  <c r="BY79" i="5"/>
  <c r="BY75" i="5"/>
  <c r="BY71" i="5"/>
  <c r="BY67" i="5"/>
  <c r="BY63" i="5"/>
  <c r="BY59" i="5"/>
  <c r="BY55" i="5"/>
  <c r="BY51" i="5"/>
  <c r="BY47" i="5"/>
  <c r="BY43" i="5"/>
  <c r="BY39" i="5"/>
  <c r="BY35" i="5"/>
  <c r="BY31" i="5"/>
  <c r="BY27" i="5"/>
  <c r="BY23" i="5"/>
  <c r="BY19" i="5"/>
  <c r="BY15" i="5"/>
  <c r="BY11" i="5"/>
  <c r="BY7" i="5"/>
  <c r="BY3" i="5"/>
  <c r="BY18" i="5"/>
  <c r="BY10" i="5"/>
  <c r="BY2" i="5"/>
  <c r="BY101" i="5"/>
  <c r="BY93" i="5"/>
  <c r="BY89" i="5"/>
  <c r="BY81" i="5"/>
  <c r="BY73" i="5"/>
  <c r="BY65" i="5"/>
  <c r="BY57" i="5"/>
  <c r="BY53" i="5"/>
  <c r="BY45" i="5"/>
  <c r="BY37" i="5"/>
  <c r="BY29" i="5"/>
  <c r="BY21" i="5"/>
  <c r="BY13" i="5"/>
  <c r="BY5" i="5"/>
  <c r="BY98" i="5"/>
  <c r="BY94" i="5"/>
  <c r="BY90" i="5"/>
  <c r="BY86" i="5"/>
  <c r="BY82" i="5"/>
  <c r="BY78" i="5"/>
  <c r="BY74" i="5"/>
  <c r="BY70" i="5"/>
  <c r="BY66" i="5"/>
  <c r="BY62" i="5"/>
  <c r="BY58" i="5"/>
  <c r="BY54" i="5"/>
  <c r="BY50" i="5"/>
  <c r="BY46" i="5"/>
  <c r="BY42" i="5"/>
  <c r="BY38" i="5"/>
  <c r="BY34" i="5"/>
  <c r="BY30" i="5"/>
  <c r="BY26" i="5"/>
  <c r="BY22" i="5"/>
  <c r="BY14" i="5"/>
  <c r="BY6" i="5"/>
  <c r="BY97" i="5"/>
  <c r="BY85" i="5"/>
  <c r="BY77" i="5"/>
  <c r="BY69" i="5"/>
  <c r="BY61" i="5"/>
  <c r="BY49" i="5"/>
  <c r="BY41" i="5"/>
  <c r="BY33" i="5"/>
  <c r="BY25" i="5"/>
  <c r="BY17" i="5"/>
  <c r="BY9" i="5"/>
  <c r="BX57" i="5"/>
  <c r="BX53" i="5"/>
  <c r="BX49" i="5"/>
  <c r="BX45" i="5"/>
  <c r="BX41" i="5"/>
  <c r="BX37" i="5"/>
  <c r="BX33" i="5"/>
  <c r="BX29" i="5"/>
  <c r="BX25" i="5"/>
  <c r="BX21" i="5"/>
  <c r="BX17" i="5"/>
  <c r="BX13" i="5"/>
  <c r="BX9" i="5"/>
  <c r="BX5" i="5"/>
  <c r="BX56" i="5"/>
  <c r="BX52" i="5"/>
  <c r="BX48" i="5"/>
  <c r="BX44" i="5"/>
  <c r="BX40" i="5"/>
  <c r="BX36" i="5"/>
  <c r="BX32" i="5"/>
  <c r="BX28" i="5"/>
  <c r="BX24" i="5"/>
  <c r="BX20" i="5"/>
  <c r="BX16" i="5"/>
  <c r="BX12" i="5"/>
  <c r="BX8" i="5"/>
  <c r="BX4" i="5"/>
  <c r="BX51" i="5"/>
  <c r="BX47" i="5"/>
  <c r="BX39" i="5"/>
  <c r="BX35" i="5"/>
  <c r="BX31" i="5"/>
  <c r="BX23" i="5"/>
  <c r="BX19" i="5"/>
  <c r="BX11" i="5"/>
  <c r="BX7" i="5"/>
  <c r="BX3" i="5"/>
  <c r="BX22" i="5"/>
  <c r="BX14" i="5"/>
  <c r="BX2" i="5"/>
  <c r="BX55" i="5"/>
  <c r="BX43" i="5"/>
  <c r="BX27" i="5"/>
  <c r="BX15" i="5"/>
  <c r="BX18" i="5"/>
  <c r="BX6" i="5"/>
  <c r="BX54" i="5"/>
  <c r="BX50" i="5"/>
  <c r="BX46" i="5"/>
  <c r="BX42" i="5"/>
  <c r="BX38" i="5"/>
  <c r="BX34" i="5"/>
  <c r="BX30" i="5"/>
  <c r="BX26" i="5"/>
  <c r="BX10" i="5"/>
  <c r="BV31" i="5"/>
  <c r="BV27" i="5"/>
  <c r="BV23" i="5"/>
  <c r="BV19" i="5"/>
  <c r="BV15" i="5"/>
  <c r="BV11" i="5"/>
  <c r="BV7" i="5"/>
  <c r="BV3" i="5"/>
  <c r="BV30" i="5"/>
  <c r="BV26" i="5"/>
  <c r="BV22" i="5"/>
  <c r="BV18" i="5"/>
  <c r="BV14" i="5"/>
  <c r="BV10" i="5"/>
  <c r="BV6" i="5"/>
  <c r="BV2" i="5"/>
  <c r="BV25" i="5"/>
  <c r="BV21" i="5"/>
  <c r="BV17" i="5"/>
  <c r="BV13" i="5"/>
  <c r="BV9" i="5"/>
  <c r="BV5" i="5"/>
  <c r="BV28" i="5"/>
  <c r="BV24" i="5"/>
  <c r="BV20" i="5"/>
  <c r="BV16" i="5"/>
  <c r="BV12" i="5"/>
  <c r="BV4" i="5"/>
  <c r="BV29" i="5"/>
  <c r="BV8" i="5"/>
  <c r="BU4" i="5"/>
  <c r="BU3" i="5"/>
  <c r="BU2" i="5"/>
  <c r="BQ6" i="5"/>
  <c r="BQ2" i="5"/>
  <c r="BQ5" i="5"/>
  <c r="BQ4" i="5"/>
  <c r="BQ3" i="5"/>
  <c r="BP3" i="5"/>
  <c r="BP2" i="5"/>
  <c r="BN3" i="5"/>
  <c r="BN2" i="5"/>
  <c r="BM7" i="5"/>
  <c r="BM3" i="5"/>
  <c r="BM6" i="5"/>
  <c r="BM2" i="5"/>
  <c r="BM5" i="5"/>
  <c r="BM4" i="5"/>
  <c r="BL5" i="5"/>
  <c r="BL4" i="5"/>
  <c r="BL3" i="5"/>
  <c r="BL6" i="5"/>
  <c r="BL2" i="5"/>
  <c r="BK6" i="5"/>
  <c r="BK2" i="5"/>
  <c r="BK4" i="5"/>
  <c r="BK3" i="5"/>
  <c r="BK5" i="5"/>
  <c r="BJ28" i="5"/>
  <c r="BJ24" i="5"/>
  <c r="BJ20" i="5"/>
  <c r="BJ16" i="5"/>
  <c r="BJ12" i="5"/>
  <c r="BJ8" i="5"/>
  <c r="BJ4" i="5"/>
  <c r="BJ23" i="5"/>
  <c r="BJ19" i="5"/>
  <c r="BJ15" i="5"/>
  <c r="BJ11" i="5"/>
  <c r="BJ7" i="5"/>
  <c r="BJ3" i="5"/>
  <c r="BJ26" i="5"/>
  <c r="BJ22" i="5"/>
  <c r="BJ18" i="5"/>
  <c r="BJ14" i="5"/>
  <c r="BJ10" i="5"/>
  <c r="BJ6" i="5"/>
  <c r="BJ2" i="5"/>
  <c r="BJ25" i="5"/>
  <c r="BJ21" i="5"/>
  <c r="BJ17" i="5"/>
  <c r="BJ9" i="5"/>
  <c r="BJ27" i="5"/>
  <c r="BJ13" i="5"/>
  <c r="BJ5" i="5"/>
  <c r="BI39" i="5"/>
  <c r="BI35" i="5"/>
  <c r="BI31" i="5"/>
  <c r="BI27" i="5"/>
  <c r="BI23" i="5"/>
  <c r="BI19" i="5"/>
  <c r="BI15" i="5"/>
  <c r="BI11" i="5"/>
  <c r="BI7" i="5"/>
  <c r="BI3" i="5"/>
  <c r="BI38" i="5"/>
  <c r="BI34" i="5"/>
  <c r="BI30" i="5"/>
  <c r="BI26" i="5"/>
  <c r="BI22" i="5"/>
  <c r="BI18" i="5"/>
  <c r="BI14" i="5"/>
  <c r="BI10" i="5"/>
  <c r="BI6" i="5"/>
  <c r="BI2" i="5"/>
  <c r="BI37" i="5"/>
  <c r="BI33" i="5"/>
  <c r="BI29" i="5"/>
  <c r="BI25" i="5"/>
  <c r="BI17" i="5"/>
  <c r="BI13" i="5"/>
  <c r="BI9" i="5"/>
  <c r="BI5" i="5"/>
  <c r="BI20" i="5"/>
  <c r="BI12" i="5"/>
  <c r="BI4" i="5"/>
  <c r="BI21" i="5"/>
  <c r="BI36" i="5"/>
  <c r="BI32" i="5"/>
  <c r="BI28" i="5"/>
  <c r="BI24" i="5"/>
  <c r="BI16" i="5"/>
  <c r="BI8" i="5"/>
  <c r="BH19" i="5"/>
  <c r="BH15" i="5"/>
  <c r="BH11" i="5"/>
  <c r="BH7" i="5"/>
  <c r="BH3" i="5"/>
  <c r="BH18" i="5"/>
  <c r="BH14" i="5"/>
  <c r="BH10" i="5"/>
  <c r="BH6" i="5"/>
  <c r="BH2" i="5"/>
  <c r="BH17" i="5"/>
  <c r="BH13" i="5"/>
  <c r="BH9" i="5"/>
  <c r="BH5" i="5"/>
  <c r="BH16" i="5"/>
  <c r="BH12" i="5"/>
  <c r="BH8" i="5"/>
  <c r="BH4" i="5"/>
  <c r="BF3" i="5"/>
  <c r="BF2" i="5"/>
  <c r="BD3" i="5"/>
  <c r="BD2" i="5"/>
  <c r="BC22" i="5"/>
  <c r="BC18" i="5"/>
  <c r="BC14" i="5"/>
  <c r="BC10" i="5"/>
  <c r="BC6" i="5"/>
  <c r="BC2" i="5"/>
  <c r="BC17" i="5"/>
  <c r="BC13" i="5"/>
  <c r="BC9" i="5"/>
  <c r="BC5" i="5"/>
  <c r="BC20" i="5"/>
  <c r="BC16" i="5"/>
  <c r="BC8" i="5"/>
  <c r="BC4" i="5"/>
  <c r="BC15" i="5"/>
  <c r="BC11" i="5"/>
  <c r="BC3" i="5"/>
  <c r="BC21" i="5"/>
  <c r="BC12" i="5"/>
  <c r="BC19" i="5"/>
  <c r="BC7" i="5"/>
  <c r="BA3" i="5"/>
  <c r="BA2" i="5"/>
  <c r="AY4" i="5"/>
  <c r="AY2" i="5"/>
  <c r="AY3" i="5"/>
  <c r="AW5" i="5"/>
  <c r="AW4" i="5"/>
  <c r="AW3" i="5"/>
  <c r="AW6" i="5"/>
  <c r="AW2" i="5"/>
  <c r="AT51" i="5"/>
  <c r="AT47" i="5"/>
  <c r="AT43" i="5"/>
  <c r="AT39" i="5"/>
  <c r="AT35" i="5"/>
  <c r="AT31" i="5"/>
  <c r="AT27" i="5"/>
  <c r="AT23" i="5"/>
  <c r="AT19" i="5"/>
  <c r="AT15" i="5"/>
  <c r="AT11" i="5"/>
  <c r="AT7" i="5"/>
  <c r="AT3" i="5"/>
  <c r="AT50" i="5"/>
  <c r="AT46" i="5"/>
  <c r="AT42" i="5"/>
  <c r="AT38" i="5"/>
  <c r="AT34" i="5"/>
  <c r="AT30" i="5"/>
  <c r="AT26" i="5"/>
  <c r="AT22" i="5"/>
  <c r="AT18" i="5"/>
  <c r="AT14" i="5"/>
  <c r="AT10" i="5"/>
  <c r="AT6" i="5"/>
  <c r="AT2" i="5"/>
  <c r="AT45" i="5"/>
  <c r="AT41" i="5"/>
  <c r="AT37" i="5"/>
  <c r="AT33" i="5"/>
  <c r="AT25" i="5"/>
  <c r="AT21" i="5"/>
  <c r="AT17" i="5"/>
  <c r="AT9" i="5"/>
  <c r="AT5" i="5"/>
  <c r="AT44" i="5"/>
  <c r="AT36" i="5"/>
  <c r="AT32" i="5"/>
  <c r="AT24" i="5"/>
  <c r="AT16" i="5"/>
  <c r="AT8" i="5"/>
  <c r="AT4" i="5"/>
  <c r="AT49" i="5"/>
  <c r="AT29" i="5"/>
  <c r="AT13" i="5"/>
  <c r="AT40" i="5"/>
  <c r="AT28" i="5"/>
  <c r="AT20" i="5"/>
  <c r="AT12" i="5"/>
  <c r="AT48" i="5"/>
  <c r="AR4" i="5"/>
  <c r="AR3" i="5"/>
  <c r="AR2" i="5"/>
  <c r="AQ26" i="5"/>
  <c r="AQ22" i="5"/>
  <c r="AQ18" i="5"/>
  <c r="AQ14" i="5"/>
  <c r="AQ10" i="5"/>
  <c r="AQ6" i="5"/>
  <c r="AQ2" i="5"/>
  <c r="AQ21" i="5"/>
  <c r="AQ13" i="5"/>
  <c r="AQ9" i="5"/>
  <c r="AQ5" i="5"/>
  <c r="AQ20" i="5"/>
  <c r="AQ12" i="5"/>
  <c r="AQ4" i="5"/>
  <c r="AQ15" i="5"/>
  <c r="AQ7" i="5"/>
  <c r="AQ25" i="5"/>
  <c r="AQ17" i="5"/>
  <c r="AQ16" i="5"/>
  <c r="AQ8" i="5"/>
  <c r="AQ23" i="5"/>
  <c r="AQ19" i="5"/>
  <c r="AQ11" i="5"/>
  <c r="AQ3" i="5"/>
  <c r="AQ24" i="5"/>
  <c r="AM12" i="5"/>
  <c r="AM8" i="5"/>
  <c r="AM4" i="5"/>
  <c r="AM7" i="5"/>
  <c r="AM3" i="5"/>
  <c r="AM10" i="5"/>
  <c r="AM6" i="5"/>
  <c r="AM2" i="5"/>
  <c r="AM9" i="5"/>
  <c r="AM5" i="5"/>
  <c r="AM11" i="5"/>
  <c r="AL36" i="5"/>
  <c r="AL32" i="5"/>
  <c r="AL28" i="5"/>
  <c r="AL24" i="5"/>
  <c r="AL20" i="5"/>
  <c r="AL16" i="5"/>
  <c r="AL12" i="5"/>
  <c r="AL8" i="5"/>
  <c r="AL4" i="5"/>
  <c r="AL35" i="5"/>
  <c r="AL31" i="5"/>
  <c r="AL27" i="5"/>
  <c r="AL23" i="5"/>
  <c r="AL19" i="5"/>
  <c r="AL15" i="5"/>
  <c r="AL11" i="5"/>
  <c r="AL7" i="5"/>
  <c r="AL3" i="5"/>
  <c r="AL26" i="5"/>
  <c r="AL22" i="5"/>
  <c r="AL18" i="5"/>
  <c r="AL10" i="5"/>
  <c r="AL6" i="5"/>
  <c r="AL37" i="5"/>
  <c r="AL29" i="5"/>
  <c r="AL21" i="5"/>
  <c r="AL13" i="5"/>
  <c r="AL5" i="5"/>
  <c r="AL34" i="5"/>
  <c r="AL30" i="5"/>
  <c r="AL14" i="5"/>
  <c r="AL2" i="5"/>
  <c r="AL33" i="5"/>
  <c r="AL25" i="5"/>
  <c r="AL17" i="5"/>
  <c r="AL9" i="5"/>
  <c r="AK17" i="5"/>
  <c r="AK13" i="5"/>
  <c r="AK9" i="5"/>
  <c r="AK5" i="5"/>
  <c r="AK4" i="5"/>
  <c r="AK11" i="5"/>
  <c r="AK3" i="5"/>
  <c r="AK10" i="5"/>
  <c r="AK2" i="5"/>
  <c r="AK16" i="5"/>
  <c r="AK12" i="5"/>
  <c r="AK8" i="5"/>
  <c r="AK15" i="5"/>
  <c r="AK7" i="5"/>
  <c r="AK14" i="5"/>
  <c r="AK6" i="5"/>
  <c r="AI57" i="5"/>
  <c r="AI53" i="5"/>
  <c r="AI49" i="5"/>
  <c r="AI45" i="5"/>
  <c r="AI41" i="5"/>
  <c r="AI37" i="5"/>
  <c r="AI33" i="5"/>
  <c r="AI29" i="5"/>
  <c r="AI25" i="5"/>
  <c r="AI21" i="5"/>
  <c r="AI17" i="5"/>
  <c r="AI13" i="5"/>
  <c r="AI9" i="5"/>
  <c r="AI5" i="5"/>
  <c r="AI40" i="5"/>
  <c r="AI32" i="5"/>
  <c r="AI24" i="5"/>
  <c r="AI16" i="5"/>
  <c r="AI8" i="5"/>
  <c r="AI31" i="5"/>
  <c r="AI19" i="5"/>
  <c r="AI15" i="5"/>
  <c r="AI3" i="5"/>
  <c r="AI42" i="5"/>
  <c r="AI30" i="5"/>
  <c r="AI18" i="5"/>
  <c r="AI6" i="5"/>
  <c r="AI56" i="5"/>
  <c r="AI52" i="5"/>
  <c r="AI48" i="5"/>
  <c r="AI44" i="5"/>
  <c r="AI36" i="5"/>
  <c r="AI28" i="5"/>
  <c r="AI20" i="5"/>
  <c r="AI12" i="5"/>
  <c r="AI4" i="5"/>
  <c r="AI23" i="5"/>
  <c r="AI11" i="5"/>
  <c r="AI46" i="5"/>
  <c r="AI38" i="5"/>
  <c r="AI22" i="5"/>
  <c r="AI14" i="5"/>
  <c r="AI55" i="5"/>
  <c r="AI51" i="5"/>
  <c r="AI47" i="5"/>
  <c r="AI43" i="5"/>
  <c r="AI39" i="5"/>
  <c r="AI35" i="5"/>
  <c r="AI27" i="5"/>
  <c r="AI7" i="5"/>
  <c r="AI26" i="5"/>
  <c r="AI10" i="5"/>
  <c r="AI54" i="5"/>
  <c r="AI50" i="5"/>
  <c r="AI34" i="5"/>
  <c r="AI2" i="5"/>
  <c r="AH4" i="5"/>
  <c r="AH3" i="5"/>
  <c r="AH2" i="5"/>
  <c r="AF35" i="5"/>
  <c r="AF31" i="5"/>
  <c r="AF27" i="5"/>
  <c r="AF23" i="5"/>
  <c r="AF19" i="5"/>
  <c r="AF15" i="5"/>
  <c r="AF11" i="5"/>
  <c r="AF7" i="5"/>
  <c r="AF3" i="5"/>
  <c r="AF34" i="5"/>
  <c r="AF30" i="5"/>
  <c r="AF26" i="5"/>
  <c r="AF22" i="5"/>
  <c r="AF18" i="5"/>
  <c r="AF14" i="5"/>
  <c r="AF10" i="5"/>
  <c r="AF6" i="5"/>
  <c r="AF2" i="5"/>
  <c r="AF29" i="5"/>
  <c r="AF25" i="5"/>
  <c r="AF21" i="5"/>
  <c r="AF17" i="5"/>
  <c r="AF13" i="5"/>
  <c r="AF9" i="5"/>
  <c r="AF5" i="5"/>
  <c r="AF32" i="5"/>
  <c r="AF24" i="5"/>
  <c r="AF20" i="5"/>
  <c r="AF16" i="5"/>
  <c r="AF8" i="5"/>
  <c r="AF4" i="5"/>
  <c r="AF33" i="5"/>
  <c r="AF12" i="5"/>
  <c r="AF28" i="5"/>
  <c r="AD15" i="5"/>
  <c r="AD11" i="5"/>
  <c r="AD7" i="5"/>
  <c r="AD3" i="5"/>
  <c r="AD14" i="5"/>
  <c r="AD10" i="5"/>
  <c r="AD6" i="5"/>
  <c r="AD2" i="5"/>
  <c r="AD13" i="5"/>
  <c r="AD9" i="5"/>
  <c r="AD5" i="5"/>
  <c r="AD12" i="5"/>
  <c r="AD4" i="5"/>
  <c r="AD8" i="5"/>
  <c r="AA37" i="5"/>
  <c r="AA33" i="5"/>
  <c r="AA29" i="5"/>
  <c r="AA25" i="5"/>
  <c r="AA21" i="5"/>
  <c r="AA17" i="5"/>
  <c r="AA13" i="5"/>
  <c r="AA9" i="5"/>
  <c r="AA5" i="5"/>
  <c r="AA36" i="5"/>
  <c r="AA32" i="5"/>
  <c r="AA28" i="5"/>
  <c r="AA24" i="5"/>
  <c r="AA20" i="5"/>
  <c r="AA16" i="5"/>
  <c r="AA12" i="5"/>
  <c r="AA8" i="5"/>
  <c r="AA4" i="5"/>
  <c r="AA31" i="5"/>
  <c r="AA27" i="5"/>
  <c r="AA23" i="5"/>
  <c r="AA19" i="5"/>
  <c r="AA11" i="5"/>
  <c r="AA7" i="5"/>
  <c r="AA3" i="5"/>
  <c r="AA30" i="5"/>
  <c r="AA26" i="5"/>
  <c r="AA22" i="5"/>
  <c r="AA18" i="5"/>
  <c r="AA14" i="5"/>
  <c r="AA10" i="5"/>
  <c r="AA6" i="5"/>
  <c r="AA15" i="5"/>
  <c r="AA35" i="5"/>
  <c r="AA2" i="5"/>
  <c r="AA34" i="5"/>
  <c r="W56" i="5"/>
  <c r="W52" i="5"/>
  <c r="W48" i="5"/>
  <c r="W44" i="5"/>
  <c r="W40" i="5"/>
  <c r="W36" i="5"/>
  <c r="W32" i="5"/>
  <c r="W28" i="5"/>
  <c r="W24" i="5"/>
  <c r="W20" i="5"/>
  <c r="W16" i="5"/>
  <c r="W12" i="5"/>
  <c r="W8" i="5"/>
  <c r="W4" i="5"/>
  <c r="W55" i="5"/>
  <c r="W51" i="5"/>
  <c r="W47" i="5"/>
  <c r="W43" i="5"/>
  <c r="W39" i="5"/>
  <c r="W35" i="5"/>
  <c r="W31" i="5"/>
  <c r="W27" i="5"/>
  <c r="W23" i="5"/>
  <c r="W19" i="5"/>
  <c r="W15" i="5"/>
  <c r="W11" i="5"/>
  <c r="W7" i="5"/>
  <c r="W3" i="5"/>
  <c r="W46" i="5"/>
  <c r="W38" i="5"/>
  <c r="W34" i="5"/>
  <c r="W26" i="5"/>
  <c r="W22" i="5"/>
  <c r="W14" i="5"/>
  <c r="W6" i="5"/>
  <c r="W2" i="5"/>
  <c r="W49" i="5"/>
  <c r="W41" i="5"/>
  <c r="W37" i="5"/>
  <c r="W33" i="5"/>
  <c r="W25" i="5"/>
  <c r="W21" i="5"/>
  <c r="W13" i="5"/>
  <c r="W5" i="5"/>
  <c r="W54" i="5"/>
  <c r="W50" i="5"/>
  <c r="W42" i="5"/>
  <c r="W30" i="5"/>
  <c r="W18" i="5"/>
  <c r="W10" i="5"/>
  <c r="W45" i="5"/>
  <c r="W29" i="5"/>
  <c r="W9" i="5"/>
  <c r="W53" i="5"/>
  <c r="W17" i="5"/>
  <c r="V4" i="5"/>
  <c r="V3" i="5"/>
  <c r="V2" i="5"/>
  <c r="U3" i="5"/>
  <c r="U2" i="5"/>
  <c r="S40" i="5"/>
  <c r="S36" i="5"/>
  <c r="S32" i="5"/>
  <c r="S28" i="5"/>
  <c r="S24" i="5"/>
  <c r="S20" i="5"/>
  <c r="S16" i="5"/>
  <c r="S12" i="5"/>
  <c r="S8" i="5"/>
  <c r="S4" i="5"/>
  <c r="S39" i="5"/>
  <c r="S35" i="5"/>
  <c r="S31" i="5"/>
  <c r="S27" i="5"/>
  <c r="S23" i="5"/>
  <c r="S19" i="5"/>
  <c r="S15" i="5"/>
  <c r="S11" i="5"/>
  <c r="S7" i="5"/>
  <c r="S3" i="5"/>
  <c r="S34" i="5"/>
  <c r="S30" i="5"/>
  <c r="S26" i="5"/>
  <c r="S22" i="5"/>
  <c r="S18" i="5"/>
  <c r="S14" i="5"/>
  <c r="S10" i="5"/>
  <c r="S2" i="5"/>
  <c r="S37" i="5"/>
  <c r="S29" i="5"/>
  <c r="S25" i="5"/>
  <c r="S21" i="5"/>
  <c r="S17" i="5"/>
  <c r="S9" i="5"/>
  <c r="S5" i="5"/>
  <c r="S38" i="5"/>
  <c r="S6" i="5"/>
  <c r="S13" i="5"/>
  <c r="S33" i="5"/>
  <c r="O48" i="5"/>
  <c r="O44" i="5"/>
  <c r="O40" i="5"/>
  <c r="O36" i="5"/>
  <c r="O32" i="5"/>
  <c r="O28" i="5"/>
  <c r="O24" i="5"/>
  <c r="O20" i="5"/>
  <c r="O16" i="5"/>
  <c r="O12" i="5"/>
  <c r="O8" i="5"/>
  <c r="O4" i="5"/>
  <c r="O43" i="5"/>
  <c r="O39" i="5"/>
  <c r="O35" i="5"/>
  <c r="O31" i="5"/>
  <c r="O27" i="5"/>
  <c r="O23" i="5"/>
  <c r="O19" i="5"/>
  <c r="O15" i="5"/>
  <c r="O11" i="5"/>
  <c r="O3" i="5"/>
  <c r="O42" i="5"/>
  <c r="O38" i="5"/>
  <c r="O34" i="5"/>
  <c r="O30" i="5"/>
  <c r="O26" i="5"/>
  <c r="O22" i="5"/>
  <c r="O18" i="5"/>
  <c r="O10" i="5"/>
  <c r="O2" i="5"/>
  <c r="O45" i="5"/>
  <c r="O37" i="5"/>
  <c r="O29" i="5"/>
  <c r="O17" i="5"/>
  <c r="O9" i="5"/>
  <c r="O47" i="5"/>
  <c r="O7" i="5"/>
  <c r="O14" i="5"/>
  <c r="O6" i="5"/>
  <c r="O49" i="5"/>
  <c r="O41" i="5"/>
  <c r="O33" i="5"/>
  <c r="O25" i="5"/>
  <c r="O13" i="5"/>
  <c r="O5" i="5"/>
  <c r="O46" i="5"/>
  <c r="O21" i="5"/>
  <c r="N462" i="5"/>
  <c r="N458" i="5"/>
  <c r="N454" i="5"/>
  <c r="N450" i="5"/>
  <c r="N446" i="5"/>
  <c r="N442" i="5"/>
  <c r="N438" i="5"/>
  <c r="N434" i="5"/>
  <c r="N430" i="5"/>
  <c r="N426" i="5"/>
  <c r="N422" i="5"/>
  <c r="N418" i="5"/>
  <c r="N414" i="5"/>
  <c r="N410" i="5"/>
  <c r="N406" i="5"/>
  <c r="N402" i="5"/>
  <c r="N398" i="5"/>
  <c r="N394" i="5"/>
  <c r="N390" i="5"/>
  <c r="N386" i="5"/>
  <c r="N382" i="5"/>
  <c r="N378" i="5"/>
  <c r="N374" i="5"/>
  <c r="N370" i="5"/>
  <c r="N366" i="5"/>
  <c r="N362" i="5"/>
  <c r="N358" i="5"/>
  <c r="N354" i="5"/>
  <c r="N350" i="5"/>
  <c r="N346" i="5"/>
  <c r="N342" i="5"/>
  <c r="N338" i="5"/>
  <c r="N334" i="5"/>
  <c r="N330" i="5"/>
  <c r="N326" i="5"/>
  <c r="N322" i="5"/>
  <c r="N318" i="5"/>
  <c r="N314" i="5"/>
  <c r="N310" i="5"/>
  <c r="N306" i="5"/>
  <c r="N302" i="5"/>
  <c r="N298" i="5"/>
  <c r="N294" i="5"/>
  <c r="N290" i="5"/>
  <c r="N286" i="5"/>
  <c r="N282" i="5"/>
  <c r="N278" i="5"/>
  <c r="N274" i="5"/>
  <c r="N270" i="5"/>
  <c r="N266" i="5"/>
  <c r="N262" i="5"/>
  <c r="N258" i="5"/>
  <c r="N254" i="5"/>
  <c r="N250" i="5"/>
  <c r="N246" i="5"/>
  <c r="N242" i="5"/>
  <c r="N238" i="5"/>
  <c r="N234" i="5"/>
  <c r="N230" i="5"/>
  <c r="N226" i="5"/>
  <c r="N222" i="5"/>
  <c r="N218" i="5"/>
  <c r="N214" i="5"/>
  <c r="N210" i="5"/>
  <c r="N206" i="5"/>
  <c r="N202" i="5"/>
  <c r="N198" i="5"/>
  <c r="N194" i="5"/>
  <c r="N190" i="5"/>
  <c r="N186" i="5"/>
  <c r="N182" i="5"/>
  <c r="N178" i="5"/>
  <c r="N174" i="5"/>
  <c r="N170" i="5"/>
  <c r="N166" i="5"/>
  <c r="N162" i="5"/>
  <c r="N158" i="5"/>
  <c r="N154" i="5"/>
  <c r="N150" i="5"/>
  <c r="N146" i="5"/>
  <c r="N142" i="5"/>
  <c r="N138" i="5"/>
  <c r="N134" i="5"/>
  <c r="N130" i="5"/>
  <c r="N126" i="5"/>
  <c r="N461" i="5"/>
  <c r="N457" i="5"/>
  <c r="N453" i="5"/>
  <c r="N449" i="5"/>
  <c r="N445" i="5"/>
  <c r="N441" i="5"/>
  <c r="N437" i="5"/>
  <c r="N433" i="5"/>
  <c r="N429" i="5"/>
  <c r="N425" i="5"/>
  <c r="N421" i="5"/>
  <c r="N417" i="5"/>
  <c r="N413" i="5"/>
  <c r="N409" i="5"/>
  <c r="N405" i="5"/>
  <c r="N401" i="5"/>
  <c r="N397" i="5"/>
  <c r="N393" i="5"/>
  <c r="N389" i="5"/>
  <c r="N385" i="5"/>
  <c r="N381" i="5"/>
  <c r="N377" i="5"/>
  <c r="N373" i="5"/>
  <c r="N369" i="5"/>
  <c r="N365" i="5"/>
  <c r="N361" i="5"/>
  <c r="N357" i="5"/>
  <c r="N353" i="5"/>
  <c r="N349" i="5"/>
  <c r="N345" i="5"/>
  <c r="N341" i="5"/>
  <c r="N337" i="5"/>
  <c r="N333" i="5"/>
  <c r="N329" i="5"/>
  <c r="N325" i="5"/>
  <c r="N321" i="5"/>
  <c r="N317" i="5"/>
  <c r="N313" i="5"/>
  <c r="N309" i="5"/>
  <c r="N305" i="5"/>
  <c r="N301" i="5"/>
  <c r="N297" i="5"/>
  <c r="N293" i="5"/>
  <c r="N289" i="5"/>
  <c r="N285" i="5"/>
  <c r="N281" i="5"/>
  <c r="N277" i="5"/>
  <c r="N273" i="5"/>
  <c r="N269" i="5"/>
  <c r="N265" i="5"/>
  <c r="N261" i="5"/>
  <c r="N257" i="5"/>
  <c r="N253" i="5"/>
  <c r="N249" i="5"/>
  <c r="N245" i="5"/>
  <c r="N241" i="5"/>
  <c r="N237" i="5"/>
  <c r="N233" i="5"/>
  <c r="N229" i="5"/>
  <c r="N225" i="5"/>
  <c r="N221" i="5"/>
  <c r="N217" i="5"/>
  <c r="N213" i="5"/>
  <c r="N209" i="5"/>
  <c r="N205" i="5"/>
  <c r="N201" i="5"/>
  <c r="N197" i="5"/>
  <c r="N193" i="5"/>
  <c r="N189" i="5"/>
  <c r="N185" i="5"/>
  <c r="N181" i="5"/>
  <c r="N177" i="5"/>
  <c r="N173" i="5"/>
  <c r="N169" i="5"/>
  <c r="N165" i="5"/>
  <c r="N161" i="5"/>
  <c r="N157" i="5"/>
  <c r="N464" i="5"/>
  <c r="N456" i="5"/>
  <c r="N448" i="5"/>
  <c r="N440" i="5"/>
  <c r="N432" i="5"/>
  <c r="N424" i="5"/>
  <c r="N416" i="5"/>
  <c r="N408" i="5"/>
  <c r="N400" i="5"/>
  <c r="N392" i="5"/>
  <c r="N384" i="5"/>
  <c r="N376" i="5"/>
  <c r="N368" i="5"/>
  <c r="N360" i="5"/>
  <c r="N352" i="5"/>
  <c r="N344" i="5"/>
  <c r="N336" i="5"/>
  <c r="N328" i="5"/>
  <c r="N320" i="5"/>
  <c r="N312" i="5"/>
  <c r="N304" i="5"/>
  <c r="N296" i="5"/>
  <c r="N288" i="5"/>
  <c r="N280" i="5"/>
  <c r="N272" i="5"/>
  <c r="N264" i="5"/>
  <c r="N256" i="5"/>
  <c r="N248" i="5"/>
  <c r="N240" i="5"/>
  <c r="N232" i="5"/>
  <c r="N224" i="5"/>
  <c r="N216" i="5"/>
  <c r="N208" i="5"/>
  <c r="N200" i="5"/>
  <c r="N192" i="5"/>
  <c r="N184" i="5"/>
  <c r="N176" i="5"/>
  <c r="N168" i="5"/>
  <c r="N160" i="5"/>
  <c r="N153" i="5"/>
  <c r="N148" i="5"/>
  <c r="N143" i="5"/>
  <c r="N137" i="5"/>
  <c r="N132" i="5"/>
  <c r="N127" i="5"/>
  <c r="N122" i="5"/>
  <c r="N118" i="5"/>
  <c r="N114" i="5"/>
  <c r="N110" i="5"/>
  <c r="N106" i="5"/>
  <c r="N102" i="5"/>
  <c r="N98" i="5"/>
  <c r="N94" i="5"/>
  <c r="N90" i="5"/>
  <c r="N86" i="5"/>
  <c r="N82" i="5"/>
  <c r="N78" i="5"/>
  <c r="N74" i="5"/>
  <c r="N70" i="5"/>
  <c r="N66" i="5"/>
  <c r="N62" i="5"/>
  <c r="N58" i="5"/>
  <c r="N54" i="5"/>
  <c r="N50" i="5"/>
  <c r="N46" i="5"/>
  <c r="N42" i="5"/>
  <c r="N38" i="5"/>
  <c r="N34" i="5"/>
  <c r="N30" i="5"/>
  <c r="N26" i="5"/>
  <c r="N22" i="5"/>
  <c r="N18" i="5"/>
  <c r="N14" i="5"/>
  <c r="N10" i="5"/>
  <c r="N6" i="5"/>
  <c r="N2" i="5"/>
  <c r="N52" i="5"/>
  <c r="N36" i="5"/>
  <c r="N28" i="5"/>
  <c r="N20" i="5"/>
  <c r="N8" i="5"/>
  <c r="N211" i="5"/>
  <c r="N171" i="5"/>
  <c r="N149" i="5"/>
  <c r="N463" i="5"/>
  <c r="N455" i="5"/>
  <c r="N447" i="5"/>
  <c r="N439" i="5"/>
  <c r="N431" i="5"/>
  <c r="N423" i="5"/>
  <c r="N415" i="5"/>
  <c r="N407" i="5"/>
  <c r="N399" i="5"/>
  <c r="N391" i="5"/>
  <c r="N383" i="5"/>
  <c r="N375" i="5"/>
  <c r="N367" i="5"/>
  <c r="N359" i="5"/>
  <c r="N351" i="5"/>
  <c r="N343" i="5"/>
  <c r="N335" i="5"/>
  <c r="N327" i="5"/>
  <c r="N319" i="5"/>
  <c r="N311" i="5"/>
  <c r="N303" i="5"/>
  <c r="N295" i="5"/>
  <c r="N287" i="5"/>
  <c r="N279" i="5"/>
  <c r="N271" i="5"/>
  <c r="N263" i="5"/>
  <c r="N255" i="5"/>
  <c r="N247" i="5"/>
  <c r="N239" i="5"/>
  <c r="N231" i="5"/>
  <c r="N223" i="5"/>
  <c r="N215" i="5"/>
  <c r="N207" i="5"/>
  <c r="N199" i="5"/>
  <c r="N191" i="5"/>
  <c r="N183" i="5"/>
  <c r="N175" i="5"/>
  <c r="N167" i="5"/>
  <c r="N159" i="5"/>
  <c r="N152" i="5"/>
  <c r="N147" i="5"/>
  <c r="N141" i="5"/>
  <c r="N136" i="5"/>
  <c r="N131" i="5"/>
  <c r="N125" i="5"/>
  <c r="N121" i="5"/>
  <c r="N117" i="5"/>
  <c r="N113" i="5"/>
  <c r="N109" i="5"/>
  <c r="N105" i="5"/>
  <c r="N101" i="5"/>
  <c r="N97" i="5"/>
  <c r="N93" i="5"/>
  <c r="N89" i="5"/>
  <c r="N85" i="5"/>
  <c r="N81" i="5"/>
  <c r="N77" i="5"/>
  <c r="N73" i="5"/>
  <c r="N69" i="5"/>
  <c r="N65" i="5"/>
  <c r="N61" i="5"/>
  <c r="N57" i="5"/>
  <c r="N53" i="5"/>
  <c r="N49" i="5"/>
  <c r="N45" i="5"/>
  <c r="N41" i="5"/>
  <c r="N37" i="5"/>
  <c r="N33" i="5"/>
  <c r="N29" i="5"/>
  <c r="N25" i="5"/>
  <c r="N21" i="5"/>
  <c r="N17" i="5"/>
  <c r="N13" i="5"/>
  <c r="N9" i="5"/>
  <c r="N5" i="5"/>
  <c r="N72" i="5"/>
  <c r="N64" i="5"/>
  <c r="N56" i="5"/>
  <c r="N48" i="5"/>
  <c r="N40" i="5"/>
  <c r="N32" i="5"/>
  <c r="N24" i="5"/>
  <c r="N12" i="5"/>
  <c r="N4" i="5"/>
  <c r="N203" i="5"/>
  <c r="N460" i="5"/>
  <c r="N452" i="5"/>
  <c r="N444" i="5"/>
  <c r="N436" i="5"/>
  <c r="N428" i="5"/>
  <c r="N420" i="5"/>
  <c r="N412" i="5"/>
  <c r="N404" i="5"/>
  <c r="N396" i="5"/>
  <c r="N388" i="5"/>
  <c r="N380" i="5"/>
  <c r="N372" i="5"/>
  <c r="N364" i="5"/>
  <c r="N356" i="5"/>
  <c r="N348" i="5"/>
  <c r="N340" i="5"/>
  <c r="N332" i="5"/>
  <c r="N324" i="5"/>
  <c r="N316" i="5"/>
  <c r="N308" i="5"/>
  <c r="N300" i="5"/>
  <c r="N292" i="5"/>
  <c r="N284" i="5"/>
  <c r="N276" i="5"/>
  <c r="N268" i="5"/>
  <c r="N260" i="5"/>
  <c r="N252" i="5"/>
  <c r="N244" i="5"/>
  <c r="N236" i="5"/>
  <c r="N228" i="5"/>
  <c r="N220" i="5"/>
  <c r="N212" i="5"/>
  <c r="N204" i="5"/>
  <c r="N196" i="5"/>
  <c r="N188" i="5"/>
  <c r="N180" i="5"/>
  <c r="N172" i="5"/>
  <c r="N164" i="5"/>
  <c r="N156" i="5"/>
  <c r="N151" i="5"/>
  <c r="N145" i="5"/>
  <c r="N140" i="5"/>
  <c r="N135" i="5"/>
  <c r="N129" i="5"/>
  <c r="N124" i="5"/>
  <c r="N120" i="5"/>
  <c r="N116" i="5"/>
  <c r="N112" i="5"/>
  <c r="N108" i="5"/>
  <c r="N104" i="5"/>
  <c r="N100" i="5"/>
  <c r="N96" i="5"/>
  <c r="N92" i="5"/>
  <c r="N88" i="5"/>
  <c r="N84" i="5"/>
  <c r="N80" i="5"/>
  <c r="N76" i="5"/>
  <c r="N68" i="5"/>
  <c r="N60" i="5"/>
  <c r="N44" i="5"/>
  <c r="N16" i="5"/>
  <c r="N187" i="5"/>
  <c r="N459" i="5"/>
  <c r="N451" i="5"/>
  <c r="N443" i="5"/>
  <c r="N435" i="5"/>
  <c r="N427" i="5"/>
  <c r="N419" i="5"/>
  <c r="N411" i="5"/>
  <c r="N403" i="5"/>
  <c r="N395" i="5"/>
  <c r="N387" i="5"/>
  <c r="N379" i="5"/>
  <c r="N371" i="5"/>
  <c r="N363" i="5"/>
  <c r="N355" i="5"/>
  <c r="N347" i="5"/>
  <c r="N339" i="5"/>
  <c r="N331" i="5"/>
  <c r="N323" i="5"/>
  <c r="N315" i="5"/>
  <c r="N307" i="5"/>
  <c r="N299" i="5"/>
  <c r="N291" i="5"/>
  <c r="N283" i="5"/>
  <c r="N275" i="5"/>
  <c r="N267" i="5"/>
  <c r="N259" i="5"/>
  <c r="N251" i="5"/>
  <c r="N243" i="5"/>
  <c r="N235" i="5"/>
  <c r="N227" i="5"/>
  <c r="N219" i="5"/>
  <c r="N195" i="5"/>
  <c r="N179" i="5"/>
  <c r="N163" i="5"/>
  <c r="N144" i="5"/>
  <c r="N123" i="5"/>
  <c r="N107" i="5"/>
  <c r="N91" i="5"/>
  <c r="N75" i="5"/>
  <c r="N59" i="5"/>
  <c r="N43" i="5"/>
  <c r="N27" i="5"/>
  <c r="N11" i="5"/>
  <c r="N139" i="5"/>
  <c r="N119" i="5"/>
  <c r="N103" i="5"/>
  <c r="N87" i="5"/>
  <c r="N71" i="5"/>
  <c r="N55" i="5"/>
  <c r="N39" i="5"/>
  <c r="N23" i="5"/>
  <c r="N7" i="5"/>
  <c r="N99" i="5"/>
  <c r="N67" i="5"/>
  <c r="N35" i="5"/>
  <c r="N19" i="5"/>
  <c r="N155" i="5"/>
  <c r="N111" i="5"/>
  <c r="N79" i="5"/>
  <c r="N47" i="5"/>
  <c r="N15" i="5"/>
  <c r="N133" i="5"/>
  <c r="N115" i="5"/>
  <c r="N83" i="5"/>
  <c r="N51" i="5"/>
  <c r="N3" i="5"/>
  <c r="N128" i="5"/>
  <c r="N95" i="5"/>
  <c r="N63" i="5"/>
  <c r="N31" i="5"/>
  <c r="L94" i="5"/>
  <c r="L90" i="5"/>
  <c r="L86" i="5"/>
  <c r="L82" i="5"/>
  <c r="L78" i="5"/>
  <c r="L74" i="5"/>
  <c r="L70" i="5"/>
  <c r="L66" i="5"/>
  <c r="L62" i="5"/>
  <c r="L58" i="5"/>
  <c r="L54" i="5"/>
  <c r="L50" i="5"/>
  <c r="L46" i="5"/>
  <c r="L42" i="5"/>
  <c r="L38" i="5"/>
  <c r="L34" i="5"/>
  <c r="L30" i="5"/>
  <c r="L26" i="5"/>
  <c r="L22" i="5"/>
  <c r="L18" i="5"/>
  <c r="L14" i="5"/>
  <c r="L10" i="5"/>
  <c r="L6" i="5"/>
  <c r="L2" i="5"/>
  <c r="L88" i="5"/>
  <c r="L76" i="5"/>
  <c r="L68" i="5"/>
  <c r="L60" i="5"/>
  <c r="L52" i="5"/>
  <c r="L44" i="5"/>
  <c r="L36" i="5"/>
  <c r="L28" i="5"/>
  <c r="L20" i="5"/>
  <c r="L12" i="5"/>
  <c r="L4" i="5"/>
  <c r="L71" i="5"/>
  <c r="L59" i="5"/>
  <c r="L51" i="5"/>
  <c r="L39" i="5"/>
  <c r="L31" i="5"/>
  <c r="L23" i="5"/>
  <c r="L15" i="5"/>
  <c r="L3" i="5"/>
  <c r="L93" i="5"/>
  <c r="L89" i="5"/>
  <c r="L85" i="5"/>
  <c r="L81" i="5"/>
  <c r="L77" i="5"/>
  <c r="L73" i="5"/>
  <c r="L69" i="5"/>
  <c r="L65" i="5"/>
  <c r="L61" i="5"/>
  <c r="L57" i="5"/>
  <c r="L53" i="5"/>
  <c r="L49" i="5"/>
  <c r="L45" i="5"/>
  <c r="L41" i="5"/>
  <c r="L37" i="5"/>
  <c r="L33" i="5"/>
  <c r="L29" i="5"/>
  <c r="L25" i="5"/>
  <c r="L21" i="5"/>
  <c r="L17" i="5"/>
  <c r="L13" i="5"/>
  <c r="L9" i="5"/>
  <c r="L5" i="5"/>
  <c r="L92" i="5"/>
  <c r="L84" i="5"/>
  <c r="L80" i="5"/>
  <c r="L72" i="5"/>
  <c r="L64" i="5"/>
  <c r="L56" i="5"/>
  <c r="L48" i="5"/>
  <c r="L40" i="5"/>
  <c r="L32" i="5"/>
  <c r="L24" i="5"/>
  <c r="L16" i="5"/>
  <c r="L8" i="5"/>
  <c r="L75" i="5"/>
  <c r="L63" i="5"/>
  <c r="L55" i="5"/>
  <c r="L47" i="5"/>
  <c r="L35" i="5"/>
  <c r="L27" i="5"/>
  <c r="L19" i="5"/>
  <c r="L7" i="5"/>
  <c r="L91" i="5"/>
  <c r="L87" i="5"/>
  <c r="L83" i="5"/>
  <c r="L79" i="5"/>
  <c r="L67" i="5"/>
  <c r="L43" i="5"/>
  <c r="L11" i="5"/>
  <c r="K3" i="5"/>
  <c r="K2" i="5"/>
  <c r="F41" i="5"/>
  <c r="F37" i="5"/>
  <c r="F33" i="5"/>
  <c r="F29" i="5"/>
  <c r="F25" i="5"/>
  <c r="F21" i="5"/>
  <c r="F17" i="5"/>
  <c r="F13" i="5"/>
  <c r="F9" i="5"/>
  <c r="F5" i="5"/>
  <c r="F40" i="5"/>
  <c r="F36" i="5"/>
  <c r="F32" i="5"/>
  <c r="F28" i="5"/>
  <c r="F24" i="5"/>
  <c r="F20" i="5"/>
  <c r="F16" i="5"/>
  <c r="F12" i="5"/>
  <c r="F8" i="5"/>
  <c r="F4" i="5"/>
  <c r="F39" i="5"/>
  <c r="F35" i="5"/>
  <c r="F31" i="5"/>
  <c r="F27" i="5"/>
  <c r="F23" i="5"/>
  <c r="F19" i="5"/>
  <c r="F15" i="5"/>
  <c r="F11" i="5"/>
  <c r="F7" i="5"/>
  <c r="F3" i="5"/>
  <c r="F38" i="5"/>
  <c r="F30" i="5"/>
  <c r="F26" i="5"/>
  <c r="F22" i="5"/>
  <c r="F18" i="5"/>
  <c r="F14" i="5"/>
  <c r="F10" i="5"/>
  <c r="F6" i="5"/>
  <c r="F2" i="5"/>
  <c r="F34" i="5"/>
  <c r="E7" i="5"/>
  <c r="E3" i="5"/>
  <c r="E2" i="5"/>
  <c r="E5" i="5"/>
  <c r="E4" i="5"/>
  <c r="E6" i="5"/>
  <c r="D36" i="5"/>
  <c r="D32" i="5"/>
  <c r="D28" i="5"/>
  <c r="D24" i="5"/>
  <c r="D20" i="5"/>
  <c r="D16" i="5"/>
  <c r="D12" i="5"/>
  <c r="D8" i="5"/>
  <c r="D4" i="5"/>
  <c r="D11" i="5"/>
  <c r="D3" i="5"/>
  <c r="D34" i="5"/>
  <c r="D26" i="5"/>
  <c r="D18" i="5"/>
  <c r="D10" i="5"/>
  <c r="D2" i="5"/>
  <c r="D29" i="5"/>
  <c r="D17" i="5"/>
  <c r="D9" i="5"/>
  <c r="D35" i="5"/>
  <c r="D31" i="5"/>
  <c r="D27" i="5"/>
  <c r="D23" i="5"/>
  <c r="D19" i="5"/>
  <c r="D15" i="5"/>
  <c r="D7" i="5"/>
  <c r="D30" i="5"/>
  <c r="D22" i="5"/>
  <c r="D14" i="5"/>
  <c r="D6" i="5"/>
  <c r="D33" i="5"/>
  <c r="D25" i="5"/>
  <c r="D21" i="5"/>
  <c r="D13" i="5"/>
  <c r="D5" i="5"/>
  <c r="C18" i="5"/>
  <c r="C14" i="5"/>
  <c r="C10" i="5"/>
  <c r="C6" i="5"/>
  <c r="C2" i="5"/>
  <c r="C13" i="5"/>
  <c r="C9" i="5"/>
  <c r="C5" i="5"/>
  <c r="C16" i="5"/>
  <c r="C12" i="5"/>
  <c r="C8" i="5"/>
  <c r="C4" i="5"/>
  <c r="C15" i="5"/>
  <c r="C11" i="5"/>
  <c r="C3" i="5"/>
  <c r="C17" i="5"/>
  <c r="C19" i="5"/>
  <c r="C7" i="5"/>
  <c r="B31" i="5"/>
  <c r="B27" i="5"/>
  <c r="B23" i="5"/>
  <c r="B19" i="5"/>
  <c r="B15" i="5"/>
  <c r="B11" i="5"/>
  <c r="B7" i="5"/>
  <c r="B3" i="5"/>
  <c r="B30" i="5"/>
  <c r="B26" i="5"/>
  <c r="B22" i="5"/>
  <c r="B18" i="5"/>
  <c r="B14" i="5"/>
  <c r="B10" i="5"/>
  <c r="B6" i="5"/>
  <c r="B2" i="5"/>
  <c r="B25" i="5"/>
  <c r="B21" i="5"/>
  <c r="B17" i="5"/>
  <c r="B9" i="5"/>
  <c r="B5" i="5"/>
  <c r="B32" i="5"/>
  <c r="B28" i="5"/>
  <c r="B24" i="5"/>
  <c r="B20" i="5"/>
  <c r="B16" i="5"/>
  <c r="B8" i="5"/>
  <c r="B29" i="5"/>
  <c r="B13" i="5"/>
  <c r="B12" i="5"/>
  <c r="B4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8" i="5"/>
  <c r="A4" i="5"/>
  <c r="A59" i="5"/>
  <c r="A51" i="5"/>
  <c r="A47" i="5"/>
  <c r="A39" i="5"/>
  <c r="A35" i="5"/>
  <c r="A27" i="5"/>
  <c r="A23" i="5"/>
  <c r="A19" i="5"/>
  <c r="A11" i="5"/>
  <c r="A3" i="5"/>
  <c r="A50" i="5"/>
  <c r="A38" i="5"/>
  <c r="A30" i="5"/>
  <c r="A22" i="5"/>
  <c r="A14" i="5"/>
  <c r="A2" i="5"/>
  <c r="A61" i="5"/>
  <c r="A53" i="5"/>
  <c r="A45" i="5"/>
  <c r="A37" i="5"/>
  <c r="A29" i="5"/>
  <c r="A17" i="5"/>
  <c r="A9" i="5"/>
  <c r="A63" i="5"/>
  <c r="A55" i="5"/>
  <c r="A43" i="5"/>
  <c r="A31" i="5"/>
  <c r="A15" i="5"/>
  <c r="A7" i="5"/>
  <c r="A46" i="5"/>
  <c r="A26" i="5"/>
  <c r="A18" i="5"/>
  <c r="A6" i="5"/>
  <c r="A65" i="5"/>
  <c r="A49" i="5"/>
  <c r="A33" i="5"/>
  <c r="A21" i="5"/>
  <c r="A5" i="5"/>
  <c r="A62" i="5"/>
  <c r="A58" i="5"/>
  <c r="A54" i="5"/>
  <c r="A42" i="5"/>
  <c r="A34" i="5"/>
  <c r="A10" i="5"/>
  <c r="A57" i="5"/>
  <c r="A41" i="5"/>
  <c r="A25" i="5"/>
  <c r="A13" i="5"/>
  <c r="CB83" i="4"/>
  <c r="CB79" i="4"/>
  <c r="CB75" i="4"/>
  <c r="CB71" i="4"/>
  <c r="CB67" i="4"/>
  <c r="CB63" i="4"/>
  <c r="CB59" i="4"/>
  <c r="CB55" i="4"/>
  <c r="CB51" i="4"/>
  <c r="CB47" i="4"/>
  <c r="CB43" i="4"/>
  <c r="CB39" i="4"/>
  <c r="CB35" i="4"/>
  <c r="CB31" i="4"/>
  <c r="CB27" i="4"/>
  <c r="CB23" i="4"/>
  <c r="CB19" i="4"/>
  <c r="CB15" i="4"/>
  <c r="CB11" i="4"/>
  <c r="CB7" i="4"/>
  <c r="CB3" i="4"/>
  <c r="CB34" i="4"/>
  <c r="CB26" i="4"/>
  <c r="CB18" i="4"/>
  <c r="CB14" i="4"/>
  <c r="CB6" i="4"/>
  <c r="CB77" i="4"/>
  <c r="CB65" i="4"/>
  <c r="CB57" i="4"/>
  <c r="CB53" i="4"/>
  <c r="CB41" i="4"/>
  <c r="CB29" i="4"/>
  <c r="CB21" i="4"/>
  <c r="CB9" i="4"/>
  <c r="CB76" i="4"/>
  <c r="CB68" i="4"/>
  <c r="CB60" i="4"/>
  <c r="CB52" i="4"/>
  <c r="CB40" i="4"/>
  <c r="CB32" i="4"/>
  <c r="CB24" i="4"/>
  <c r="CB16" i="4"/>
  <c r="CB4" i="4"/>
  <c r="CB82" i="4"/>
  <c r="CB78" i="4"/>
  <c r="CB74" i="4"/>
  <c r="CB70" i="4"/>
  <c r="CB66" i="4"/>
  <c r="CB62" i="4"/>
  <c r="CB58" i="4"/>
  <c r="CB54" i="4"/>
  <c r="CB50" i="4"/>
  <c r="CB46" i="4"/>
  <c r="CB42" i="4"/>
  <c r="CB38" i="4"/>
  <c r="CB30" i="4"/>
  <c r="CB22" i="4"/>
  <c r="CB10" i="4"/>
  <c r="CB2" i="4"/>
  <c r="CB73" i="4"/>
  <c r="CB61" i="4"/>
  <c r="CB45" i="4"/>
  <c r="CB33" i="4"/>
  <c r="CB25" i="4"/>
  <c r="CB13" i="4"/>
  <c r="CB5" i="4"/>
  <c r="CB72" i="4"/>
  <c r="CB56" i="4"/>
  <c r="CB36" i="4"/>
  <c r="CB20" i="4"/>
  <c r="CB8" i="4"/>
  <c r="CB81" i="4"/>
  <c r="CB69" i="4"/>
  <c r="CB49" i="4"/>
  <c r="CB37" i="4"/>
  <c r="CB17" i="4"/>
  <c r="CB64" i="4"/>
  <c r="CB44" i="4"/>
  <c r="CB28" i="4"/>
  <c r="CB12" i="4"/>
  <c r="CB80" i="4"/>
  <c r="CB48" i="4"/>
  <c r="CA61" i="4"/>
  <c r="CA57" i="4"/>
  <c r="CA53" i="4"/>
  <c r="CA49" i="4"/>
  <c r="CA45" i="4"/>
  <c r="CA41" i="4"/>
  <c r="CA37" i="4"/>
  <c r="CA33" i="4"/>
  <c r="CA29" i="4"/>
  <c r="CA25" i="4"/>
  <c r="CA21" i="4"/>
  <c r="CA17" i="4"/>
  <c r="CA13" i="4"/>
  <c r="CA9" i="4"/>
  <c r="CA5" i="4"/>
  <c r="CA20" i="4"/>
  <c r="CA12" i="4"/>
  <c r="CA8" i="4"/>
  <c r="CA63" i="4"/>
  <c r="CA55" i="4"/>
  <c r="CA51" i="4"/>
  <c r="CA43" i="4"/>
  <c r="CA35" i="4"/>
  <c r="CA31" i="4"/>
  <c r="CA23" i="4"/>
  <c r="CA15" i="4"/>
  <c r="CA3" i="4"/>
  <c r="CA58" i="4"/>
  <c r="CA50" i="4"/>
  <c r="CA38" i="4"/>
  <c r="CA30" i="4"/>
  <c r="CA18" i="4"/>
  <c r="CA10" i="4"/>
  <c r="CA6" i="4"/>
  <c r="CA60" i="4"/>
  <c r="CA56" i="4"/>
  <c r="CA52" i="4"/>
  <c r="CA48" i="4"/>
  <c r="CA44" i="4"/>
  <c r="CA40" i="4"/>
  <c r="CA36" i="4"/>
  <c r="CA32" i="4"/>
  <c r="CA28" i="4"/>
  <c r="CA24" i="4"/>
  <c r="CA16" i="4"/>
  <c r="CA4" i="4"/>
  <c r="CA59" i="4"/>
  <c r="CA47" i="4"/>
  <c r="CA39" i="4"/>
  <c r="CA27" i="4"/>
  <c r="CA19" i="4"/>
  <c r="CA11" i="4"/>
  <c r="CA7" i="4"/>
  <c r="CA62" i="4"/>
  <c r="CA54" i="4"/>
  <c r="CA46" i="4"/>
  <c r="CA42" i="4"/>
  <c r="CA34" i="4"/>
  <c r="CA26" i="4"/>
  <c r="CA22" i="4"/>
  <c r="CA14" i="4"/>
  <c r="CA2" i="4"/>
  <c r="BZ49" i="4"/>
  <c r="BZ45" i="4"/>
  <c r="BZ41" i="4"/>
  <c r="BZ37" i="4"/>
  <c r="BZ33" i="4"/>
  <c r="BZ29" i="4"/>
  <c r="BZ25" i="4"/>
  <c r="BZ21" i="4"/>
  <c r="BZ17" i="4"/>
  <c r="BZ13" i="4"/>
  <c r="BZ9" i="4"/>
  <c r="BZ5" i="4"/>
  <c r="BZ44" i="4"/>
  <c r="BZ40" i="4"/>
  <c r="BZ36" i="4"/>
  <c r="BZ32" i="4"/>
  <c r="BZ28" i="4"/>
  <c r="BZ24" i="4"/>
  <c r="BZ20" i="4"/>
  <c r="BZ16" i="4"/>
  <c r="BZ12" i="4"/>
  <c r="BZ8" i="4"/>
  <c r="BZ43" i="4"/>
  <c r="BZ35" i="4"/>
  <c r="BZ31" i="4"/>
  <c r="BZ27" i="4"/>
  <c r="BZ15" i="4"/>
  <c r="BZ7" i="4"/>
  <c r="BZ46" i="4"/>
  <c r="BZ42" i="4"/>
  <c r="BZ30" i="4"/>
  <c r="BZ22" i="4"/>
  <c r="BZ14" i="4"/>
  <c r="BZ6" i="4"/>
  <c r="BZ48" i="4"/>
  <c r="BZ4" i="4"/>
  <c r="BZ23" i="4"/>
  <c r="BZ11" i="4"/>
  <c r="BZ50" i="4"/>
  <c r="BZ38" i="4"/>
  <c r="BZ26" i="4"/>
  <c r="BZ10" i="4"/>
  <c r="BZ47" i="4"/>
  <c r="BZ39" i="4"/>
  <c r="BZ19" i="4"/>
  <c r="BZ3" i="4"/>
  <c r="BZ34" i="4"/>
  <c r="BZ18" i="4"/>
  <c r="BZ2" i="4"/>
  <c r="BY100" i="4"/>
  <c r="BY96" i="4"/>
  <c r="BY92" i="4"/>
  <c r="BY88" i="4"/>
  <c r="BY84" i="4"/>
  <c r="BY80" i="4"/>
  <c r="BY76" i="4"/>
  <c r="BY72" i="4"/>
  <c r="BY68" i="4"/>
  <c r="BY64" i="4"/>
  <c r="BY60" i="4"/>
  <c r="BY56" i="4"/>
  <c r="BY52" i="4"/>
  <c r="BY48" i="4"/>
  <c r="BY44" i="4"/>
  <c r="BY40" i="4"/>
  <c r="BY36" i="4"/>
  <c r="BY32" i="4"/>
  <c r="BY28" i="4"/>
  <c r="BY24" i="4"/>
  <c r="BY20" i="4"/>
  <c r="BY16" i="4"/>
  <c r="BY12" i="4"/>
  <c r="BY8" i="4"/>
  <c r="BY4" i="4"/>
  <c r="BY31" i="4"/>
  <c r="BY23" i="4"/>
  <c r="BY19" i="4"/>
  <c r="BY11" i="4"/>
  <c r="BY3" i="4"/>
  <c r="BY66" i="4"/>
  <c r="BY54" i="4"/>
  <c r="BY46" i="4"/>
  <c r="BY34" i="4"/>
  <c r="BY30" i="4"/>
  <c r="BY22" i="4"/>
  <c r="BY14" i="4"/>
  <c r="BY6" i="4"/>
  <c r="BY101" i="4"/>
  <c r="BY93" i="4"/>
  <c r="BY85" i="4"/>
  <c r="BY81" i="4"/>
  <c r="BY73" i="4"/>
  <c r="BY61" i="4"/>
  <c r="BY49" i="4"/>
  <c r="BY37" i="4"/>
  <c r="BY29" i="4"/>
  <c r="BY21" i="4"/>
  <c r="BY9" i="4"/>
  <c r="BY99" i="4"/>
  <c r="BY95" i="4"/>
  <c r="BY91" i="4"/>
  <c r="BY87" i="4"/>
  <c r="BY83" i="4"/>
  <c r="BY79" i="4"/>
  <c r="BY75" i="4"/>
  <c r="BY71" i="4"/>
  <c r="BY67" i="4"/>
  <c r="BY63" i="4"/>
  <c r="BY59" i="4"/>
  <c r="BY55" i="4"/>
  <c r="BY51" i="4"/>
  <c r="BY47" i="4"/>
  <c r="BY43" i="4"/>
  <c r="BY39" i="4"/>
  <c r="BY35" i="4"/>
  <c r="BY27" i="4"/>
  <c r="BY15" i="4"/>
  <c r="BY7" i="4"/>
  <c r="BY62" i="4"/>
  <c r="BY50" i="4"/>
  <c r="BY38" i="4"/>
  <c r="BY26" i="4"/>
  <c r="BY10" i="4"/>
  <c r="BY97" i="4"/>
  <c r="BY77" i="4"/>
  <c r="BY65" i="4"/>
  <c r="BY57" i="4"/>
  <c r="BY45" i="4"/>
  <c r="BY33" i="4"/>
  <c r="BY17" i="4"/>
  <c r="BY5" i="4"/>
  <c r="BY98" i="4"/>
  <c r="BY94" i="4"/>
  <c r="BY90" i="4"/>
  <c r="BY86" i="4"/>
  <c r="BY82" i="4"/>
  <c r="BY78" i="4"/>
  <c r="BY74" i="4"/>
  <c r="BY70" i="4"/>
  <c r="BY58" i="4"/>
  <c r="BY42" i="4"/>
  <c r="BY18" i="4"/>
  <c r="BY2" i="4"/>
  <c r="BY89" i="4"/>
  <c r="BY69" i="4"/>
  <c r="BY53" i="4"/>
  <c r="BY41" i="4"/>
  <c r="BY25" i="4"/>
  <c r="BY13" i="4"/>
  <c r="BX57" i="4"/>
  <c r="BX53" i="4"/>
  <c r="BX49" i="4"/>
  <c r="BX45" i="4"/>
  <c r="BX41" i="4"/>
  <c r="BX37" i="4"/>
  <c r="BX33" i="4"/>
  <c r="BX29" i="4"/>
  <c r="BX25" i="4"/>
  <c r="BX21" i="4"/>
  <c r="BX17" i="4"/>
  <c r="BX13" i="4"/>
  <c r="BX9" i="4"/>
  <c r="BX5" i="4"/>
  <c r="BX56" i="4"/>
  <c r="BX52" i="4"/>
  <c r="BX48" i="4"/>
  <c r="BX44" i="4"/>
  <c r="BX40" i="4"/>
  <c r="BX36" i="4"/>
  <c r="BX32" i="4"/>
  <c r="BX28" i="4"/>
  <c r="BX24" i="4"/>
  <c r="BX20" i="4"/>
  <c r="BX16" i="4"/>
  <c r="BX12" i="4"/>
  <c r="BX8" i="4"/>
  <c r="BX4" i="4"/>
  <c r="BX27" i="4"/>
  <c r="BX23" i="4"/>
  <c r="BX15" i="4"/>
  <c r="BX11" i="4"/>
  <c r="BX7" i="4"/>
  <c r="BX50" i="4"/>
  <c r="BX42" i="4"/>
  <c r="BX38" i="4"/>
  <c r="BX30" i="4"/>
  <c r="BX22" i="4"/>
  <c r="BX18" i="4"/>
  <c r="BX6" i="4"/>
  <c r="BX55" i="4"/>
  <c r="BX51" i="4"/>
  <c r="BX47" i="4"/>
  <c r="BX43" i="4"/>
  <c r="BX39" i="4"/>
  <c r="BX35" i="4"/>
  <c r="BX31" i="4"/>
  <c r="BX19" i="4"/>
  <c r="BX3" i="4"/>
  <c r="BX46" i="4"/>
  <c r="BX26" i="4"/>
  <c r="BX14" i="4"/>
  <c r="BX2" i="4"/>
  <c r="BX54" i="4"/>
  <c r="BX34" i="4"/>
  <c r="BX10" i="4"/>
  <c r="BV31" i="4"/>
  <c r="BV27" i="4"/>
  <c r="BV23" i="4"/>
  <c r="BV19" i="4"/>
  <c r="BV15" i="4"/>
  <c r="BV11" i="4"/>
  <c r="BV7" i="4"/>
  <c r="BV3" i="4"/>
  <c r="BV30" i="4"/>
  <c r="BV26" i="4"/>
  <c r="BV22" i="4"/>
  <c r="BV18" i="4"/>
  <c r="BV14" i="4"/>
  <c r="BV10" i="4"/>
  <c r="BV6" i="4"/>
  <c r="BV2" i="4"/>
  <c r="BV25" i="4"/>
  <c r="BV21" i="4"/>
  <c r="BV17" i="4"/>
  <c r="BV13" i="4"/>
  <c r="BV9" i="4"/>
  <c r="BV5" i="4"/>
  <c r="BV28" i="4"/>
  <c r="BV24" i="4"/>
  <c r="BV20" i="4"/>
  <c r="BV16" i="4"/>
  <c r="BV12" i="4"/>
  <c r="BV8" i="4"/>
  <c r="BV4" i="4"/>
  <c r="BV29" i="4"/>
  <c r="BU4" i="4"/>
  <c r="BU2" i="4"/>
  <c r="BU3" i="4"/>
  <c r="BQ6" i="4"/>
  <c r="BQ2" i="4"/>
  <c r="BQ4" i="4"/>
  <c r="BQ3" i="4"/>
  <c r="BQ5" i="4"/>
  <c r="BP3" i="4"/>
  <c r="BP2" i="4"/>
  <c r="BN2" i="4"/>
  <c r="BN3" i="4"/>
  <c r="BM7" i="4"/>
  <c r="BM3" i="4"/>
  <c r="BM6" i="4"/>
  <c r="BM2" i="4"/>
  <c r="BM5" i="4"/>
  <c r="BM4" i="4"/>
  <c r="BL6" i="4"/>
  <c r="BL2" i="4"/>
  <c r="BL4" i="4"/>
  <c r="BL3" i="4"/>
  <c r="BL5" i="4"/>
  <c r="BK6" i="4"/>
  <c r="BK2" i="4"/>
  <c r="BK4" i="4"/>
  <c r="BK3" i="4"/>
  <c r="BK5" i="4"/>
  <c r="BJ28" i="4"/>
  <c r="BJ24" i="4"/>
  <c r="BJ20" i="4"/>
  <c r="BJ16" i="4"/>
  <c r="BJ12" i="4"/>
  <c r="BJ8" i="4"/>
  <c r="BJ4" i="4"/>
  <c r="BJ27" i="4"/>
  <c r="BJ23" i="4"/>
  <c r="BJ19" i="4"/>
  <c r="BJ15" i="4"/>
  <c r="BJ11" i="4"/>
  <c r="BJ7" i="4"/>
  <c r="BJ3" i="4"/>
  <c r="BJ26" i="4"/>
  <c r="BJ22" i="4"/>
  <c r="BJ18" i="4"/>
  <c r="BJ14" i="4"/>
  <c r="BJ6" i="4"/>
  <c r="BJ2" i="4"/>
  <c r="BJ25" i="4"/>
  <c r="BJ21" i="4"/>
  <c r="BJ17" i="4"/>
  <c r="BJ13" i="4"/>
  <c r="BJ9" i="4"/>
  <c r="BJ5" i="4"/>
  <c r="BJ10" i="4"/>
  <c r="BI39" i="4"/>
  <c r="BI35" i="4"/>
  <c r="BI31" i="4"/>
  <c r="BI27" i="4"/>
  <c r="BI23" i="4"/>
  <c r="BI19" i="4"/>
  <c r="BI15" i="4"/>
  <c r="BI11" i="4"/>
  <c r="BI7" i="4"/>
  <c r="BI3" i="4"/>
  <c r="BI30" i="4"/>
  <c r="BI22" i="4"/>
  <c r="BI18" i="4"/>
  <c r="BI10" i="4"/>
  <c r="BI2" i="4"/>
  <c r="BI37" i="4"/>
  <c r="BI29" i="4"/>
  <c r="BI21" i="4"/>
  <c r="BI13" i="4"/>
  <c r="BI5" i="4"/>
  <c r="BI32" i="4"/>
  <c r="BI24" i="4"/>
  <c r="BI16" i="4"/>
  <c r="BI4" i="4"/>
  <c r="BI38" i="4"/>
  <c r="BI34" i="4"/>
  <c r="BI26" i="4"/>
  <c r="BI14" i="4"/>
  <c r="BI6" i="4"/>
  <c r="BI33" i="4"/>
  <c r="BI25" i="4"/>
  <c r="BI17" i="4"/>
  <c r="BI9" i="4"/>
  <c r="BI36" i="4"/>
  <c r="BI28" i="4"/>
  <c r="BI20" i="4"/>
  <c r="BI8" i="4"/>
  <c r="BI12" i="4"/>
  <c r="BH19" i="4"/>
  <c r="BH15" i="4"/>
  <c r="BH11" i="4"/>
  <c r="BH7" i="4"/>
  <c r="BH3" i="4"/>
  <c r="BH14" i="4"/>
  <c r="BH10" i="4"/>
  <c r="BH2" i="4"/>
  <c r="BH17" i="4"/>
  <c r="BH13" i="4"/>
  <c r="BH16" i="4"/>
  <c r="BH8" i="4"/>
  <c r="BH18" i="4"/>
  <c r="BH6" i="4"/>
  <c r="BH5" i="4"/>
  <c r="BH12" i="4"/>
  <c r="BH4" i="4"/>
  <c r="BH9" i="4"/>
  <c r="BF3" i="4"/>
  <c r="BF2" i="4"/>
  <c r="BD3" i="4"/>
  <c r="BD2" i="4"/>
  <c r="BC22" i="4"/>
  <c r="BC18" i="4"/>
  <c r="BC14" i="4"/>
  <c r="BC10" i="4"/>
  <c r="BC6" i="4"/>
  <c r="BC2" i="4"/>
  <c r="BC17" i="4"/>
  <c r="BC13" i="4"/>
  <c r="BC9" i="4"/>
  <c r="BC5" i="4"/>
  <c r="BC20" i="4"/>
  <c r="BC16" i="4"/>
  <c r="BC8" i="4"/>
  <c r="BC4" i="4"/>
  <c r="BC15" i="4"/>
  <c r="BC11" i="4"/>
  <c r="BC3" i="4"/>
  <c r="BC21" i="4"/>
  <c r="BC12" i="4"/>
  <c r="BC19" i="4"/>
  <c r="BC7" i="4"/>
  <c r="BA3" i="4"/>
  <c r="BA2" i="4"/>
  <c r="AY4" i="4"/>
  <c r="AY2" i="4"/>
  <c r="AY3" i="4"/>
  <c r="AW6" i="4"/>
  <c r="AW2" i="4"/>
  <c r="AW5" i="4"/>
  <c r="AW4" i="4"/>
  <c r="AW3" i="4"/>
  <c r="AT51" i="4"/>
  <c r="AT47" i="4"/>
  <c r="AT43" i="4"/>
  <c r="AT39" i="4"/>
  <c r="AT35" i="4"/>
  <c r="AT31" i="4"/>
  <c r="AT27" i="4"/>
  <c r="AT23" i="4"/>
  <c r="AT19" i="4"/>
  <c r="AT15" i="4"/>
  <c r="AT11" i="4"/>
  <c r="AT7" i="4"/>
  <c r="AT3" i="4"/>
  <c r="AT50" i="4"/>
  <c r="AT46" i="4"/>
  <c r="AT42" i="4"/>
  <c r="AT38" i="4"/>
  <c r="AT34" i="4"/>
  <c r="AT30" i="4"/>
  <c r="AT26" i="4"/>
  <c r="AT22" i="4"/>
  <c r="AT18" i="4"/>
  <c r="AT14" i="4"/>
  <c r="AT10" i="4"/>
  <c r="AT6" i="4"/>
  <c r="AT2" i="4"/>
  <c r="AT45" i="4"/>
  <c r="AT41" i="4"/>
  <c r="AT37" i="4"/>
  <c r="AT33" i="4"/>
  <c r="AT29" i="4"/>
  <c r="AT25" i="4"/>
  <c r="AT21" i="4"/>
  <c r="AT17" i="4"/>
  <c r="AT9" i="4"/>
  <c r="AT5" i="4"/>
  <c r="AT48" i="4"/>
  <c r="AT44" i="4"/>
  <c r="AT36" i="4"/>
  <c r="AT32" i="4"/>
  <c r="AT24" i="4"/>
  <c r="AT16" i="4"/>
  <c r="AT12" i="4"/>
  <c r="AT4" i="4"/>
  <c r="AT49" i="4"/>
  <c r="AT13" i="4"/>
  <c r="AT40" i="4"/>
  <c r="AT28" i="4"/>
  <c r="AT20" i="4"/>
  <c r="AT8" i="4"/>
  <c r="AR4" i="4"/>
  <c r="AR3" i="4"/>
  <c r="AR2" i="4"/>
  <c r="AQ25" i="4"/>
  <c r="AQ21" i="4"/>
  <c r="AQ17" i="4"/>
  <c r="AQ13" i="4"/>
  <c r="AQ9" i="4"/>
  <c r="AQ5" i="4"/>
  <c r="AQ20" i="4"/>
  <c r="AQ16" i="4"/>
  <c r="AQ12" i="4"/>
  <c r="AQ8" i="4"/>
  <c r="AQ4" i="4"/>
  <c r="AQ23" i="4"/>
  <c r="AQ19" i="4"/>
  <c r="AQ15" i="4"/>
  <c r="AQ11" i="4"/>
  <c r="AQ7" i="4"/>
  <c r="AQ3" i="4"/>
  <c r="AQ26" i="4"/>
  <c r="AQ18" i="4"/>
  <c r="AQ14" i="4"/>
  <c r="AQ6" i="4"/>
  <c r="AQ2" i="4"/>
  <c r="AQ24" i="4"/>
  <c r="AQ22" i="4"/>
  <c r="AQ10" i="4"/>
  <c r="AM12" i="4"/>
  <c r="AM8" i="4"/>
  <c r="AM4" i="4"/>
  <c r="AM7" i="4"/>
  <c r="AM3" i="4"/>
  <c r="AM10" i="4"/>
  <c r="AM6" i="4"/>
  <c r="AM2" i="4"/>
  <c r="AM9" i="4"/>
  <c r="AM5" i="4"/>
  <c r="AM11" i="4"/>
  <c r="AL37" i="4"/>
  <c r="AL33" i="4"/>
  <c r="AL29" i="4"/>
  <c r="AL25" i="4"/>
  <c r="AL21" i="4"/>
  <c r="AL17" i="4"/>
  <c r="AL13" i="4"/>
  <c r="AL9" i="4"/>
  <c r="AL5" i="4"/>
  <c r="AL32" i="4"/>
  <c r="AL28" i="4"/>
  <c r="AL20" i="4"/>
  <c r="AL16" i="4"/>
  <c r="AL12" i="4"/>
  <c r="AL4" i="4"/>
  <c r="AL27" i="4"/>
  <c r="AL15" i="4"/>
  <c r="AL3" i="4"/>
  <c r="AL26" i="4"/>
  <c r="AL18" i="4"/>
  <c r="AL10" i="4"/>
  <c r="AL2" i="4"/>
  <c r="AL36" i="4"/>
  <c r="AL24" i="4"/>
  <c r="AL8" i="4"/>
  <c r="AL23" i="4"/>
  <c r="AL11" i="4"/>
  <c r="AL30" i="4"/>
  <c r="AL22" i="4"/>
  <c r="AL6" i="4"/>
  <c r="AL35" i="4"/>
  <c r="AL31" i="4"/>
  <c r="AL19" i="4"/>
  <c r="AL7" i="4"/>
  <c r="AL14" i="4"/>
  <c r="AL34" i="4"/>
  <c r="AK17" i="4"/>
  <c r="AK13" i="4"/>
  <c r="AK9" i="4"/>
  <c r="AK5" i="4"/>
  <c r="AK12" i="4"/>
  <c r="AK8" i="4"/>
  <c r="AK4" i="4"/>
  <c r="AK15" i="4"/>
  <c r="AK11" i="4"/>
  <c r="AK7" i="4"/>
  <c r="AK3" i="4"/>
  <c r="AK14" i="4"/>
  <c r="AK10" i="4"/>
  <c r="AK6" i="4"/>
  <c r="AK2" i="4"/>
  <c r="AK16" i="4"/>
  <c r="AI57" i="4"/>
  <c r="AI53" i="4"/>
  <c r="AI49" i="4"/>
  <c r="AI45" i="4"/>
  <c r="AI41" i="4"/>
  <c r="AI37" i="4"/>
  <c r="AI33" i="4"/>
  <c r="AI29" i="4"/>
  <c r="AI25" i="4"/>
  <c r="AI21" i="4"/>
  <c r="AI17" i="4"/>
  <c r="AI13" i="4"/>
  <c r="AI9" i="4"/>
  <c r="AI5" i="4"/>
  <c r="AI52" i="4"/>
  <c r="AI44" i="4"/>
  <c r="AI36" i="4"/>
  <c r="AI32" i="4"/>
  <c r="AI24" i="4"/>
  <c r="AI16" i="4"/>
  <c r="AI8" i="4"/>
  <c r="AI4" i="4"/>
  <c r="AI51" i="4"/>
  <c r="AI43" i="4"/>
  <c r="AI39" i="4"/>
  <c r="AI31" i="4"/>
  <c r="AI19" i="4"/>
  <c r="AI11" i="4"/>
  <c r="AI3" i="4"/>
  <c r="AI50" i="4"/>
  <c r="AI42" i="4"/>
  <c r="AI26" i="4"/>
  <c r="AI14" i="4"/>
  <c r="AI6" i="4"/>
  <c r="AI56" i="4"/>
  <c r="AI48" i="4"/>
  <c r="AI40" i="4"/>
  <c r="AI28" i="4"/>
  <c r="AI20" i="4"/>
  <c r="AI12" i="4"/>
  <c r="AI47" i="4"/>
  <c r="AI35" i="4"/>
  <c r="AI23" i="4"/>
  <c r="AI15" i="4"/>
  <c r="AI7" i="4"/>
  <c r="AI54" i="4"/>
  <c r="AI46" i="4"/>
  <c r="AI38" i="4"/>
  <c r="AI22" i="4"/>
  <c r="AI10" i="4"/>
  <c r="AI55" i="4"/>
  <c r="AI27" i="4"/>
  <c r="AI34" i="4"/>
  <c r="AI18" i="4"/>
  <c r="AI2" i="4"/>
  <c r="AI30" i="4"/>
  <c r="AH4" i="4"/>
  <c r="AH3" i="4"/>
  <c r="AH2" i="4"/>
  <c r="AF34" i="4"/>
  <c r="AF30" i="4"/>
  <c r="AF26" i="4"/>
  <c r="AF22" i="4"/>
  <c r="AF18" i="4"/>
  <c r="AF14" i="4"/>
  <c r="AF10" i="4"/>
  <c r="AF6" i="4"/>
  <c r="AF2" i="4"/>
  <c r="AF33" i="4"/>
  <c r="AF29" i="4"/>
  <c r="AF25" i="4"/>
  <c r="AF21" i="4"/>
  <c r="AF17" i="4"/>
  <c r="AF13" i="4"/>
  <c r="AF9" i="4"/>
  <c r="AF5" i="4"/>
  <c r="AF28" i="4"/>
  <c r="AF20" i="4"/>
  <c r="AF16" i="4"/>
  <c r="AF12" i="4"/>
  <c r="AF4" i="4"/>
  <c r="AF35" i="4"/>
  <c r="AF31" i="4"/>
  <c r="AF23" i="4"/>
  <c r="AF15" i="4"/>
  <c r="AF7" i="4"/>
  <c r="AF32" i="4"/>
  <c r="AF24" i="4"/>
  <c r="AF8" i="4"/>
  <c r="AF27" i="4"/>
  <c r="AF19" i="4"/>
  <c r="AF11" i="4"/>
  <c r="AF3" i="4"/>
  <c r="AD15" i="4"/>
  <c r="AD11" i="4"/>
  <c r="AD7" i="4"/>
  <c r="AD3" i="4"/>
  <c r="AD14" i="4"/>
  <c r="AD10" i="4"/>
  <c r="AD6" i="4"/>
  <c r="AD2" i="4"/>
  <c r="AD13" i="4"/>
  <c r="AD9" i="4"/>
  <c r="AD5" i="4"/>
  <c r="AD12" i="4"/>
  <c r="AD8" i="4"/>
  <c r="AD4" i="4"/>
  <c r="AA37" i="4"/>
  <c r="AA33" i="4"/>
  <c r="AA29" i="4"/>
  <c r="AA25" i="4"/>
  <c r="AA21" i="4"/>
  <c r="AA17" i="4"/>
  <c r="AA13" i="4"/>
  <c r="AA9" i="4"/>
  <c r="AA5" i="4"/>
  <c r="AA32" i="4"/>
  <c r="AA28" i="4"/>
  <c r="AA24" i="4"/>
  <c r="AA16" i="4"/>
  <c r="AA12" i="4"/>
  <c r="AA8" i="4"/>
  <c r="AA4" i="4"/>
  <c r="AA35" i="4"/>
  <c r="AA27" i="4"/>
  <c r="AA19" i="4"/>
  <c r="AA11" i="4"/>
  <c r="AA3" i="4"/>
  <c r="AA30" i="4"/>
  <c r="AA22" i="4"/>
  <c r="AA14" i="4"/>
  <c r="AA6" i="4"/>
  <c r="AA36" i="4"/>
  <c r="AA20" i="4"/>
  <c r="AA31" i="4"/>
  <c r="AA23" i="4"/>
  <c r="AA15" i="4"/>
  <c r="AA7" i="4"/>
  <c r="AA34" i="4"/>
  <c r="AA26" i="4"/>
  <c r="AA18" i="4"/>
  <c r="AA10" i="4"/>
  <c r="AA2" i="4"/>
  <c r="W56" i="4"/>
  <c r="W52" i="4"/>
  <c r="W48" i="4"/>
  <c r="W44" i="4"/>
  <c r="W40" i="4"/>
  <c r="W36" i="4"/>
  <c r="W32" i="4"/>
  <c r="W28" i="4"/>
  <c r="W24" i="4"/>
  <c r="W20" i="4"/>
  <c r="W16" i="4"/>
  <c r="W12" i="4"/>
  <c r="W8" i="4"/>
  <c r="W4" i="4"/>
  <c r="W31" i="4"/>
  <c r="W23" i="4"/>
  <c r="W15" i="4"/>
  <c r="W7" i="4"/>
  <c r="W54" i="4"/>
  <c r="W46" i="4"/>
  <c r="W38" i="4"/>
  <c r="W30" i="4"/>
  <c r="W22" i="4"/>
  <c r="W14" i="4"/>
  <c r="W6" i="4"/>
  <c r="W49" i="4"/>
  <c r="W41" i="4"/>
  <c r="W37" i="4"/>
  <c r="W29" i="4"/>
  <c r="W21" i="4"/>
  <c r="W13" i="4"/>
  <c r="W5" i="4"/>
  <c r="W55" i="4"/>
  <c r="W51" i="4"/>
  <c r="W47" i="4"/>
  <c r="W43" i="4"/>
  <c r="W39" i="4"/>
  <c r="W35" i="4"/>
  <c r="W27" i="4"/>
  <c r="W19" i="4"/>
  <c r="W11" i="4"/>
  <c r="W3" i="4"/>
  <c r="W50" i="4"/>
  <c r="W42" i="4"/>
  <c r="W34" i="4"/>
  <c r="W26" i="4"/>
  <c r="W18" i="4"/>
  <c r="W10" i="4"/>
  <c r="W2" i="4"/>
  <c r="W45" i="4"/>
  <c r="W33" i="4"/>
  <c r="W25" i="4"/>
  <c r="W17" i="4"/>
  <c r="W9" i="4"/>
  <c r="W53" i="4"/>
  <c r="V3" i="4"/>
  <c r="V2" i="4"/>
  <c r="V4" i="4"/>
  <c r="U3" i="4"/>
  <c r="U2" i="4"/>
  <c r="S40" i="4"/>
  <c r="S36" i="4"/>
  <c r="S32" i="4"/>
  <c r="S28" i="4"/>
  <c r="S24" i="4"/>
  <c r="S20" i="4"/>
  <c r="S16" i="4"/>
  <c r="S12" i="4"/>
  <c r="S8" i="4"/>
  <c r="S4" i="4"/>
  <c r="S39" i="4"/>
  <c r="S35" i="4"/>
  <c r="S31" i="4"/>
  <c r="S27" i="4"/>
  <c r="S23" i="4"/>
  <c r="S19" i="4"/>
  <c r="S15" i="4"/>
  <c r="S11" i="4"/>
  <c r="S7" i="4"/>
  <c r="S3" i="4"/>
  <c r="S14" i="4"/>
  <c r="S10" i="4"/>
  <c r="S2" i="4"/>
  <c r="S33" i="4"/>
  <c r="S25" i="4"/>
  <c r="S17" i="4"/>
  <c r="S9" i="4"/>
  <c r="S38" i="4"/>
  <c r="S34" i="4"/>
  <c r="S30" i="4"/>
  <c r="S26" i="4"/>
  <c r="S22" i="4"/>
  <c r="S18" i="4"/>
  <c r="S6" i="4"/>
  <c r="S29" i="4"/>
  <c r="S21" i="4"/>
  <c r="S13" i="4"/>
  <c r="S5" i="4"/>
  <c r="S37" i="4"/>
  <c r="O49" i="4"/>
  <c r="O45" i="4"/>
  <c r="O41" i="4"/>
  <c r="O37" i="4"/>
  <c r="O33" i="4"/>
  <c r="O29" i="4"/>
  <c r="O25" i="4"/>
  <c r="O21" i="4"/>
  <c r="O17" i="4"/>
  <c r="O13" i="4"/>
  <c r="O9" i="4"/>
  <c r="O5" i="4"/>
  <c r="O16" i="4"/>
  <c r="O8" i="4"/>
  <c r="O43" i="4"/>
  <c r="O35" i="4"/>
  <c r="O31" i="4"/>
  <c r="O23" i="4"/>
  <c r="O19" i="4"/>
  <c r="O11" i="4"/>
  <c r="O3" i="4"/>
  <c r="O42" i="4"/>
  <c r="O34" i="4"/>
  <c r="O26" i="4"/>
  <c r="O10" i="4"/>
  <c r="O48" i="4"/>
  <c r="O44" i="4"/>
  <c r="O40" i="4"/>
  <c r="O36" i="4"/>
  <c r="O32" i="4"/>
  <c r="O28" i="4"/>
  <c r="O24" i="4"/>
  <c r="O20" i="4"/>
  <c r="O12" i="4"/>
  <c r="O4" i="4"/>
  <c r="O39" i="4"/>
  <c r="O27" i="4"/>
  <c r="O15" i="4"/>
  <c r="O7" i="4"/>
  <c r="O46" i="4"/>
  <c r="O38" i="4"/>
  <c r="O30" i="4"/>
  <c r="O22" i="4"/>
  <c r="O14" i="4"/>
  <c r="O6" i="4"/>
  <c r="O47" i="4"/>
  <c r="O18" i="4"/>
  <c r="O2" i="4"/>
  <c r="N464" i="4"/>
  <c r="N460" i="4"/>
  <c r="N456" i="4"/>
  <c r="N452" i="4"/>
  <c r="N448" i="4"/>
  <c r="N444" i="4"/>
  <c r="N440" i="4"/>
  <c r="N436" i="4"/>
  <c r="N432" i="4"/>
  <c r="N428" i="4"/>
  <c r="N424" i="4"/>
  <c r="N420" i="4"/>
  <c r="N416" i="4"/>
  <c r="N412" i="4"/>
  <c r="N408" i="4"/>
  <c r="N404" i="4"/>
  <c r="N400" i="4"/>
  <c r="N396" i="4"/>
  <c r="N392" i="4"/>
  <c r="N388" i="4"/>
  <c r="N384" i="4"/>
  <c r="N380" i="4"/>
  <c r="N376" i="4"/>
  <c r="N372" i="4"/>
  <c r="N368" i="4"/>
  <c r="N364" i="4"/>
  <c r="N360" i="4"/>
  <c r="N356" i="4"/>
  <c r="N352" i="4"/>
  <c r="N348" i="4"/>
  <c r="N344" i="4"/>
  <c r="N340" i="4"/>
  <c r="N336" i="4"/>
  <c r="N332" i="4"/>
  <c r="N328" i="4"/>
  <c r="N324" i="4"/>
  <c r="N320" i="4"/>
  <c r="N316" i="4"/>
  <c r="N312" i="4"/>
  <c r="N308" i="4"/>
  <c r="N304" i="4"/>
  <c r="N300" i="4"/>
  <c r="N296" i="4"/>
  <c r="N292" i="4"/>
  <c r="N288" i="4"/>
  <c r="N284" i="4"/>
  <c r="N280" i="4"/>
  <c r="N276" i="4"/>
  <c r="N272" i="4"/>
  <c r="N268" i="4"/>
  <c r="N264" i="4"/>
  <c r="N260" i="4"/>
  <c r="N256" i="4"/>
  <c r="N252" i="4"/>
  <c r="N248" i="4"/>
  <c r="N244" i="4"/>
  <c r="N240" i="4"/>
  <c r="N236" i="4"/>
  <c r="N232" i="4"/>
  <c r="N228" i="4"/>
  <c r="N224" i="4"/>
  <c r="N220" i="4"/>
  <c r="N216" i="4"/>
  <c r="N212" i="4"/>
  <c r="N208" i="4"/>
  <c r="N204" i="4"/>
  <c r="N200" i="4"/>
  <c r="N196" i="4"/>
  <c r="N192" i="4"/>
  <c r="N188" i="4"/>
  <c r="N184" i="4"/>
  <c r="N180" i="4"/>
  <c r="N176" i="4"/>
  <c r="N172" i="4"/>
  <c r="N168" i="4"/>
  <c r="N164" i="4"/>
  <c r="N160" i="4"/>
  <c r="N156" i="4"/>
  <c r="N152" i="4"/>
  <c r="N148" i="4"/>
  <c r="N144" i="4"/>
  <c r="N140" i="4"/>
  <c r="N136" i="4"/>
  <c r="N132" i="4"/>
  <c r="N128" i="4"/>
  <c r="N463" i="4"/>
  <c r="N459" i="4"/>
  <c r="N455" i="4"/>
  <c r="N451" i="4"/>
  <c r="N447" i="4"/>
  <c r="N443" i="4"/>
  <c r="N439" i="4"/>
  <c r="N435" i="4"/>
  <c r="N431" i="4"/>
  <c r="N427" i="4"/>
  <c r="N423" i="4"/>
  <c r="N419" i="4"/>
  <c r="N415" i="4"/>
  <c r="N411" i="4"/>
  <c r="N407" i="4"/>
  <c r="N403" i="4"/>
  <c r="N399" i="4"/>
  <c r="N395" i="4"/>
  <c r="N391" i="4"/>
  <c r="N387" i="4"/>
  <c r="N383" i="4"/>
  <c r="N379" i="4"/>
  <c r="N375" i="4"/>
  <c r="N371" i="4"/>
  <c r="N367" i="4"/>
  <c r="N363" i="4"/>
  <c r="N359" i="4"/>
  <c r="N355" i="4"/>
  <c r="N351" i="4"/>
  <c r="N347" i="4"/>
  <c r="N343" i="4"/>
  <c r="N339" i="4"/>
  <c r="N335" i="4"/>
  <c r="N331" i="4"/>
  <c r="N327" i="4"/>
  <c r="N323" i="4"/>
  <c r="N319" i="4"/>
  <c r="N315" i="4"/>
  <c r="N311" i="4"/>
  <c r="N307" i="4"/>
  <c r="N303" i="4"/>
  <c r="N299" i="4"/>
  <c r="N295" i="4"/>
  <c r="N291" i="4"/>
  <c r="N287" i="4"/>
  <c r="N283" i="4"/>
  <c r="N279" i="4"/>
  <c r="N275" i="4"/>
  <c r="N271" i="4"/>
  <c r="N267" i="4"/>
  <c r="N263" i="4"/>
  <c r="N259" i="4"/>
  <c r="N255" i="4"/>
  <c r="N251" i="4"/>
  <c r="N247" i="4"/>
  <c r="N243" i="4"/>
  <c r="N239" i="4"/>
  <c r="N235" i="4"/>
  <c r="N231" i="4"/>
  <c r="N227" i="4"/>
  <c r="N223" i="4"/>
  <c r="N219" i="4"/>
  <c r="N215" i="4"/>
  <c r="N211" i="4"/>
  <c r="N207" i="4"/>
  <c r="N203" i="4"/>
  <c r="N199" i="4"/>
  <c r="N195" i="4"/>
  <c r="N191" i="4"/>
  <c r="N187" i="4"/>
  <c r="N183" i="4"/>
  <c r="N179" i="4"/>
  <c r="N175" i="4"/>
  <c r="N171" i="4"/>
  <c r="N167" i="4"/>
  <c r="N163" i="4"/>
  <c r="N159" i="4"/>
  <c r="N462" i="4"/>
  <c r="N458" i="4"/>
  <c r="N454" i="4"/>
  <c r="N450" i="4"/>
  <c r="N446" i="4"/>
  <c r="N442" i="4"/>
  <c r="N438" i="4"/>
  <c r="N434" i="4"/>
  <c r="N430" i="4"/>
  <c r="N426" i="4"/>
  <c r="N422" i="4"/>
  <c r="N418" i="4"/>
  <c r="N414" i="4"/>
  <c r="N410" i="4"/>
  <c r="N406" i="4"/>
  <c r="N402" i="4"/>
  <c r="N398" i="4"/>
  <c r="N394" i="4"/>
  <c r="N390" i="4"/>
  <c r="N386" i="4"/>
  <c r="N382" i="4"/>
  <c r="N378" i="4"/>
  <c r="N374" i="4"/>
  <c r="N370" i="4"/>
  <c r="N366" i="4"/>
  <c r="N362" i="4"/>
  <c r="N358" i="4"/>
  <c r="N354" i="4"/>
  <c r="N350" i="4"/>
  <c r="N346" i="4"/>
  <c r="N342" i="4"/>
  <c r="N338" i="4"/>
  <c r="N334" i="4"/>
  <c r="N461" i="4"/>
  <c r="N457" i="4"/>
  <c r="N453" i="4"/>
  <c r="N449" i="4"/>
  <c r="N445" i="4"/>
  <c r="N441" i="4"/>
  <c r="N437" i="4"/>
  <c r="N433" i="4"/>
  <c r="N429" i="4"/>
  <c r="N425" i="4"/>
  <c r="N421" i="4"/>
  <c r="N417" i="4"/>
  <c r="N413" i="4"/>
  <c r="N409" i="4"/>
  <c r="N405" i="4"/>
  <c r="N401" i="4"/>
  <c r="N397" i="4"/>
  <c r="N381" i="4"/>
  <c r="N365" i="4"/>
  <c r="N349" i="4"/>
  <c r="N333" i="4"/>
  <c r="N325" i="4"/>
  <c r="N317" i="4"/>
  <c r="N309" i="4"/>
  <c r="N301" i="4"/>
  <c r="N293" i="4"/>
  <c r="N285" i="4"/>
  <c r="N277" i="4"/>
  <c r="N269" i="4"/>
  <c r="N261" i="4"/>
  <c r="N253" i="4"/>
  <c r="N245" i="4"/>
  <c r="N237" i="4"/>
  <c r="N229" i="4"/>
  <c r="N221" i="4"/>
  <c r="N213" i="4"/>
  <c r="N205" i="4"/>
  <c r="N197" i="4"/>
  <c r="N189" i="4"/>
  <c r="N181" i="4"/>
  <c r="N173" i="4"/>
  <c r="N165" i="4"/>
  <c r="N157" i="4"/>
  <c r="N151" i="4"/>
  <c r="N146" i="4"/>
  <c r="N141" i="4"/>
  <c r="N135" i="4"/>
  <c r="N130" i="4"/>
  <c r="N125" i="4"/>
  <c r="N121" i="4"/>
  <c r="N117" i="4"/>
  <c r="N113" i="4"/>
  <c r="N109" i="4"/>
  <c r="N105" i="4"/>
  <c r="N101" i="4"/>
  <c r="N97" i="4"/>
  <c r="N93" i="4"/>
  <c r="N89" i="4"/>
  <c r="N85" i="4"/>
  <c r="N81" i="4"/>
  <c r="N77" i="4"/>
  <c r="N73" i="4"/>
  <c r="N69" i="4"/>
  <c r="N65" i="4"/>
  <c r="N61" i="4"/>
  <c r="N57" i="4"/>
  <c r="N53" i="4"/>
  <c r="N49" i="4"/>
  <c r="N45" i="4"/>
  <c r="N41" i="4"/>
  <c r="N37" i="4"/>
  <c r="N33" i="4"/>
  <c r="N29" i="4"/>
  <c r="N25" i="4"/>
  <c r="N21" i="4"/>
  <c r="N17" i="4"/>
  <c r="N13" i="4"/>
  <c r="N9" i="4"/>
  <c r="N5" i="4"/>
  <c r="N56" i="4"/>
  <c r="N44" i="4"/>
  <c r="N36" i="4"/>
  <c r="N28" i="4"/>
  <c r="N20" i="4"/>
  <c r="N16" i="4"/>
  <c r="N8" i="4"/>
  <c r="N103" i="4"/>
  <c r="N91" i="4"/>
  <c r="N83" i="4"/>
  <c r="N75" i="4"/>
  <c r="N67" i="4"/>
  <c r="N55" i="4"/>
  <c r="N47" i="4"/>
  <c r="N39" i="4"/>
  <c r="N27" i="4"/>
  <c r="N19" i="4"/>
  <c r="N11" i="4"/>
  <c r="N147" i="4"/>
  <c r="N122" i="4"/>
  <c r="N114" i="4"/>
  <c r="N106" i="4"/>
  <c r="N94" i="4"/>
  <c r="N86" i="4"/>
  <c r="N70" i="4"/>
  <c r="N58" i="4"/>
  <c r="N46" i="4"/>
  <c r="N30" i="4"/>
  <c r="N18" i="4"/>
  <c r="N6" i="4"/>
  <c r="N393" i="4"/>
  <c r="N377" i="4"/>
  <c r="N361" i="4"/>
  <c r="N345" i="4"/>
  <c r="N330" i="4"/>
  <c r="N322" i="4"/>
  <c r="N314" i="4"/>
  <c r="N306" i="4"/>
  <c r="N298" i="4"/>
  <c r="N290" i="4"/>
  <c r="N282" i="4"/>
  <c r="N274" i="4"/>
  <c r="N266" i="4"/>
  <c r="N258" i="4"/>
  <c r="N250" i="4"/>
  <c r="N242" i="4"/>
  <c r="N234" i="4"/>
  <c r="N226" i="4"/>
  <c r="N218" i="4"/>
  <c r="N210" i="4"/>
  <c r="N202" i="4"/>
  <c r="N194" i="4"/>
  <c r="N186" i="4"/>
  <c r="N178" i="4"/>
  <c r="N170" i="4"/>
  <c r="N162" i="4"/>
  <c r="N155" i="4"/>
  <c r="N150" i="4"/>
  <c r="N145" i="4"/>
  <c r="N139" i="4"/>
  <c r="N134" i="4"/>
  <c r="N129" i="4"/>
  <c r="N124" i="4"/>
  <c r="N120" i="4"/>
  <c r="N116" i="4"/>
  <c r="N112" i="4"/>
  <c r="N108" i="4"/>
  <c r="N104" i="4"/>
  <c r="N100" i="4"/>
  <c r="N96" i="4"/>
  <c r="N92" i="4"/>
  <c r="N88" i="4"/>
  <c r="N84" i="4"/>
  <c r="N80" i="4"/>
  <c r="N76" i="4"/>
  <c r="N72" i="4"/>
  <c r="N68" i="4"/>
  <c r="N64" i="4"/>
  <c r="N60" i="4"/>
  <c r="N52" i="4"/>
  <c r="N48" i="4"/>
  <c r="N40" i="4"/>
  <c r="N32" i="4"/>
  <c r="N24" i="4"/>
  <c r="N12" i="4"/>
  <c r="N4" i="4"/>
  <c r="N95" i="4"/>
  <c r="N79" i="4"/>
  <c r="N71" i="4"/>
  <c r="N63" i="4"/>
  <c r="N51" i="4"/>
  <c r="N43" i="4"/>
  <c r="N35" i="4"/>
  <c r="N23" i="4"/>
  <c r="N15" i="4"/>
  <c r="N3" i="4"/>
  <c r="N137" i="4"/>
  <c r="N118" i="4"/>
  <c r="N102" i="4"/>
  <c r="N90" i="4"/>
  <c r="N74" i="4"/>
  <c r="N62" i="4"/>
  <c r="N50" i="4"/>
  <c r="N34" i="4"/>
  <c r="N22" i="4"/>
  <c r="N14" i="4"/>
  <c r="N389" i="4"/>
  <c r="N373" i="4"/>
  <c r="N357" i="4"/>
  <c r="N341" i="4"/>
  <c r="N329" i="4"/>
  <c r="N321" i="4"/>
  <c r="N313" i="4"/>
  <c r="N305" i="4"/>
  <c r="N297" i="4"/>
  <c r="N289" i="4"/>
  <c r="N281" i="4"/>
  <c r="N273" i="4"/>
  <c r="N265" i="4"/>
  <c r="N257" i="4"/>
  <c r="N249" i="4"/>
  <c r="N241" i="4"/>
  <c r="N233" i="4"/>
  <c r="N225" i="4"/>
  <c r="N217" i="4"/>
  <c r="N209" i="4"/>
  <c r="N201" i="4"/>
  <c r="N193" i="4"/>
  <c r="N185" i="4"/>
  <c r="N177" i="4"/>
  <c r="N169" i="4"/>
  <c r="N161" i="4"/>
  <c r="N154" i="4"/>
  <c r="N149" i="4"/>
  <c r="N143" i="4"/>
  <c r="N138" i="4"/>
  <c r="N133" i="4"/>
  <c r="N127" i="4"/>
  <c r="N123" i="4"/>
  <c r="N119" i="4"/>
  <c r="N115" i="4"/>
  <c r="N111" i="4"/>
  <c r="N107" i="4"/>
  <c r="N99" i="4"/>
  <c r="N87" i="4"/>
  <c r="N59" i="4"/>
  <c r="N31" i="4"/>
  <c r="N7" i="4"/>
  <c r="N131" i="4"/>
  <c r="N98" i="4"/>
  <c r="N78" i="4"/>
  <c r="N66" i="4"/>
  <c r="N54" i="4"/>
  <c r="N38" i="4"/>
  <c r="N26" i="4"/>
  <c r="N10" i="4"/>
  <c r="N385" i="4"/>
  <c r="N369" i="4"/>
  <c r="N353" i="4"/>
  <c r="N337" i="4"/>
  <c r="N326" i="4"/>
  <c r="N318" i="4"/>
  <c r="N310" i="4"/>
  <c r="N302" i="4"/>
  <c r="N294" i="4"/>
  <c r="N286" i="4"/>
  <c r="N278" i="4"/>
  <c r="N270" i="4"/>
  <c r="N262" i="4"/>
  <c r="N254" i="4"/>
  <c r="N246" i="4"/>
  <c r="N238" i="4"/>
  <c r="N230" i="4"/>
  <c r="N222" i="4"/>
  <c r="N214" i="4"/>
  <c r="N206" i="4"/>
  <c r="N198" i="4"/>
  <c r="N190" i="4"/>
  <c r="N182" i="4"/>
  <c r="N174" i="4"/>
  <c r="N166" i="4"/>
  <c r="N158" i="4"/>
  <c r="N153" i="4"/>
  <c r="N142" i="4"/>
  <c r="N126" i="4"/>
  <c r="N110" i="4"/>
  <c r="N82" i="4"/>
  <c r="N42" i="4"/>
  <c r="N2" i="4"/>
  <c r="L94" i="4"/>
  <c r="L90" i="4"/>
  <c r="L86" i="4"/>
  <c r="L82" i="4"/>
  <c r="L78" i="4"/>
  <c r="L74" i="4"/>
  <c r="L70" i="4"/>
  <c r="L66" i="4"/>
  <c r="L62" i="4"/>
  <c r="L58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2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L32" i="4"/>
  <c r="L24" i="4"/>
  <c r="L16" i="4"/>
  <c r="L8" i="4"/>
  <c r="L4" i="4"/>
  <c r="L87" i="4"/>
  <c r="L79" i="4"/>
  <c r="L75" i="4"/>
  <c r="L67" i="4"/>
  <c r="L55" i="4"/>
  <c r="L47" i="4"/>
  <c r="L39" i="4"/>
  <c r="L31" i="4"/>
  <c r="L19" i="4"/>
  <c r="L15" i="4"/>
  <c r="L7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28" i="4"/>
  <c r="L20" i="4"/>
  <c r="L12" i="4"/>
  <c r="L83" i="4"/>
  <c r="L71" i="4"/>
  <c r="L59" i="4"/>
  <c r="L51" i="4"/>
  <c r="L43" i="4"/>
  <c r="L35" i="4"/>
  <c r="L23" i="4"/>
  <c r="L11" i="4"/>
  <c r="L91" i="4"/>
  <c r="L63" i="4"/>
  <c r="L27" i="4"/>
  <c r="L3" i="4"/>
  <c r="K3" i="4"/>
  <c r="K2" i="4"/>
  <c r="F41" i="4"/>
  <c r="F37" i="4"/>
  <c r="F33" i="4"/>
  <c r="F29" i="4"/>
  <c r="F25" i="4"/>
  <c r="F21" i="4"/>
  <c r="F17" i="4"/>
  <c r="F13" i="4"/>
  <c r="F9" i="4"/>
  <c r="F5" i="4"/>
  <c r="F40" i="4"/>
  <c r="F36" i="4"/>
  <c r="F32" i="4"/>
  <c r="F28" i="4"/>
  <c r="F24" i="4"/>
  <c r="F20" i="4"/>
  <c r="F16" i="4"/>
  <c r="F12" i="4"/>
  <c r="F8" i="4"/>
  <c r="F4" i="4"/>
  <c r="F35" i="4"/>
  <c r="F31" i="4"/>
  <c r="F27" i="4"/>
  <c r="F23" i="4"/>
  <c r="F19" i="4"/>
  <c r="F15" i="4"/>
  <c r="F11" i="4"/>
  <c r="F7" i="4"/>
  <c r="F3" i="4"/>
  <c r="F38" i="4"/>
  <c r="F34" i="4"/>
  <c r="F30" i="4"/>
  <c r="F26" i="4"/>
  <c r="F22" i="4"/>
  <c r="F14" i="4"/>
  <c r="F10" i="4"/>
  <c r="F2" i="4"/>
  <c r="F39" i="4"/>
  <c r="F18" i="4"/>
  <c r="F6" i="4"/>
  <c r="E7" i="4"/>
  <c r="E3" i="4"/>
  <c r="E6" i="4"/>
  <c r="E2" i="4"/>
  <c r="E5" i="4"/>
  <c r="E4" i="4"/>
  <c r="D35" i="4"/>
  <c r="D31" i="4"/>
  <c r="D27" i="4"/>
  <c r="D23" i="4"/>
  <c r="D19" i="4"/>
  <c r="D15" i="4"/>
  <c r="D11" i="4"/>
  <c r="D7" i="4"/>
  <c r="D3" i="4"/>
  <c r="D30" i="4"/>
  <c r="D26" i="4"/>
  <c r="D18" i="4"/>
  <c r="D14" i="4"/>
  <c r="D6" i="4"/>
  <c r="D2" i="4"/>
  <c r="D25" i="4"/>
  <c r="D21" i="4"/>
  <c r="D13" i="4"/>
  <c r="D5" i="4"/>
  <c r="D36" i="4"/>
  <c r="D28" i="4"/>
  <c r="D20" i="4"/>
  <c r="D12" i="4"/>
  <c r="D34" i="4"/>
  <c r="D22" i="4"/>
  <c r="D10" i="4"/>
  <c r="D29" i="4"/>
  <c r="D17" i="4"/>
  <c r="D9" i="4"/>
  <c r="D32" i="4"/>
  <c r="D24" i="4"/>
  <c r="D16" i="4"/>
  <c r="D8" i="4"/>
  <c r="D33" i="4"/>
  <c r="D4" i="4"/>
  <c r="C19" i="4"/>
  <c r="C15" i="4"/>
  <c r="C11" i="4"/>
  <c r="C7" i="4"/>
  <c r="C3" i="4"/>
  <c r="C14" i="4"/>
  <c r="C10" i="4"/>
  <c r="C2" i="4"/>
  <c r="C17" i="4"/>
  <c r="C13" i="4"/>
  <c r="C5" i="4"/>
  <c r="C16" i="4"/>
  <c r="C8" i="4"/>
  <c r="C18" i="4"/>
  <c r="C6" i="4"/>
  <c r="C9" i="4"/>
  <c r="C12" i="4"/>
  <c r="C4" i="4"/>
  <c r="B32" i="4"/>
  <c r="B28" i="4"/>
  <c r="B24" i="4"/>
  <c r="B20" i="4"/>
  <c r="B16" i="4"/>
  <c r="B12" i="4"/>
  <c r="B8" i="4"/>
  <c r="B4" i="4"/>
  <c r="B27" i="4"/>
  <c r="B23" i="4"/>
  <c r="B19" i="4"/>
  <c r="B15" i="4"/>
  <c r="B7" i="4"/>
  <c r="B3" i="4"/>
  <c r="B30" i="4"/>
  <c r="B22" i="4"/>
  <c r="B14" i="4"/>
  <c r="B6" i="4"/>
  <c r="B25" i="4"/>
  <c r="B17" i="4"/>
  <c r="B9" i="4"/>
  <c r="B31" i="4"/>
  <c r="B11" i="4"/>
  <c r="B26" i="4"/>
  <c r="B18" i="4"/>
  <c r="B10" i="4"/>
  <c r="B29" i="4"/>
  <c r="B21" i="4"/>
  <c r="B13" i="4"/>
  <c r="B5" i="4"/>
  <c r="B2" i="4"/>
  <c r="A65" i="4"/>
  <c r="A61" i="4"/>
  <c r="A57" i="4"/>
  <c r="A53" i="4"/>
  <c r="A49" i="4"/>
  <c r="A45" i="4"/>
  <c r="A41" i="4"/>
  <c r="A37" i="4"/>
  <c r="A33" i="4"/>
  <c r="A29" i="4"/>
  <c r="A25" i="4"/>
  <c r="A21" i="4"/>
  <c r="A17" i="4"/>
  <c r="A13" i="4"/>
  <c r="A9" i="4"/>
  <c r="A5" i="4"/>
  <c r="A48" i="4"/>
  <c r="A40" i="4"/>
  <c r="A28" i="4"/>
  <c r="A20" i="4"/>
  <c r="A12" i="4"/>
  <c r="A4" i="4"/>
  <c r="A55" i="4"/>
  <c r="A43" i="4"/>
  <c r="A35" i="4"/>
  <c r="A27" i="4"/>
  <c r="A19" i="4"/>
  <c r="A7" i="4"/>
  <c r="A62" i="4"/>
  <c r="A54" i="4"/>
  <c r="A46" i="4"/>
  <c r="A34" i="4"/>
  <c r="A26" i="4"/>
  <c r="A14" i="4"/>
  <c r="A2" i="4"/>
  <c r="A64" i="4"/>
  <c r="A60" i="4"/>
  <c r="A56" i="4"/>
  <c r="A52" i="4"/>
  <c r="A44" i="4"/>
  <c r="A36" i="4"/>
  <c r="A32" i="4"/>
  <c r="A24" i="4"/>
  <c r="A16" i="4"/>
  <c r="A8" i="4"/>
  <c r="A59" i="4"/>
  <c r="A51" i="4"/>
  <c r="A47" i="4"/>
  <c r="A39" i="4"/>
  <c r="A31" i="4"/>
  <c r="A23" i="4"/>
  <c r="A15" i="4"/>
  <c r="A3" i="4"/>
  <c r="A58" i="4"/>
  <c r="A42" i="4"/>
  <c r="A30" i="4"/>
  <c r="A18" i="4"/>
  <c r="A6" i="4"/>
  <c r="A63" i="4"/>
  <c r="A11" i="4"/>
  <c r="A38" i="4"/>
  <c r="A22" i="4"/>
  <c r="A10" i="4"/>
  <c r="A50" i="4"/>
  <c r="CB83" i="3"/>
  <c r="CB79" i="3"/>
  <c r="CB75" i="3"/>
  <c r="CB71" i="3"/>
  <c r="CB67" i="3"/>
  <c r="CB63" i="3"/>
  <c r="CB59" i="3"/>
  <c r="CB55" i="3"/>
  <c r="CB51" i="3"/>
  <c r="CB47" i="3"/>
  <c r="CB43" i="3"/>
  <c r="CB39" i="3"/>
  <c r="CB35" i="3"/>
  <c r="CB31" i="3"/>
  <c r="CB27" i="3"/>
  <c r="CB23" i="3"/>
  <c r="CB19" i="3"/>
  <c r="CB15" i="3"/>
  <c r="CB11" i="3"/>
  <c r="CB7" i="3"/>
  <c r="CB3" i="3"/>
  <c r="CB42" i="3"/>
  <c r="CB34" i="3"/>
  <c r="CB26" i="3"/>
  <c r="CB18" i="3"/>
  <c r="CB14" i="3"/>
  <c r="CB6" i="3"/>
  <c r="CB81" i="3"/>
  <c r="CB73" i="3"/>
  <c r="CB69" i="3"/>
  <c r="CB61" i="3"/>
  <c r="CB53" i="3"/>
  <c r="CB41" i="3"/>
  <c r="CB33" i="3"/>
  <c r="CB25" i="3"/>
  <c r="CB17" i="3"/>
  <c r="CB9" i="3"/>
  <c r="CB76" i="3"/>
  <c r="CB68" i="3"/>
  <c r="CB60" i="3"/>
  <c r="CB52" i="3"/>
  <c r="CB44" i="3"/>
  <c r="CB36" i="3"/>
  <c r="CB28" i="3"/>
  <c r="CB20" i="3"/>
  <c r="CB12" i="3"/>
  <c r="CB4" i="3"/>
  <c r="CB82" i="3"/>
  <c r="CB78" i="3"/>
  <c r="CB74" i="3"/>
  <c r="CB70" i="3"/>
  <c r="CB66" i="3"/>
  <c r="CB62" i="3"/>
  <c r="CB58" i="3"/>
  <c r="CB54" i="3"/>
  <c r="CB50" i="3"/>
  <c r="CB46" i="3"/>
  <c r="CB38" i="3"/>
  <c r="CB30" i="3"/>
  <c r="CB22" i="3"/>
  <c r="CB10" i="3"/>
  <c r="CB2" i="3"/>
  <c r="CB77" i="3"/>
  <c r="CB65" i="3"/>
  <c r="CB57" i="3"/>
  <c r="CB49" i="3"/>
  <c r="CB45" i="3"/>
  <c r="CB37" i="3"/>
  <c r="CB29" i="3"/>
  <c r="CB21" i="3"/>
  <c r="CB13" i="3"/>
  <c r="CB5" i="3"/>
  <c r="CB72" i="3"/>
  <c r="CB64" i="3"/>
  <c r="CB56" i="3"/>
  <c r="CB48" i="3"/>
  <c r="CB40" i="3"/>
  <c r="CB32" i="3"/>
  <c r="CB24" i="3"/>
  <c r="CB16" i="3"/>
  <c r="CB8" i="3"/>
  <c r="CB80" i="3"/>
  <c r="CA63" i="3"/>
  <c r="CA59" i="3"/>
  <c r="CA55" i="3"/>
  <c r="CA51" i="3"/>
  <c r="CA47" i="3"/>
  <c r="CA43" i="3"/>
  <c r="CA39" i="3"/>
  <c r="CA35" i="3"/>
  <c r="CA31" i="3"/>
  <c r="CA27" i="3"/>
  <c r="CA23" i="3"/>
  <c r="CA19" i="3"/>
  <c r="CA15" i="3"/>
  <c r="CA11" i="3"/>
  <c r="CA7" i="3"/>
  <c r="CA3" i="3"/>
  <c r="CA62" i="3"/>
  <c r="CA58" i="3"/>
  <c r="CA54" i="3"/>
  <c r="CA50" i="3"/>
  <c r="CA46" i="3"/>
  <c r="CA42" i="3"/>
  <c r="CA38" i="3"/>
  <c r="CA34" i="3"/>
  <c r="CA30" i="3"/>
  <c r="CA26" i="3"/>
  <c r="CA22" i="3"/>
  <c r="CA18" i="3"/>
  <c r="CA14" i="3"/>
  <c r="CA10" i="3"/>
  <c r="CA6" i="3"/>
  <c r="CA2" i="3"/>
  <c r="CA25" i="3"/>
  <c r="CA17" i="3"/>
  <c r="CA13" i="3"/>
  <c r="CA9" i="3"/>
  <c r="CA52" i="3"/>
  <c r="CA44" i="3"/>
  <c r="CA32" i="3"/>
  <c r="CA24" i="3"/>
  <c r="CA12" i="3"/>
  <c r="CA8" i="3"/>
  <c r="CA61" i="3"/>
  <c r="CA57" i="3"/>
  <c r="CA53" i="3"/>
  <c r="CA49" i="3"/>
  <c r="CA45" i="3"/>
  <c r="CA41" i="3"/>
  <c r="CA37" i="3"/>
  <c r="CA33" i="3"/>
  <c r="CA29" i="3"/>
  <c r="CA21" i="3"/>
  <c r="CA5" i="3"/>
  <c r="CA48" i="3"/>
  <c r="CA36" i="3"/>
  <c r="CA28" i="3"/>
  <c r="CA16" i="3"/>
  <c r="CA4" i="3"/>
  <c r="CA60" i="3"/>
  <c r="CA56" i="3"/>
  <c r="CA40" i="3"/>
  <c r="CA20" i="3"/>
  <c r="BZ49" i="3"/>
  <c r="BZ45" i="3"/>
  <c r="BZ41" i="3"/>
  <c r="BZ37" i="3"/>
  <c r="BZ33" i="3"/>
  <c r="BZ29" i="3"/>
  <c r="BZ25" i="3"/>
  <c r="BZ21" i="3"/>
  <c r="BZ17" i="3"/>
  <c r="BZ13" i="3"/>
  <c r="BZ9" i="3"/>
  <c r="BZ5" i="3"/>
  <c r="BZ48" i="3"/>
  <c r="BZ44" i="3"/>
  <c r="BZ40" i="3"/>
  <c r="BZ36" i="3"/>
  <c r="BZ32" i="3"/>
  <c r="BZ28" i="3"/>
  <c r="BZ24" i="3"/>
  <c r="BZ20" i="3"/>
  <c r="BZ16" i="3"/>
  <c r="BZ12" i="3"/>
  <c r="BZ8" i="3"/>
  <c r="BZ4" i="3"/>
  <c r="BZ39" i="3"/>
  <c r="BZ31" i="3"/>
  <c r="BZ23" i="3"/>
  <c r="BZ15" i="3"/>
  <c r="BZ7" i="3"/>
  <c r="BZ3" i="3"/>
  <c r="BZ50" i="3"/>
  <c r="BZ42" i="3"/>
  <c r="BZ38" i="3"/>
  <c r="BZ30" i="3"/>
  <c r="BZ22" i="3"/>
  <c r="BZ14" i="3"/>
  <c r="BZ6" i="3"/>
  <c r="BZ47" i="3"/>
  <c r="BZ43" i="3"/>
  <c r="BZ35" i="3"/>
  <c r="BZ27" i="3"/>
  <c r="BZ19" i="3"/>
  <c r="BZ11" i="3"/>
  <c r="BZ46" i="3"/>
  <c r="BZ34" i="3"/>
  <c r="BZ26" i="3"/>
  <c r="BZ18" i="3"/>
  <c r="BZ10" i="3"/>
  <c r="BZ2" i="3"/>
  <c r="BY101" i="3"/>
  <c r="BY97" i="3"/>
  <c r="BY93" i="3"/>
  <c r="BY89" i="3"/>
  <c r="BY85" i="3"/>
  <c r="BY81" i="3"/>
  <c r="BY77" i="3"/>
  <c r="BY73" i="3"/>
  <c r="BY69" i="3"/>
  <c r="BY65" i="3"/>
  <c r="BY61" i="3"/>
  <c r="BY57" i="3"/>
  <c r="BY53" i="3"/>
  <c r="BY49" i="3"/>
  <c r="BY45" i="3"/>
  <c r="BY41" i="3"/>
  <c r="BY37" i="3"/>
  <c r="BY33" i="3"/>
  <c r="BY29" i="3"/>
  <c r="BY25" i="3"/>
  <c r="BY21" i="3"/>
  <c r="BY17" i="3"/>
  <c r="BY13" i="3"/>
  <c r="BY9" i="3"/>
  <c r="BY5" i="3"/>
  <c r="BY44" i="3"/>
  <c r="BY36" i="3"/>
  <c r="BY28" i="3"/>
  <c r="BY20" i="3"/>
  <c r="BY12" i="3"/>
  <c r="BY8" i="3"/>
  <c r="BY99" i="3"/>
  <c r="BY91" i="3"/>
  <c r="BY83" i="3"/>
  <c r="BY75" i="3"/>
  <c r="BY67" i="3"/>
  <c r="BY59" i="3"/>
  <c r="BY51" i="3"/>
  <c r="BY43" i="3"/>
  <c r="BY35" i="3"/>
  <c r="BY27" i="3"/>
  <c r="BY19" i="3"/>
  <c r="BY11" i="3"/>
  <c r="BY3" i="3"/>
  <c r="BY86" i="3"/>
  <c r="BY74" i="3"/>
  <c r="BY66" i="3"/>
  <c r="BY54" i="3"/>
  <c r="BY46" i="3"/>
  <c r="BY38" i="3"/>
  <c r="BY26" i="3"/>
  <c r="BY18" i="3"/>
  <c r="BY10" i="3"/>
  <c r="BY100" i="3"/>
  <c r="BY96" i="3"/>
  <c r="BY92" i="3"/>
  <c r="BY88" i="3"/>
  <c r="BY84" i="3"/>
  <c r="BY80" i="3"/>
  <c r="BY76" i="3"/>
  <c r="BY72" i="3"/>
  <c r="BY68" i="3"/>
  <c r="BY64" i="3"/>
  <c r="BY60" i="3"/>
  <c r="BY56" i="3"/>
  <c r="BY52" i="3"/>
  <c r="BY48" i="3"/>
  <c r="BY40" i="3"/>
  <c r="BY32" i="3"/>
  <c r="BY24" i="3"/>
  <c r="BY16" i="3"/>
  <c r="BY4" i="3"/>
  <c r="BY95" i="3"/>
  <c r="BY87" i="3"/>
  <c r="BY79" i="3"/>
  <c r="BY71" i="3"/>
  <c r="BY63" i="3"/>
  <c r="BY55" i="3"/>
  <c r="BY47" i="3"/>
  <c r="BY39" i="3"/>
  <c r="BY31" i="3"/>
  <c r="BY23" i="3"/>
  <c r="BY15" i="3"/>
  <c r="BY7" i="3"/>
  <c r="BY90" i="3"/>
  <c r="BY78" i="3"/>
  <c r="BY70" i="3"/>
  <c r="BY62" i="3"/>
  <c r="BY50" i="3"/>
  <c r="BY42" i="3"/>
  <c r="BY34" i="3"/>
  <c r="BY22" i="3"/>
  <c r="BY14" i="3"/>
  <c r="BY6" i="3"/>
  <c r="BY98" i="3"/>
  <c r="BY94" i="3"/>
  <c r="BY82" i="3"/>
  <c r="BY58" i="3"/>
  <c r="BY30" i="3"/>
  <c r="BY2" i="3"/>
  <c r="BX57" i="3"/>
  <c r="BX53" i="3"/>
  <c r="BX49" i="3"/>
  <c r="BX45" i="3"/>
  <c r="BX41" i="3"/>
  <c r="BX37" i="3"/>
  <c r="BX33" i="3"/>
  <c r="BX29" i="3"/>
  <c r="BX25" i="3"/>
  <c r="BX21" i="3"/>
  <c r="BX17" i="3"/>
  <c r="BX13" i="3"/>
  <c r="BX9" i="3"/>
  <c r="BX5" i="3"/>
  <c r="BX48" i="3"/>
  <c r="BX44" i="3"/>
  <c r="BX36" i="3"/>
  <c r="BX32" i="3"/>
  <c r="BX24" i="3"/>
  <c r="BX16" i="3"/>
  <c r="BX8" i="3"/>
  <c r="BX51" i="3"/>
  <c r="BX43" i="3"/>
  <c r="BX35" i="3"/>
  <c r="BX27" i="3"/>
  <c r="BX19" i="3"/>
  <c r="BX11" i="3"/>
  <c r="BX54" i="3"/>
  <c r="BX46" i="3"/>
  <c r="BX38" i="3"/>
  <c r="BX30" i="3"/>
  <c r="BX18" i="3"/>
  <c r="BX10" i="3"/>
  <c r="BX56" i="3"/>
  <c r="BX52" i="3"/>
  <c r="BX40" i="3"/>
  <c r="BX28" i="3"/>
  <c r="BX20" i="3"/>
  <c r="BX12" i="3"/>
  <c r="BX4" i="3"/>
  <c r="BX47" i="3"/>
  <c r="BX39" i="3"/>
  <c r="BX31" i="3"/>
  <c r="BX23" i="3"/>
  <c r="BX15" i="3"/>
  <c r="BX3" i="3"/>
  <c r="BX50" i="3"/>
  <c r="BX42" i="3"/>
  <c r="BX34" i="3"/>
  <c r="BX22" i="3"/>
  <c r="BX14" i="3"/>
  <c r="BX55" i="3"/>
  <c r="BX7" i="3"/>
  <c r="BX26" i="3"/>
  <c r="BX2" i="3"/>
  <c r="BX6" i="3"/>
  <c r="BV31" i="3"/>
  <c r="BV27" i="3"/>
  <c r="BV23" i="3"/>
  <c r="BV19" i="3"/>
  <c r="BV15" i="3"/>
  <c r="BV11" i="3"/>
  <c r="BV7" i="3"/>
  <c r="BV3" i="3"/>
  <c r="BV14" i="3"/>
  <c r="BV6" i="3"/>
  <c r="BV29" i="3"/>
  <c r="BV21" i="3"/>
  <c r="BV13" i="3"/>
  <c r="BV5" i="3"/>
  <c r="BV24" i="3"/>
  <c r="BV16" i="3"/>
  <c r="BV8" i="3"/>
  <c r="BV30" i="3"/>
  <c r="BV26" i="3"/>
  <c r="BV22" i="3"/>
  <c r="BV18" i="3"/>
  <c r="BV10" i="3"/>
  <c r="BV2" i="3"/>
  <c r="BV25" i="3"/>
  <c r="BV17" i="3"/>
  <c r="BV9" i="3"/>
  <c r="BV28" i="3"/>
  <c r="BV20" i="3"/>
  <c r="BV12" i="3"/>
  <c r="BV4" i="3"/>
  <c r="BU3" i="3"/>
  <c r="BU2" i="3"/>
  <c r="BU4" i="3"/>
  <c r="BQ5" i="3"/>
  <c r="BQ3" i="3"/>
  <c r="BQ6" i="3"/>
  <c r="BQ2" i="3"/>
  <c r="BQ4" i="3"/>
  <c r="BP2" i="3"/>
  <c r="BP3" i="3"/>
  <c r="BN3" i="3"/>
  <c r="BN2" i="3"/>
  <c r="BM7" i="3"/>
  <c r="BM3" i="3"/>
  <c r="BM2" i="3"/>
  <c r="BM5" i="3"/>
  <c r="BM4" i="3"/>
  <c r="BM6" i="3"/>
  <c r="BL6" i="3"/>
  <c r="BL2" i="3"/>
  <c r="BL4" i="3"/>
  <c r="BL3" i="3"/>
  <c r="BL5" i="3"/>
  <c r="BK6" i="3"/>
  <c r="BK2" i="3"/>
  <c r="BK5" i="3"/>
  <c r="BK4" i="3"/>
  <c r="BK3" i="3"/>
  <c r="BJ27" i="3"/>
  <c r="BJ23" i="3"/>
  <c r="BJ19" i="3"/>
  <c r="BJ15" i="3"/>
  <c r="BJ11" i="3"/>
  <c r="BJ7" i="3"/>
  <c r="BJ3" i="3"/>
  <c r="BJ26" i="3"/>
  <c r="BJ22" i="3"/>
  <c r="BJ18" i="3"/>
  <c r="BJ14" i="3"/>
  <c r="BJ10" i="3"/>
  <c r="BJ6" i="3"/>
  <c r="BJ2" i="3"/>
  <c r="BJ17" i="3"/>
  <c r="BJ9" i="3"/>
  <c r="BJ5" i="3"/>
  <c r="BJ28" i="3"/>
  <c r="BJ24" i="3"/>
  <c r="BJ16" i="3"/>
  <c r="BJ8" i="3"/>
  <c r="BJ25" i="3"/>
  <c r="BJ21" i="3"/>
  <c r="BJ13" i="3"/>
  <c r="BJ20" i="3"/>
  <c r="BJ12" i="3"/>
  <c r="BJ4" i="3"/>
  <c r="BI38" i="3"/>
  <c r="BI34" i="3"/>
  <c r="BI30" i="3"/>
  <c r="BI26" i="3"/>
  <c r="BI22" i="3"/>
  <c r="BI18" i="3"/>
  <c r="BI14" i="3"/>
  <c r="BI10" i="3"/>
  <c r="BI6" i="3"/>
  <c r="BI2" i="3"/>
  <c r="BI33" i="3"/>
  <c r="BI29" i="3"/>
  <c r="BI25" i="3"/>
  <c r="BI21" i="3"/>
  <c r="BI17" i="3"/>
  <c r="BI9" i="3"/>
  <c r="BI5" i="3"/>
  <c r="BI32" i="3"/>
  <c r="BI20" i="3"/>
  <c r="BI12" i="3"/>
  <c r="BI39" i="3"/>
  <c r="BI31" i="3"/>
  <c r="BI23" i="3"/>
  <c r="BI15" i="3"/>
  <c r="BI7" i="3"/>
  <c r="BI37" i="3"/>
  <c r="BI13" i="3"/>
  <c r="BI24" i="3"/>
  <c r="BI16" i="3"/>
  <c r="BI8" i="3"/>
  <c r="BI35" i="3"/>
  <c r="BI27" i="3"/>
  <c r="BI11" i="3"/>
  <c r="BI36" i="3"/>
  <c r="BI28" i="3"/>
  <c r="BI4" i="3"/>
  <c r="BI19" i="3"/>
  <c r="BI3" i="3"/>
  <c r="BH19" i="3"/>
  <c r="BH15" i="3"/>
  <c r="BH11" i="3"/>
  <c r="BH7" i="3"/>
  <c r="BH3" i="3"/>
  <c r="BH14" i="3"/>
  <c r="BH10" i="3"/>
  <c r="BH6" i="3"/>
  <c r="BH2" i="3"/>
  <c r="BH17" i="3"/>
  <c r="BH13" i="3"/>
  <c r="BH9" i="3"/>
  <c r="BH5" i="3"/>
  <c r="BH16" i="3"/>
  <c r="BH12" i="3"/>
  <c r="BH8" i="3"/>
  <c r="BH4" i="3"/>
  <c r="BH18" i="3"/>
  <c r="BF3" i="3"/>
  <c r="BF2" i="3"/>
  <c r="BD3" i="3"/>
  <c r="BD2" i="3"/>
  <c r="BC22" i="3"/>
  <c r="BC18" i="3"/>
  <c r="BC14" i="3"/>
  <c r="BC10" i="3"/>
  <c r="BC6" i="3"/>
  <c r="BC2" i="3"/>
  <c r="BC21" i="3"/>
  <c r="BC17" i="3"/>
  <c r="BC13" i="3"/>
  <c r="BC9" i="3"/>
  <c r="BC5" i="3"/>
  <c r="BC16" i="3"/>
  <c r="BC12" i="3"/>
  <c r="BC8" i="3"/>
  <c r="BC4" i="3"/>
  <c r="BC19" i="3"/>
  <c r="BC15" i="3"/>
  <c r="BC11" i="3"/>
  <c r="BC7" i="3"/>
  <c r="BC3" i="3"/>
  <c r="BC20" i="3"/>
  <c r="BA3" i="3"/>
  <c r="BA2" i="3"/>
  <c r="AY3" i="3"/>
  <c r="AY2" i="3"/>
  <c r="AY4" i="3"/>
  <c r="AW6" i="3"/>
  <c r="AW2" i="3"/>
  <c r="AW4" i="3"/>
  <c r="AW3" i="3"/>
  <c r="AW5" i="3"/>
  <c r="AT51" i="3"/>
  <c r="AT47" i="3"/>
  <c r="AT43" i="3"/>
  <c r="AT39" i="3"/>
  <c r="AT35" i="3"/>
  <c r="AT31" i="3"/>
  <c r="AT27" i="3"/>
  <c r="AT23" i="3"/>
  <c r="AT19" i="3"/>
  <c r="AT15" i="3"/>
  <c r="AT11" i="3"/>
  <c r="AT7" i="3"/>
  <c r="AT3" i="3"/>
  <c r="AT50" i="3"/>
  <c r="AT46" i="3"/>
  <c r="AT42" i="3"/>
  <c r="AT38" i="3"/>
  <c r="AT34" i="3"/>
  <c r="AT30" i="3"/>
  <c r="AT26" i="3"/>
  <c r="AT22" i="3"/>
  <c r="AT18" i="3"/>
  <c r="AT14" i="3"/>
  <c r="AT10" i="3"/>
  <c r="AT6" i="3"/>
  <c r="AT2" i="3"/>
  <c r="AT36" i="3"/>
  <c r="AT28" i="3"/>
  <c r="AT24" i="3"/>
  <c r="AT16" i="3"/>
  <c r="AT4" i="3"/>
  <c r="AT49" i="3"/>
  <c r="AT45" i="3"/>
  <c r="AT41" i="3"/>
  <c r="AT37" i="3"/>
  <c r="AT33" i="3"/>
  <c r="AT29" i="3"/>
  <c r="AT25" i="3"/>
  <c r="AT21" i="3"/>
  <c r="AT17" i="3"/>
  <c r="AT13" i="3"/>
  <c r="AT9" i="3"/>
  <c r="AT5" i="3"/>
  <c r="AT44" i="3"/>
  <c r="AT40" i="3"/>
  <c r="AT32" i="3"/>
  <c r="AT20" i="3"/>
  <c r="AT8" i="3"/>
  <c r="AT48" i="3"/>
  <c r="AT12" i="3"/>
  <c r="AR2" i="3"/>
  <c r="AR4" i="3"/>
  <c r="AR3" i="3"/>
  <c r="AQ26" i="3"/>
  <c r="AQ22" i="3"/>
  <c r="AQ18" i="3"/>
  <c r="AQ14" i="3"/>
  <c r="AQ10" i="3"/>
  <c r="AQ6" i="3"/>
  <c r="AQ2" i="3"/>
  <c r="AQ25" i="3"/>
  <c r="AQ21" i="3"/>
  <c r="AQ17" i="3"/>
  <c r="AQ13" i="3"/>
  <c r="AQ9" i="3"/>
  <c r="AQ5" i="3"/>
  <c r="AQ24" i="3"/>
  <c r="AQ20" i="3"/>
  <c r="AQ16" i="3"/>
  <c r="AQ12" i="3"/>
  <c r="AQ4" i="3"/>
  <c r="AQ23" i="3"/>
  <c r="AQ15" i="3"/>
  <c r="AQ11" i="3"/>
  <c r="AQ7" i="3"/>
  <c r="AQ3" i="3"/>
  <c r="AQ8" i="3"/>
  <c r="AQ19" i="3"/>
  <c r="AM11" i="3"/>
  <c r="AM7" i="3"/>
  <c r="AM3" i="3"/>
  <c r="AM6" i="3"/>
  <c r="AM9" i="3"/>
  <c r="AM5" i="3"/>
  <c r="AM8" i="3"/>
  <c r="AM10" i="3"/>
  <c r="AM2" i="3"/>
  <c r="AM12" i="3"/>
  <c r="AM4" i="3"/>
  <c r="AL37" i="3"/>
  <c r="AL33" i="3"/>
  <c r="AL29" i="3"/>
  <c r="AL25" i="3"/>
  <c r="AL21" i="3"/>
  <c r="AL17" i="3"/>
  <c r="AL13" i="3"/>
  <c r="AL9" i="3"/>
  <c r="AL5" i="3"/>
  <c r="AL28" i="3"/>
  <c r="AL24" i="3"/>
  <c r="AL16" i="3"/>
  <c r="AL12" i="3"/>
  <c r="AL4" i="3"/>
  <c r="AL31" i="3"/>
  <c r="AL23" i="3"/>
  <c r="AL15" i="3"/>
  <c r="AL3" i="3"/>
  <c r="AL30" i="3"/>
  <c r="AL22" i="3"/>
  <c r="AL14" i="3"/>
  <c r="AL6" i="3"/>
  <c r="AL36" i="3"/>
  <c r="AL32" i="3"/>
  <c r="AL20" i="3"/>
  <c r="AL8" i="3"/>
  <c r="AL27" i="3"/>
  <c r="AL19" i="3"/>
  <c r="AL11" i="3"/>
  <c r="AL7" i="3"/>
  <c r="AL34" i="3"/>
  <c r="AL26" i="3"/>
  <c r="AL18" i="3"/>
  <c r="AL10" i="3"/>
  <c r="AL2" i="3"/>
  <c r="AL35" i="3"/>
  <c r="AK17" i="3"/>
  <c r="AK13" i="3"/>
  <c r="AK9" i="3"/>
  <c r="AK5" i="3"/>
  <c r="AK12" i="3"/>
  <c r="AK8" i="3"/>
  <c r="AK4" i="3"/>
  <c r="AK15" i="3"/>
  <c r="AK11" i="3"/>
  <c r="AK7" i="3"/>
  <c r="AK14" i="3"/>
  <c r="AK6" i="3"/>
  <c r="AK16" i="3"/>
  <c r="AK3" i="3"/>
  <c r="AK10" i="3"/>
  <c r="AK2" i="3"/>
  <c r="AI57" i="3"/>
  <c r="AI53" i="3"/>
  <c r="AI49" i="3"/>
  <c r="AI45" i="3"/>
  <c r="AI41" i="3"/>
  <c r="AI37" i="3"/>
  <c r="AI33" i="3"/>
  <c r="AI29" i="3"/>
  <c r="AI25" i="3"/>
  <c r="AI21" i="3"/>
  <c r="AI17" i="3"/>
  <c r="AI13" i="3"/>
  <c r="AI9" i="3"/>
  <c r="AI5" i="3"/>
  <c r="AI28" i="3"/>
  <c r="AI20" i="3"/>
  <c r="AI12" i="3"/>
  <c r="AI4" i="3"/>
  <c r="AI55" i="3"/>
  <c r="AI47" i="3"/>
  <c r="AI39" i="3"/>
  <c r="AI31" i="3"/>
  <c r="AI27" i="3"/>
  <c r="AI19" i="3"/>
  <c r="AI11" i="3"/>
  <c r="AI3" i="3"/>
  <c r="AI46" i="3"/>
  <c r="AI38" i="3"/>
  <c r="AI30" i="3"/>
  <c r="AI22" i="3"/>
  <c r="AI14" i="3"/>
  <c r="AI6" i="3"/>
  <c r="AI56" i="3"/>
  <c r="AI52" i="3"/>
  <c r="AI48" i="3"/>
  <c r="AI44" i="3"/>
  <c r="AI40" i="3"/>
  <c r="AI36" i="3"/>
  <c r="AI32" i="3"/>
  <c r="AI24" i="3"/>
  <c r="AI16" i="3"/>
  <c r="AI8" i="3"/>
  <c r="AI51" i="3"/>
  <c r="AI43" i="3"/>
  <c r="AI35" i="3"/>
  <c r="AI23" i="3"/>
  <c r="AI15" i="3"/>
  <c r="AI7" i="3"/>
  <c r="AI50" i="3"/>
  <c r="AI42" i="3"/>
  <c r="AI34" i="3"/>
  <c r="AI26" i="3"/>
  <c r="AI18" i="3"/>
  <c r="AI10" i="3"/>
  <c r="AI2" i="3"/>
  <c r="AI54" i="3"/>
  <c r="AH2" i="3"/>
  <c r="AH3" i="3"/>
  <c r="AH4" i="3"/>
  <c r="AF35" i="3"/>
  <c r="AF31" i="3"/>
  <c r="AF27" i="3"/>
  <c r="AF23" i="3"/>
  <c r="AF19" i="3"/>
  <c r="AF15" i="3"/>
  <c r="AF11" i="3"/>
  <c r="AF7" i="3"/>
  <c r="AF3" i="3"/>
  <c r="AF30" i="3"/>
  <c r="AF26" i="3"/>
  <c r="AF18" i="3"/>
  <c r="AF14" i="3"/>
  <c r="AF6" i="3"/>
  <c r="AF33" i="3"/>
  <c r="AF29" i="3"/>
  <c r="AF21" i="3"/>
  <c r="AF13" i="3"/>
  <c r="AF5" i="3"/>
  <c r="AF28" i="3"/>
  <c r="AF20" i="3"/>
  <c r="AF12" i="3"/>
  <c r="AF4" i="3"/>
  <c r="AF34" i="3"/>
  <c r="AF22" i="3"/>
  <c r="AF10" i="3"/>
  <c r="AF2" i="3"/>
  <c r="AF25" i="3"/>
  <c r="AF17" i="3"/>
  <c r="AF9" i="3"/>
  <c r="AF32" i="3"/>
  <c r="AF24" i="3"/>
  <c r="AF16" i="3"/>
  <c r="AF8" i="3"/>
  <c r="AD15" i="3"/>
  <c r="AD11" i="3"/>
  <c r="AD7" i="3"/>
  <c r="AD3" i="3"/>
  <c r="AD10" i="3"/>
  <c r="AD6" i="3"/>
  <c r="AD2" i="3"/>
  <c r="AD13" i="3"/>
  <c r="AD9" i="3"/>
  <c r="AD5" i="3"/>
  <c r="AD12" i="3"/>
  <c r="AD8" i="3"/>
  <c r="AD4" i="3"/>
  <c r="AD14" i="3"/>
  <c r="AA36" i="3"/>
  <c r="AA32" i="3"/>
  <c r="AA28" i="3"/>
  <c r="AA24" i="3"/>
  <c r="AA20" i="3"/>
  <c r="AA16" i="3"/>
  <c r="AA12" i="3"/>
  <c r="AA8" i="3"/>
  <c r="AA4" i="3"/>
  <c r="AA23" i="3"/>
  <c r="AA15" i="3"/>
  <c r="AA7" i="3"/>
  <c r="AA30" i="3"/>
  <c r="AA26" i="3"/>
  <c r="AA18" i="3"/>
  <c r="AA10" i="3"/>
  <c r="AA2" i="3"/>
  <c r="AA33" i="3"/>
  <c r="AA25" i="3"/>
  <c r="AA17" i="3"/>
  <c r="AA13" i="3"/>
  <c r="AA35" i="3"/>
  <c r="AA31" i="3"/>
  <c r="AA27" i="3"/>
  <c r="AA19" i="3"/>
  <c r="AA11" i="3"/>
  <c r="AA3" i="3"/>
  <c r="AA22" i="3"/>
  <c r="AA14" i="3"/>
  <c r="AA6" i="3"/>
  <c r="AA37" i="3"/>
  <c r="AA21" i="3"/>
  <c r="AA9" i="3"/>
  <c r="AA34" i="3"/>
  <c r="AA29" i="3"/>
  <c r="AA5" i="3"/>
  <c r="W56" i="3"/>
  <c r="W52" i="3"/>
  <c r="W48" i="3"/>
  <c r="W44" i="3"/>
  <c r="W40" i="3"/>
  <c r="W36" i="3"/>
  <c r="W32" i="3"/>
  <c r="W28" i="3"/>
  <c r="W24" i="3"/>
  <c r="W20" i="3"/>
  <c r="W16" i="3"/>
  <c r="W12" i="3"/>
  <c r="W8" i="3"/>
  <c r="W4" i="3"/>
  <c r="W55" i="3"/>
  <c r="W51" i="3"/>
  <c r="W47" i="3"/>
  <c r="W43" i="3"/>
  <c r="W39" i="3"/>
  <c r="W35" i="3"/>
  <c r="W31" i="3"/>
  <c r="W27" i="3"/>
  <c r="W23" i="3"/>
  <c r="W19" i="3"/>
  <c r="W15" i="3"/>
  <c r="W11" i="3"/>
  <c r="W7" i="3"/>
  <c r="W3" i="3"/>
  <c r="W54" i="3"/>
  <c r="W50" i="3"/>
  <c r="W46" i="3"/>
  <c r="W42" i="3"/>
  <c r="W38" i="3"/>
  <c r="W34" i="3"/>
  <c r="W30" i="3"/>
  <c r="W26" i="3"/>
  <c r="W22" i="3"/>
  <c r="W18" i="3"/>
  <c r="W14" i="3"/>
  <c r="W10" i="3"/>
  <c r="W6" i="3"/>
  <c r="W2" i="3"/>
  <c r="W49" i="3"/>
  <c r="W45" i="3"/>
  <c r="W41" i="3"/>
  <c r="W37" i="3"/>
  <c r="W33" i="3"/>
  <c r="W29" i="3"/>
  <c r="W25" i="3"/>
  <c r="W21" i="3"/>
  <c r="W13" i="3"/>
  <c r="W9" i="3"/>
  <c r="W5" i="3"/>
  <c r="W53" i="3"/>
  <c r="W17" i="3"/>
  <c r="V4" i="3"/>
  <c r="V2" i="3"/>
  <c r="V3" i="3"/>
  <c r="U3" i="3"/>
  <c r="U2" i="3"/>
  <c r="S40" i="3"/>
  <c r="S36" i="3"/>
  <c r="S32" i="3"/>
  <c r="S28" i="3"/>
  <c r="S24" i="3"/>
  <c r="S20" i="3"/>
  <c r="S16" i="3"/>
  <c r="S12" i="3"/>
  <c r="S8" i="3"/>
  <c r="S4" i="3"/>
  <c r="S39" i="3"/>
  <c r="S35" i="3"/>
  <c r="S31" i="3"/>
  <c r="S27" i="3"/>
  <c r="S23" i="3"/>
  <c r="S19" i="3"/>
  <c r="S15" i="3"/>
  <c r="S11" i="3"/>
  <c r="S7" i="3"/>
  <c r="S3" i="3"/>
  <c r="S14" i="3"/>
  <c r="S10" i="3"/>
  <c r="S2" i="3"/>
  <c r="S37" i="3"/>
  <c r="S29" i="3"/>
  <c r="S21" i="3"/>
  <c r="S13" i="3"/>
  <c r="S5" i="3"/>
  <c r="S38" i="3"/>
  <c r="S34" i="3"/>
  <c r="S30" i="3"/>
  <c r="S26" i="3"/>
  <c r="S22" i="3"/>
  <c r="S18" i="3"/>
  <c r="S6" i="3"/>
  <c r="S25" i="3"/>
  <c r="S17" i="3"/>
  <c r="S9" i="3"/>
  <c r="S33" i="3"/>
  <c r="O49" i="3"/>
  <c r="O45" i="3"/>
  <c r="O41" i="3"/>
  <c r="O37" i="3"/>
  <c r="O33" i="3"/>
  <c r="O29" i="3"/>
  <c r="O25" i="3"/>
  <c r="O21" i="3"/>
  <c r="O17" i="3"/>
  <c r="O13" i="3"/>
  <c r="O9" i="3"/>
  <c r="O5" i="3"/>
  <c r="O44" i="3"/>
  <c r="O40" i="3"/>
  <c r="O36" i="3"/>
  <c r="O32" i="3"/>
  <c r="O28" i="3"/>
  <c r="O24" i="3"/>
  <c r="O20" i="3"/>
  <c r="O16" i="3"/>
  <c r="O8" i="3"/>
  <c r="O4" i="3"/>
  <c r="O47" i="3"/>
  <c r="O43" i="3"/>
  <c r="O39" i="3"/>
  <c r="O35" i="3"/>
  <c r="O27" i="3"/>
  <c r="O19" i="3"/>
  <c r="O11" i="3"/>
  <c r="O3" i="3"/>
  <c r="O42" i="3"/>
  <c r="O30" i="3"/>
  <c r="O22" i="3"/>
  <c r="O14" i="3"/>
  <c r="O6" i="3"/>
  <c r="O48" i="3"/>
  <c r="O12" i="3"/>
  <c r="O31" i="3"/>
  <c r="O23" i="3"/>
  <c r="O15" i="3"/>
  <c r="O7" i="3"/>
  <c r="O46" i="3"/>
  <c r="O38" i="3"/>
  <c r="O26" i="3"/>
  <c r="O18" i="3"/>
  <c r="O10" i="3"/>
  <c r="O2" i="3"/>
  <c r="O34" i="3"/>
  <c r="N463" i="3"/>
  <c r="N459" i="3"/>
  <c r="N455" i="3"/>
  <c r="N451" i="3"/>
  <c r="N447" i="3"/>
  <c r="N443" i="3"/>
  <c r="N439" i="3"/>
  <c r="N435" i="3"/>
  <c r="N431" i="3"/>
  <c r="N427" i="3"/>
  <c r="N423" i="3"/>
  <c r="N419" i="3"/>
  <c r="N415" i="3"/>
  <c r="N411" i="3"/>
  <c r="N407" i="3"/>
  <c r="N403" i="3"/>
  <c r="N399" i="3"/>
  <c r="N395" i="3"/>
  <c r="N391" i="3"/>
  <c r="N387" i="3"/>
  <c r="N383" i="3"/>
  <c r="N379" i="3"/>
  <c r="N375" i="3"/>
  <c r="N371" i="3"/>
  <c r="N367" i="3"/>
  <c r="N363" i="3"/>
  <c r="N359" i="3"/>
  <c r="N355" i="3"/>
  <c r="N351" i="3"/>
  <c r="N347" i="3"/>
  <c r="N343" i="3"/>
  <c r="N339" i="3"/>
  <c r="N335" i="3"/>
  <c r="N331" i="3"/>
  <c r="N327" i="3"/>
  <c r="N323" i="3"/>
  <c r="N319" i="3"/>
  <c r="N315" i="3"/>
  <c r="N311" i="3"/>
  <c r="N307" i="3"/>
  <c r="N303" i="3"/>
  <c r="N299" i="3"/>
  <c r="N295" i="3"/>
  <c r="N291" i="3"/>
  <c r="N287" i="3"/>
  <c r="N283" i="3"/>
  <c r="N279" i="3"/>
  <c r="N275" i="3"/>
  <c r="N271" i="3"/>
  <c r="N267" i="3"/>
  <c r="N263" i="3"/>
  <c r="N259" i="3"/>
  <c r="N255" i="3"/>
  <c r="N251" i="3"/>
  <c r="N247" i="3"/>
  <c r="N243" i="3"/>
  <c r="N239" i="3"/>
  <c r="N235" i="3"/>
  <c r="N231" i="3"/>
  <c r="N227" i="3"/>
  <c r="N223" i="3"/>
  <c r="N219" i="3"/>
  <c r="N215" i="3"/>
  <c r="N211" i="3"/>
  <c r="N207" i="3"/>
  <c r="N203" i="3"/>
  <c r="N199" i="3"/>
  <c r="N195" i="3"/>
  <c r="N191" i="3"/>
  <c r="N187" i="3"/>
  <c r="N183" i="3"/>
  <c r="N179" i="3"/>
  <c r="N175" i="3"/>
  <c r="N171" i="3"/>
  <c r="N167" i="3"/>
  <c r="N163" i="3"/>
  <c r="N159" i="3"/>
  <c r="N155" i="3"/>
  <c r="N151" i="3"/>
  <c r="N147" i="3"/>
  <c r="N143" i="3"/>
  <c r="N139" i="3"/>
  <c r="N135" i="3"/>
  <c r="N131" i="3"/>
  <c r="N127" i="3"/>
  <c r="N461" i="3"/>
  <c r="N457" i="3"/>
  <c r="N453" i="3"/>
  <c r="N449" i="3"/>
  <c r="N445" i="3"/>
  <c r="N441" i="3"/>
  <c r="N437" i="3"/>
  <c r="N433" i="3"/>
  <c r="N429" i="3"/>
  <c r="N425" i="3"/>
  <c r="N421" i="3"/>
  <c r="N417" i="3"/>
  <c r="N413" i="3"/>
  <c r="N409" i="3"/>
  <c r="N405" i="3"/>
  <c r="N401" i="3"/>
  <c r="N397" i="3"/>
  <c r="N393" i="3"/>
  <c r="N389" i="3"/>
  <c r="N385" i="3"/>
  <c r="N381" i="3"/>
  <c r="N377" i="3"/>
  <c r="N373" i="3"/>
  <c r="N369" i="3"/>
  <c r="N365" i="3"/>
  <c r="N361" i="3"/>
  <c r="N357" i="3"/>
  <c r="N353" i="3"/>
  <c r="N349" i="3"/>
  <c r="N345" i="3"/>
  <c r="N341" i="3"/>
  <c r="N337" i="3"/>
  <c r="N333" i="3"/>
  <c r="N329" i="3"/>
  <c r="N325" i="3"/>
  <c r="N321" i="3"/>
  <c r="N317" i="3"/>
  <c r="N313" i="3"/>
  <c r="N309" i="3"/>
  <c r="N305" i="3"/>
  <c r="N301" i="3"/>
  <c r="N297" i="3"/>
  <c r="N293" i="3"/>
  <c r="N289" i="3"/>
  <c r="N285" i="3"/>
  <c r="N281" i="3"/>
  <c r="N277" i="3"/>
  <c r="N273" i="3"/>
  <c r="N269" i="3"/>
  <c r="N265" i="3"/>
  <c r="N261" i="3"/>
  <c r="N257" i="3"/>
  <c r="N253" i="3"/>
  <c r="N462" i="3"/>
  <c r="N454" i="3"/>
  <c r="N446" i="3"/>
  <c r="N438" i="3"/>
  <c r="N430" i="3"/>
  <c r="N422" i="3"/>
  <c r="N414" i="3"/>
  <c r="N406" i="3"/>
  <c r="N398" i="3"/>
  <c r="N390" i="3"/>
  <c r="N382" i="3"/>
  <c r="N374" i="3"/>
  <c r="N366" i="3"/>
  <c r="N358" i="3"/>
  <c r="N350" i="3"/>
  <c r="N342" i="3"/>
  <c r="N334" i="3"/>
  <c r="N326" i="3"/>
  <c r="N318" i="3"/>
  <c r="N310" i="3"/>
  <c r="N302" i="3"/>
  <c r="N294" i="3"/>
  <c r="N286" i="3"/>
  <c r="N278" i="3"/>
  <c r="N270" i="3"/>
  <c r="N262" i="3"/>
  <c r="N254" i="3"/>
  <c r="N248" i="3"/>
  <c r="N242" i="3"/>
  <c r="N237" i="3"/>
  <c r="N232" i="3"/>
  <c r="N226" i="3"/>
  <c r="N221" i="3"/>
  <c r="N216" i="3"/>
  <c r="N210" i="3"/>
  <c r="N205" i="3"/>
  <c r="N200" i="3"/>
  <c r="N194" i="3"/>
  <c r="N189" i="3"/>
  <c r="N184" i="3"/>
  <c r="N178" i="3"/>
  <c r="N173" i="3"/>
  <c r="N168" i="3"/>
  <c r="N162" i="3"/>
  <c r="N157" i="3"/>
  <c r="N152" i="3"/>
  <c r="N146" i="3"/>
  <c r="N141" i="3"/>
  <c r="N136" i="3"/>
  <c r="N130" i="3"/>
  <c r="N125" i="3"/>
  <c r="N121" i="3"/>
  <c r="N117" i="3"/>
  <c r="N113" i="3"/>
  <c r="N109" i="3"/>
  <c r="N105" i="3"/>
  <c r="N101" i="3"/>
  <c r="N97" i="3"/>
  <c r="N93" i="3"/>
  <c r="N89" i="3"/>
  <c r="N85" i="3"/>
  <c r="N81" i="3"/>
  <c r="N77" i="3"/>
  <c r="N73" i="3"/>
  <c r="N69" i="3"/>
  <c r="N65" i="3"/>
  <c r="N61" i="3"/>
  <c r="N57" i="3"/>
  <c r="N53" i="3"/>
  <c r="N49" i="3"/>
  <c r="N45" i="3"/>
  <c r="N41" i="3"/>
  <c r="N37" i="3"/>
  <c r="N33" i="3"/>
  <c r="N29" i="3"/>
  <c r="N25" i="3"/>
  <c r="N21" i="3"/>
  <c r="N17" i="3"/>
  <c r="N13" i="3"/>
  <c r="N9" i="3"/>
  <c r="N5" i="3"/>
  <c r="N460" i="3"/>
  <c r="N452" i="3"/>
  <c r="N444" i="3"/>
  <c r="N436" i="3"/>
  <c r="N428" i="3"/>
  <c r="N420" i="3"/>
  <c r="N412" i="3"/>
  <c r="N404" i="3"/>
  <c r="N396" i="3"/>
  <c r="N388" i="3"/>
  <c r="N380" i="3"/>
  <c r="N372" i="3"/>
  <c r="N364" i="3"/>
  <c r="N356" i="3"/>
  <c r="N348" i="3"/>
  <c r="N340" i="3"/>
  <c r="N332" i="3"/>
  <c r="N324" i="3"/>
  <c r="N316" i="3"/>
  <c r="N308" i="3"/>
  <c r="N300" i="3"/>
  <c r="N292" i="3"/>
  <c r="N284" i="3"/>
  <c r="N276" i="3"/>
  <c r="N268" i="3"/>
  <c r="N260" i="3"/>
  <c r="N252" i="3"/>
  <c r="N246" i="3"/>
  <c r="N241" i="3"/>
  <c r="N236" i="3"/>
  <c r="N230" i="3"/>
  <c r="N225" i="3"/>
  <c r="N220" i="3"/>
  <c r="N214" i="3"/>
  <c r="N209" i="3"/>
  <c r="N204" i="3"/>
  <c r="N198" i="3"/>
  <c r="N193" i="3"/>
  <c r="N188" i="3"/>
  <c r="N182" i="3"/>
  <c r="N177" i="3"/>
  <c r="N172" i="3"/>
  <c r="N166" i="3"/>
  <c r="N161" i="3"/>
  <c r="N458" i="3"/>
  <c r="N450" i="3"/>
  <c r="N442" i="3"/>
  <c r="N434" i="3"/>
  <c r="N426" i="3"/>
  <c r="N418" i="3"/>
  <c r="N410" i="3"/>
  <c r="N402" i="3"/>
  <c r="N394" i="3"/>
  <c r="N386" i="3"/>
  <c r="N378" i="3"/>
  <c r="N370" i="3"/>
  <c r="N362" i="3"/>
  <c r="N354" i="3"/>
  <c r="N346" i="3"/>
  <c r="N338" i="3"/>
  <c r="N330" i="3"/>
  <c r="N322" i="3"/>
  <c r="N314" i="3"/>
  <c r="N306" i="3"/>
  <c r="N298" i="3"/>
  <c r="N290" i="3"/>
  <c r="N282" i="3"/>
  <c r="N274" i="3"/>
  <c r="N266" i="3"/>
  <c r="N258" i="3"/>
  <c r="N250" i="3"/>
  <c r="N245" i="3"/>
  <c r="N240" i="3"/>
  <c r="N234" i="3"/>
  <c r="N229" i="3"/>
  <c r="N224" i="3"/>
  <c r="N218" i="3"/>
  <c r="N213" i="3"/>
  <c r="N208" i="3"/>
  <c r="N202" i="3"/>
  <c r="N197" i="3"/>
  <c r="N192" i="3"/>
  <c r="N186" i="3"/>
  <c r="N181" i="3"/>
  <c r="N176" i="3"/>
  <c r="N170" i="3"/>
  <c r="N165" i="3"/>
  <c r="N160" i="3"/>
  <c r="N154" i="3"/>
  <c r="N149" i="3"/>
  <c r="N144" i="3"/>
  <c r="N138" i="3"/>
  <c r="N133" i="3"/>
  <c r="N128" i="3"/>
  <c r="N123" i="3"/>
  <c r="N119" i="3"/>
  <c r="N115" i="3"/>
  <c r="N111" i="3"/>
  <c r="N107" i="3"/>
  <c r="N103" i="3"/>
  <c r="N99" i="3"/>
  <c r="N95" i="3"/>
  <c r="N91" i="3"/>
  <c r="N87" i="3"/>
  <c r="N83" i="3"/>
  <c r="N79" i="3"/>
  <c r="N75" i="3"/>
  <c r="N71" i="3"/>
  <c r="N67" i="3"/>
  <c r="N63" i="3"/>
  <c r="N59" i="3"/>
  <c r="N55" i="3"/>
  <c r="N51" i="3"/>
  <c r="N47" i="3"/>
  <c r="N43" i="3"/>
  <c r="N39" i="3"/>
  <c r="N35" i="3"/>
  <c r="N31" i="3"/>
  <c r="N27" i="3"/>
  <c r="N23" i="3"/>
  <c r="N19" i="3"/>
  <c r="N15" i="3"/>
  <c r="N11" i="3"/>
  <c r="N7" i="3"/>
  <c r="N3" i="3"/>
  <c r="N464" i="3"/>
  <c r="N456" i="3"/>
  <c r="N448" i="3"/>
  <c r="N440" i="3"/>
  <c r="N424" i="3"/>
  <c r="N392" i="3"/>
  <c r="N360" i="3"/>
  <c r="N328" i="3"/>
  <c r="N296" i="3"/>
  <c r="N264" i="3"/>
  <c r="N238" i="3"/>
  <c r="N217" i="3"/>
  <c r="N196" i="3"/>
  <c r="N174" i="3"/>
  <c r="N156" i="3"/>
  <c r="N145" i="3"/>
  <c r="N134" i="3"/>
  <c r="N124" i="3"/>
  <c r="N116" i="3"/>
  <c r="N108" i="3"/>
  <c r="N100" i="3"/>
  <c r="N92" i="3"/>
  <c r="N84" i="3"/>
  <c r="N76" i="3"/>
  <c r="N68" i="3"/>
  <c r="N60" i="3"/>
  <c r="N52" i="3"/>
  <c r="N44" i="3"/>
  <c r="N36" i="3"/>
  <c r="N28" i="3"/>
  <c r="N20" i="3"/>
  <c r="N12" i="3"/>
  <c r="N4" i="3"/>
  <c r="N416" i="3"/>
  <c r="N384" i="3"/>
  <c r="N352" i="3"/>
  <c r="N320" i="3"/>
  <c r="N288" i="3"/>
  <c r="N256" i="3"/>
  <c r="N233" i="3"/>
  <c r="N212" i="3"/>
  <c r="N190" i="3"/>
  <c r="N169" i="3"/>
  <c r="N153" i="3"/>
  <c r="N142" i="3"/>
  <c r="N132" i="3"/>
  <c r="N122" i="3"/>
  <c r="N114" i="3"/>
  <c r="N106" i="3"/>
  <c r="N98" i="3"/>
  <c r="N90" i="3"/>
  <c r="N82" i="3"/>
  <c r="N74" i="3"/>
  <c r="N66" i="3"/>
  <c r="N58" i="3"/>
  <c r="N50" i="3"/>
  <c r="N42" i="3"/>
  <c r="N34" i="3"/>
  <c r="N26" i="3"/>
  <c r="N18" i="3"/>
  <c r="N10" i="3"/>
  <c r="N2" i="3"/>
  <c r="N400" i="3"/>
  <c r="N336" i="3"/>
  <c r="N272" i="3"/>
  <c r="N222" i="3"/>
  <c r="N148" i="3"/>
  <c r="N126" i="3"/>
  <c r="N110" i="3"/>
  <c r="N94" i="3"/>
  <c r="N78" i="3"/>
  <c r="N62" i="3"/>
  <c r="N46" i="3"/>
  <c r="N30" i="3"/>
  <c r="N14" i="3"/>
  <c r="N408" i="3"/>
  <c r="N376" i="3"/>
  <c r="N344" i="3"/>
  <c r="N312" i="3"/>
  <c r="N280" i="3"/>
  <c r="N249" i="3"/>
  <c r="N228" i="3"/>
  <c r="N206" i="3"/>
  <c r="N185" i="3"/>
  <c r="N164" i="3"/>
  <c r="N150" i="3"/>
  <c r="N140" i="3"/>
  <c r="N129" i="3"/>
  <c r="N120" i="3"/>
  <c r="N112" i="3"/>
  <c r="N104" i="3"/>
  <c r="N96" i="3"/>
  <c r="N88" i="3"/>
  <c r="N80" i="3"/>
  <c r="N72" i="3"/>
  <c r="N64" i="3"/>
  <c r="N56" i="3"/>
  <c r="N48" i="3"/>
  <c r="N40" i="3"/>
  <c r="N32" i="3"/>
  <c r="N24" i="3"/>
  <c r="N16" i="3"/>
  <c r="N8" i="3"/>
  <c r="N432" i="3"/>
  <c r="N368" i="3"/>
  <c r="N304" i="3"/>
  <c r="N244" i="3"/>
  <c r="N201" i="3"/>
  <c r="N180" i="3"/>
  <c r="N158" i="3"/>
  <c r="N137" i="3"/>
  <c r="N118" i="3"/>
  <c r="N102" i="3"/>
  <c r="N86" i="3"/>
  <c r="N70" i="3"/>
  <c r="N54" i="3"/>
  <c r="N38" i="3"/>
  <c r="N22" i="3"/>
  <c r="N6" i="3"/>
  <c r="L94" i="3"/>
  <c r="L90" i="3"/>
  <c r="L86" i="3"/>
  <c r="L82" i="3"/>
  <c r="L78" i="3"/>
  <c r="L74" i="3"/>
  <c r="L70" i="3"/>
  <c r="L66" i="3"/>
  <c r="L62" i="3"/>
  <c r="L58" i="3"/>
  <c r="L54" i="3"/>
  <c r="L50" i="3"/>
  <c r="L46" i="3"/>
  <c r="L42" i="3"/>
  <c r="L38" i="3"/>
  <c r="L34" i="3"/>
  <c r="L30" i="3"/>
  <c r="L26" i="3"/>
  <c r="L22" i="3"/>
  <c r="L18" i="3"/>
  <c r="L14" i="3"/>
  <c r="L10" i="3"/>
  <c r="L6" i="3"/>
  <c r="L2" i="3"/>
  <c r="L41" i="3"/>
  <c r="L33" i="3"/>
  <c r="L25" i="3"/>
  <c r="L17" i="3"/>
  <c r="L9" i="3"/>
  <c r="L5" i="3"/>
  <c r="L72" i="3"/>
  <c r="L60" i="3"/>
  <c r="L48" i="3"/>
  <c r="L40" i="3"/>
  <c r="L28" i="3"/>
  <c r="L20" i="3"/>
  <c r="L16" i="3"/>
  <c r="L8" i="3"/>
  <c r="L83" i="3"/>
  <c r="L75" i="3"/>
  <c r="L63" i="3"/>
  <c r="L55" i="3"/>
  <c r="L39" i="3"/>
  <c r="L31" i="3"/>
  <c r="L19" i="3"/>
  <c r="L7" i="3"/>
  <c r="L93" i="3"/>
  <c r="L89" i="3"/>
  <c r="L85" i="3"/>
  <c r="L81" i="3"/>
  <c r="L77" i="3"/>
  <c r="L73" i="3"/>
  <c r="L69" i="3"/>
  <c r="L65" i="3"/>
  <c r="L61" i="3"/>
  <c r="L57" i="3"/>
  <c r="L53" i="3"/>
  <c r="L49" i="3"/>
  <c r="L45" i="3"/>
  <c r="L37" i="3"/>
  <c r="L29" i="3"/>
  <c r="L21" i="3"/>
  <c r="L13" i="3"/>
  <c r="L68" i="3"/>
  <c r="L52" i="3"/>
  <c r="L44" i="3"/>
  <c r="L36" i="3"/>
  <c r="L24" i="3"/>
  <c r="L12" i="3"/>
  <c r="L87" i="3"/>
  <c r="L79" i="3"/>
  <c r="L67" i="3"/>
  <c r="L59" i="3"/>
  <c r="L51" i="3"/>
  <c r="L35" i="3"/>
  <c r="L23" i="3"/>
  <c r="L11" i="3"/>
  <c r="L3" i="3"/>
  <c r="L92" i="3"/>
  <c r="L88" i="3"/>
  <c r="L84" i="3"/>
  <c r="L80" i="3"/>
  <c r="L76" i="3"/>
  <c r="L64" i="3"/>
  <c r="L56" i="3"/>
  <c r="L32" i="3"/>
  <c r="L4" i="3"/>
  <c r="L71" i="3"/>
  <c r="L43" i="3"/>
  <c r="L27" i="3"/>
  <c r="L15" i="3"/>
  <c r="L91" i="3"/>
  <c r="L47" i="3"/>
  <c r="K3" i="3"/>
  <c r="K2" i="3"/>
  <c r="F41" i="3"/>
  <c r="F37" i="3"/>
  <c r="F33" i="3"/>
  <c r="F29" i="3"/>
  <c r="F25" i="3"/>
  <c r="F21" i="3"/>
  <c r="F17" i="3"/>
  <c r="F13" i="3"/>
  <c r="F9" i="3"/>
  <c r="F5" i="3"/>
  <c r="F32" i="3"/>
  <c r="F24" i="3"/>
  <c r="F20" i="3"/>
  <c r="F12" i="3"/>
  <c r="F8" i="3"/>
  <c r="F35" i="3"/>
  <c r="F31" i="3"/>
  <c r="F23" i="3"/>
  <c r="F19" i="3"/>
  <c r="F15" i="3"/>
  <c r="F7" i="3"/>
  <c r="F38" i="3"/>
  <c r="F34" i="3"/>
  <c r="F22" i="3"/>
  <c r="F14" i="3"/>
  <c r="F6" i="3"/>
  <c r="F40" i="3"/>
  <c r="F36" i="3"/>
  <c r="F28" i="3"/>
  <c r="F16" i="3"/>
  <c r="F4" i="3"/>
  <c r="F27" i="3"/>
  <c r="F11" i="3"/>
  <c r="F3" i="3"/>
  <c r="F26" i="3"/>
  <c r="F18" i="3"/>
  <c r="F10" i="3"/>
  <c r="F2" i="3"/>
  <c r="F39" i="3"/>
  <c r="F30" i="3"/>
  <c r="E7" i="3"/>
  <c r="E3" i="3"/>
  <c r="E6" i="3"/>
  <c r="E2" i="3"/>
  <c r="E5" i="3"/>
  <c r="E4" i="3"/>
  <c r="D35" i="3"/>
  <c r="D31" i="3"/>
  <c r="D27" i="3"/>
  <c r="D23" i="3"/>
  <c r="D19" i="3"/>
  <c r="D15" i="3"/>
  <c r="D11" i="3"/>
  <c r="D7" i="3"/>
  <c r="D3" i="3"/>
  <c r="D30" i="3"/>
  <c r="D26" i="3"/>
  <c r="D22" i="3"/>
  <c r="D18" i="3"/>
  <c r="D14" i="3"/>
  <c r="D10" i="3"/>
  <c r="D6" i="3"/>
  <c r="D2" i="3"/>
  <c r="D33" i="3"/>
  <c r="D29" i="3"/>
  <c r="D21" i="3"/>
  <c r="D13" i="3"/>
  <c r="D9" i="3"/>
  <c r="D36" i="3"/>
  <c r="D28" i="3"/>
  <c r="D24" i="3"/>
  <c r="D16" i="3"/>
  <c r="D8" i="3"/>
  <c r="D34" i="3"/>
  <c r="D17" i="3"/>
  <c r="D5" i="3"/>
  <c r="D32" i="3"/>
  <c r="D20" i="3"/>
  <c r="D12" i="3"/>
  <c r="D4" i="3"/>
  <c r="D25" i="3"/>
  <c r="C19" i="3"/>
  <c r="C15" i="3"/>
  <c r="C11" i="3"/>
  <c r="C7" i="3"/>
  <c r="C3" i="3"/>
  <c r="C18" i="3"/>
  <c r="C14" i="3"/>
  <c r="C10" i="3"/>
  <c r="C6" i="3"/>
  <c r="C2" i="3"/>
  <c r="C13" i="3"/>
  <c r="C9" i="3"/>
  <c r="C5" i="3"/>
  <c r="C16" i="3"/>
  <c r="C12" i="3"/>
  <c r="C8" i="3"/>
  <c r="C4" i="3"/>
  <c r="C17" i="3"/>
  <c r="B32" i="3"/>
  <c r="B28" i="3"/>
  <c r="B24" i="3"/>
  <c r="B20" i="3"/>
  <c r="B16" i="3"/>
  <c r="B12" i="3"/>
  <c r="B8" i="3"/>
  <c r="B4" i="3"/>
  <c r="B31" i="3"/>
  <c r="B27" i="3"/>
  <c r="B23" i="3"/>
  <c r="B19" i="3"/>
  <c r="B15" i="3"/>
  <c r="B11" i="3"/>
  <c r="B7" i="3"/>
  <c r="B3" i="3"/>
  <c r="B26" i="3"/>
  <c r="B22" i="3"/>
  <c r="B18" i="3"/>
  <c r="B14" i="3"/>
  <c r="B10" i="3"/>
  <c r="B6" i="3"/>
  <c r="B2" i="3"/>
  <c r="B29" i="3"/>
  <c r="B25" i="3"/>
  <c r="B21" i="3"/>
  <c r="B17" i="3"/>
  <c r="B13" i="3"/>
  <c r="B9" i="3"/>
  <c r="B5" i="3"/>
  <c r="B30" i="3"/>
  <c r="A64" i="3"/>
  <c r="A60" i="3"/>
  <c r="A56" i="3"/>
  <c r="A52" i="3"/>
  <c r="A48" i="3"/>
  <c r="A44" i="3"/>
  <c r="A40" i="3"/>
  <c r="A36" i="3"/>
  <c r="A32" i="3"/>
  <c r="A28" i="3"/>
  <c r="A24" i="3"/>
  <c r="A20" i="3"/>
  <c r="A16" i="3"/>
  <c r="A12" i="3"/>
  <c r="A8" i="3"/>
  <c r="A4" i="3"/>
  <c r="A51" i="3"/>
  <c r="A43" i="3"/>
  <c r="A39" i="3"/>
  <c r="A31" i="3"/>
  <c r="A27" i="3"/>
  <c r="A23" i="3"/>
  <c r="A15" i="3"/>
  <c r="A11" i="3"/>
  <c r="A7" i="3"/>
  <c r="A58" i="3"/>
  <c r="A50" i="3"/>
  <c r="A46" i="3"/>
  <c r="A38" i="3"/>
  <c r="A34" i="3"/>
  <c r="A26" i="3"/>
  <c r="A22" i="3"/>
  <c r="A10" i="3"/>
  <c r="A65" i="3"/>
  <c r="A57" i="3"/>
  <c r="A53" i="3"/>
  <c r="A49" i="3"/>
  <c r="A37" i="3"/>
  <c r="A29" i="3"/>
  <c r="A21" i="3"/>
  <c r="A9" i="3"/>
  <c r="A63" i="3"/>
  <c r="A59" i="3"/>
  <c r="A55" i="3"/>
  <c r="A47" i="3"/>
  <c r="A35" i="3"/>
  <c r="A19" i="3"/>
  <c r="A3" i="3"/>
  <c r="A54" i="3"/>
  <c r="A42" i="3"/>
  <c r="A30" i="3"/>
  <c r="A18" i="3"/>
  <c r="A6" i="3"/>
  <c r="A2" i="3"/>
  <c r="A61" i="3"/>
  <c r="A45" i="3"/>
  <c r="A33" i="3"/>
  <c r="A25" i="3"/>
  <c r="A13" i="3"/>
  <c r="A62" i="3"/>
  <c r="A14" i="3"/>
  <c r="A41" i="3"/>
  <c r="A17" i="3"/>
  <c r="A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McAuley</author>
  </authors>
  <commentList>
    <comment ref="A1" authorId="0" shapeId="0" xr:uid="{452620B6-CDF4-49C6-B5B6-7F3DBBBFD213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Version="1"&gt;&lt;FQL&gt;&lt;Q&gt;ACST-CA^OS_GRP_HLDR_NUM(ALL,0D,,MTD,F,SEC,"ULTPARENT")&lt;/Q&gt;&lt;R&gt;27&lt;/R&gt;&lt;C&gt;1&lt;/C&gt;&lt;D xsi:type="xsd:double"&gt;1&lt;/D&gt;&lt;D xsi:type="xsd:double"&gt;1&lt;/D&gt;&lt;D xsi:type="xsd:double"&gt;1&lt;/D&gt;&lt;D xsi:type="xsd:double"&gt;3&lt;/D&gt;&lt;D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xsi:type="xsd:double"&gt;1&lt;/D&gt;&lt;D xsi:type="xsd:double"&gt;3&lt;/D&gt;&lt;D xsi:type="xsd:double"&gt;1&lt;/D&gt;&lt;D xsi:type="xsd:double"&gt;1&lt;/D&gt;&lt;D xsi:type="xsd:double"&gt;1&lt;/D&gt;&lt;D xsi:type="xsd:double"&gt;1&lt;/D&gt;&lt;D xsi:type="xsd:double"&gt;1&lt;/D&gt;&lt;/FQL&gt;&lt;FQL&gt;&lt;Q&gt;ACST-CA^FI_ISSUE_DETAILS(AMT_PRIN,AMT_PRIN,0)&lt;/Q&gt;&lt;R&gt;0&lt;/R&gt;&lt;C&gt;0&lt;/C&gt;&lt;/FQL&gt;&lt;FQL&gt;&lt;Q&gt;ACST-CA^OS_TOP_HLDR_NAME(ALL,0D,,MTD,,F,SEC,"EN")&lt;/Q&gt;&lt;R&gt;31&lt;/R&gt;&lt;C&gt;1&lt;/C&gt;&lt;D xsi:type="xsd:string"&gt;Perceptive Advisors LLC&lt;/D&gt;&lt;D xsi:type="xsd:string"&gt;Peconic Partners LLC&lt;/D&gt;&lt;D xsi:type="xsd:string"&gt;Two Sigma Advisers LP&lt;/D&gt;&lt;D xsi:type="xsd:string"&gt;Renaissance Technologies LLC&lt;/D&gt;&lt;D xsi:type="xsd:string"&gt;BMO Asset Management Corp.&lt;/D&gt;&lt;D xsi:type="xsd:string"&gt;Arrow Capital Management, Inc.&lt;/D&gt;&lt;D xsi:type="xsd:string"&gt;Monetta Financial Services, Inc.&lt;/D&gt;&lt;D xsi:type="xsd:string"&gt;AlphaNorth Asset Management&lt;/D&gt;&lt;D xsi:type="xsd:string"&gt;Geode Capital Management LLC&lt;/D&gt;&lt;D xsi:type="xsd:string"&gt;Oppenheimer &amp;amp; Co., Inc. (Wealth Management)&lt;/D&gt;&lt;D xsi:type="xsd:string"&gt;Private Advisor Group LLC&lt;/D&gt;&lt;D xsi:type="xsd:string"&gt;Mitchell, McLeod, Pugh &amp;amp; Williams, Inc.&lt;/D&gt;&lt;D xsi:type="xsd:string"&gt;Weiss Multi-Strategy Advisers LLC&lt;/D&gt;&lt;D xsi:type="xsd:string"&gt;J. L. Bainbridge &amp;amp; Co., Inc.&lt;/D&gt;&lt;D xsi:type="xsd:string"&gt;Citadel Advisors LLC&lt;/D&gt;&lt;D xsi:type="xsd:string"&gt;Bayesian Capital Management LP&lt;/D&gt;&lt;D xsi:type="xsd:string"&gt;A.R.T. Advisors LLC&lt;/D&gt;&lt;D xsi:type="xsd:string"&gt;Sterling Investment Advisors Ltd.&lt;/D&gt;&lt;D xsi:type="xsd:string"&gt;HRT Financial LLC&lt;/D&gt;&lt;D xsi:type="xsd:string"&gt;Sigma Planning Corp.&lt;/D&gt;&lt;D xsi:type="xsd:string"&gt;Morgan Stanley Smith Barney LLC (Invt Mgmt)&lt;/D&gt;&lt;D xsi:type="xsd:string"&gt;BMO Asset Management, Inc.&lt;/D&gt;&lt;D xsi:type="xsd:string"&gt;UBS Securities LLC&lt;/D&gt;&lt;D xsi:type="xsd:string"&gt;BMO Private Investment Counsel, Inc.&lt;/D&gt;&lt;D xsi:type="xsd:string"&gt;RBC Dominion Securities, Inc. (Investment Management)&lt;/D&gt;&lt;D xsi:type="xsd:string"&gt;Merrill Lynch, Pierce, Fenner &amp;amp; Smith, Inc. (Invt Mgmt)&lt;/D&gt;&lt;D xsi:type="xsd:string"&gt;BofA Securities, Inc.&lt;/D&gt;&lt;D xsi:type="xsd:string"&gt;Truvestments Capital LLC&lt;/D&gt;&lt;D xsi:type="xsd:string"&gt;Merrill Lynch Canada, Inc.&lt;/D&gt;&lt;D xsi:type="xsd:string"&gt;Prelude Capital Management LLC&lt;/D&gt;&lt;D xsi:type="xsd:string"&gt;TD Securities, Inc.&lt;/D&gt;&lt;/FQL&gt;&lt;FQL&gt;&lt;Q&gt;ACST-CA^OS_TOP_HLDR_CITY(ALL,0D,,MTD,,F,SEC)&lt;/Q&gt;&lt;R&gt;31&lt;/R&gt;&lt;C&gt;1&lt;/C&gt;&lt;D xsi:type="xsd:string"&gt;New York&lt;/D&gt;&lt;D xsi:type="xsd:string"&gt;New York&lt;/D&gt;&lt;D xsi:type="xsd:string"&gt;New York&lt;/D&gt;&lt;D xsi:type="xsd:string"&gt;New York&lt;/D&gt;&lt;D xsi:type="xsd:string"&gt;Chicago&lt;/D&gt;&lt;D xsi:type="xsd:string"&gt;Toronto&lt;/D&gt;&lt;D xsi:type="xsd:string"&gt;Wheaton&lt;/D&gt;&lt;D xsi:type="xsd:string"&gt;Toronto&lt;/D&gt;&lt;D xsi:type="xsd:string"&gt;Boston&lt;/D&gt;&lt;D xsi:type="xsd:string"&gt;New York&lt;/D&gt;&lt;D xsi:type="xsd:string"&gt;Morristown&lt;/D&gt;&lt;D xsi:type="xsd:string"&gt;Mobile&lt;/D&gt;&lt;D xsi:type="xsd:string"&gt;New York&lt;/D&gt;&lt;D xsi:type="xsd:string"&gt;Sarasota&lt;/D&gt;&lt;D xsi:type="xsd:string"&gt;Chicago&lt;/D&gt;&lt;D xsi:type="xsd:string"&gt;Brooklyn&lt;/D&gt;&lt;D xsi:type="xsd:string"&gt;New York&lt;/D&gt;&lt;D xsi:type="xsd:string"&gt;Berwyn&lt;/D&gt;&lt;D xsi:type="xsd:string"&gt;New York&lt;/D&gt;&lt;D xsi:type="xsd:string"&gt;Ann Arbor&lt;/D&gt;&lt;D xsi:type="xsd:string"&gt;Purchase&lt;/D&gt;&lt;D xsi:type="xsd:string"&gt;Toronto&lt;/D&gt;&lt;D xsi:type="xsd:string"&gt;New York&lt;/D&gt;&lt;D xsi:type="xsd:string"&gt;Toronto&lt;/D&gt;&lt;D xsi:type="xsd:string"&gt;Saskatoon&lt;/D&gt;&lt;D xsi:type="xsd:string"&gt;New York&lt;/D&gt;&lt;D xsi:type="xsd:string"&gt;New York&lt;/D&gt;&lt;D xsi:type="xsd:string"&gt;Sarasota&lt;/D&gt;&lt;D xsi:type="xsd:string"&gt;Toronto&lt;/D&gt;&lt;D xsi:type="xsd:string"&gt;New York&lt;/D&gt;&lt;D xsi:type="xsd:string"&gt;Toronto&lt;/D&gt;&lt;/FQL&gt;&lt;FQL&gt;&lt;Q&gt;ACST-CA^OS_TOP_HLDR_COUNTRY(ALL,0D,,MTD,,F,SEC)&lt;/Q&gt;&lt;R&gt;31&lt;/R&gt;&lt;C&gt;1&lt;/C&gt;&lt;D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xsi:type="xsd:string"&gt;Canada&lt;/D&gt;&lt;/FQL&gt;&lt;FQL&gt;&lt;Q&gt;ASP-TSE^OS_TOP_HLDR_NAME(ALL,0D,,MTD,,F,SEC,"EN")&lt;/Q&gt;&lt;R&gt;1&lt;/R&gt;&lt;C&gt;1&lt;/C&gt;&lt;D xsi:type="xsd:string"&gt;Arrow Capital Management, Inc.&lt;/D&gt;&lt;/FQL&gt;&lt;FQL&gt;&lt;Q&gt;ACST-CA^OS_TOP_HLDR_INVSTR(ALL,0D,,MTD,,F,SEC)&lt;/Q&gt;&lt;R&gt;31&lt;/R&gt;&lt;C&gt;1&lt;/C&gt;&lt;D xsi:type="xsd:string"&gt;Hedge Fund Manager&lt;/D&gt;&lt;D xsi:type="xsd:string"&gt;Hedge Fund Manager&lt;/D&gt;&lt;D xsi:type="xsd:string"&gt;Hedge Fund Manager&lt;/D&gt;&lt;D xsi:type="xsd:string"&gt;Hedge Fund Manager&lt;/D&gt;&lt;D xsi:type="xsd:string"&gt;Investment Adviser&lt;/D&gt;&lt;D xsi:type="xsd:string"&gt;Investment Adviser&lt;/D&gt;&lt;D xsi:type="xsd:string"&gt;Investment Adviser&lt;/D&gt;&lt;D xsi:type="xsd:string"&gt;Hedge Fund Manager&lt;/D&gt;&lt;D xsi:type="xsd:string"&gt;Investment Adviser&lt;/D&gt;&lt;D xsi:type="xsd:string"&gt;Investment Adviser&lt;/D&gt;&lt;D xsi:type="xsd:string"&gt;Investment Adviser&lt;/D&gt;&lt;D xsi:type="xsd:string"&gt;Private Banking/Wealth Mgmt&lt;/D&gt;&lt;D xsi:type="xsd:string"&gt;Hedge Fund Manager&lt;/D&gt;&lt;D xsi:type="xsd:string"&gt;Investment Adviser&lt;/D&gt;&lt;D xsi:type="xsd:string"&gt;Hedge Fund Manager&lt;/D&gt;&lt;D xsi:type="xsd:string"&gt;Investment Adviser&lt;/D&gt;&lt;D xsi:type="xsd:string"&gt;Hedge Fund Manager&lt;/D&gt;&lt;D xsi:type="xsd:string"&gt;Private Banking/Wealth Mgmt&lt;/D&gt;&lt;D xsi:type="xsd:string"&gt;Broker&lt;/D&gt;&lt;D xsi:type="xsd:string"&gt;Investment Adviser&lt;/D&gt;&lt;D xsi:type="xsd:string"&gt;Investment Adviser&lt;/D&gt;&lt;D xsi:type="xsd:string"&gt;Mutual Fund Manager&lt;/D&gt;&lt;D xsi:type="xsd:string"&gt;Broker&lt;/D&gt;&lt;D xsi:type="xsd:string"&gt;Private Banking/Wealth Mgmt&lt;/D&gt;&lt;D xsi:type="xsd:string"&gt;Investment Adviser&lt;/D&gt;&lt;D xsi:type="xsd:string"&gt;Investment Adviser&lt;/D&gt;&lt;D xsi:type="xsd:string"&gt;Broker&lt;/D&gt;&lt;D xsi:type="xsd:string"&gt;Investment Adviser&lt;/D&gt;&lt;D xsi:type="xsd:string"&gt;Broker&lt;/D&gt;&lt;D xsi:type="xsd:string"&gt;Hedge Fund Manager&lt;/D&gt;&lt;D xsi:type="xsd:string"&gt;Broker&lt;/D&gt;&lt;/FQL&gt;&lt;FQL&gt;&lt;Q&gt;ACST-CA^OS_TOP_HLDR_TURN(ALL,0D,,MTD,,F,SEC)&lt;/Q&gt;&lt;R&gt;31&lt;/R&gt;&lt;C&gt;1&lt;/C&gt;&lt;D xsi:type="xsd:string"&gt;Low&lt;/D&gt;&lt;D xsi:type="xsd:string"&gt;High&lt;/D&gt;&lt;D xsi:type="xsd:string"&gt;Medium&lt;/D&gt;&lt;D xsi:type="xsd:string"&gt;Medium&lt;/D&gt;&lt;D xsi:type="xsd:string"&gt;Medium&lt;/D&gt;&lt;D xsi:type="xsd:string"&gt;Medium&lt;/D&gt;&lt;D xsi:type="xsd:string"&gt;Very Low&lt;/D&gt;&lt;D xsi:type="xsd:string"&gt;Low&lt;/D&gt;&lt;D xsi:type="xsd:string"&gt;Very Low&lt;/D&gt;&lt;D xsi:type="xsd:string"&gt;Very Low&lt;/D&gt;&lt;D xsi:type="xsd:string"&gt;Medium&lt;/D&gt;&lt;D xsi:type="xsd:string"&gt;Very Low&lt;/D&gt;&lt;D xsi:type="xsd:string"&gt;High&lt;/D&gt;&lt;D xsi:type="xsd:string"&gt;Low&lt;/D&gt;&lt;D xsi:type="xsd:string"&gt;High&lt;/D&gt;&lt;D xsi:type="xsd:string"&gt;Very High&lt;/D&gt;&lt;D xsi:type="xsd:string"&gt;High&lt;/D&gt;&lt;D xsi:type="xsd:string"&gt;Low&lt;/D&gt;&lt;D xsi:type="xsd:string"&gt;Very High&lt;/D&gt;&lt;D xsi:type="xsd:string"&gt;Low&lt;/D&gt;&lt;D xsi:type="xsd:string"&gt;Very Low&lt;/D&gt;&lt;D xsi:type="xsd:string"&gt;Very Low&lt;/D&gt;&lt;D xsi:type="xsd:string"&gt;Medium&lt;/D&gt;&lt;D xsi:type="xsd:string"&gt;Very Low&lt;/D&gt;&lt;D xsi:type="xsd:string"&gt;Very Low&lt;/D&gt;&lt;D xsi:type="xsd:string"&gt;Very Low&lt;/D&gt;&lt;D xsi:type="xsd:string"&gt;Medium&lt;/D&gt;&lt;D xsi:type="xsd:string"&gt;Very Low&lt;/D&gt;&lt;D xsi:type="xsd:string"&gt;Low&lt;/D&gt;&lt;D xsi:type="xsd:string"&gt;High&lt;/D&gt;&lt;D xsi:type="xsd:string"&gt;Low&lt;/D&gt;&lt;/FQL&gt;&lt;FQL&gt;&lt;Q&gt;ACST-CA^OS_TOP_HLDR_POS(ALL,0D,,MTD,,F,SEC)&lt;/Q&gt;&lt;R&gt;31&lt;/R&gt;&lt;C&gt;1&lt;/C&gt;&lt;D xsi:type="xsd:double"&gt;1779882&lt;/D&gt;&lt;D xsi:type="xsd:double"&gt;350000&lt;/D&gt;&lt;D xsi:type="xsd:double"&gt;342200&lt;/D&gt;&lt;D xsi:type="xsd:double"&gt;251067&lt;/D&gt;&lt;D xsi:type="xsd:double"&gt;245000&lt;/D&gt;&lt;D xsi:type="xsd:double"&gt;194193&lt;/D&gt;&lt;D xsi:type="xsd:double"&gt;100000&lt;/D&gt;&lt;D xsi:type="xsd:double"&gt;65500&lt;/D&gt;&lt;D xsi:type="xsd:double"&gt;61235&lt;/D&gt;&lt;D xsi:type="xsd:double"&gt;55159&lt;/D&gt;&lt;D xsi:type="xsd:double"&gt;54000&lt;/D&gt;&lt;D xsi:type="xsd:double"&gt;50000&lt;/D&gt;&lt;D xsi:type="xsd:double"&gt;50000&lt;/D&gt;&lt;D xsi:type="xsd:double"&gt;44125&lt;/D&gt;&lt;D xsi:type="xsd:double"&gt;25722&lt;/D&gt;&lt;D xsi:type="xsd:double"&gt;24100&lt;/D&gt;&lt;D xsi:type="xsd:double"&gt;21580&lt;/D&gt;&lt;D xsi:type="xsd:double"&gt;20000&lt;/D&gt;&lt;D xsi:type="xsd:double"&gt;13250&lt;/D&gt;&lt;D xsi:type="xsd:double"&gt;10300&lt;/D&gt;&lt;D xsi:type="xsd:double"&gt;10270&lt;/D&gt;&lt;D xsi:type="xsd:double"&gt;5875&lt;/D&gt;&lt;D xsi:type="xsd:double"&gt;3741&lt;/D&gt;&lt;D xsi:type="xsd:double"&gt;2412&lt;/D&gt;&lt;D xsi:type="xsd:double"&gt;2075&lt;/D&gt;&lt;D xsi:type="xsd:double"&gt;2000&lt;/D&gt;&lt;D xsi:type="xsd:double"&gt;1545&lt;/D&gt;&lt;D xsi:type="xsd:double"&gt;1200&lt;/D&gt;&lt;D xsi:type="xsd:double"&gt;600&lt;/D&gt;&lt;D xsi:type="xsd:double"&gt;544&lt;/D&gt;&lt;D xsi:type="xsd:double"&gt;84&lt;/D&gt;&lt;/FQL&gt;&lt;FQL&gt;&lt;Q&gt;ABUS-US^OS_TOP_HLDR_CITY(ALL,0D,,MTD,,F,SEC)&lt;/Q&gt;&lt;R&gt;64&lt;/R&gt;&lt;C&gt;1&lt;/C&gt;&lt;D xsi:type="xsd:string"&gt;New York&lt;/D&gt;&lt;D xsi:type="xsd:string"&gt;Knoxville&lt;/D&gt;&lt;D xsi:type="xsd:string"&gt;New York&lt;/D&gt;&lt;D xsi:type="xsd:string"&gt;Toronto&lt;/D&gt;&lt;D xsi:type="xsd:string"&gt;New York&lt;/D&gt;&lt;D xsi:type="xsd:string"&gt;New York&lt;/D&gt;&lt;D xsi:type="xsd:string"&gt;San Francisco&lt;/D&gt;&lt;D xsi:type="xsd:string"&gt;Pasadena&lt;/D&gt;&lt;D xsi:type="xsd:string"&gt;Tel Aviv&lt;/D&gt;&lt;D xsi:type="xsd:string"&gt;Oslo&lt;/D&gt;&lt;D xsi:type="xsd:string"&gt;New York&lt;/D&gt;&lt;D xsi:type="xsd:string"&gt;Malvern&lt;/D&gt;&lt;D xsi:type="xsd:string"&gt;New York&lt;/D&gt;&lt;D xsi:type="xsd:string"&gt;New York&lt;/D&gt;&lt;D xsi:type="xsd:string"&gt;New York&lt;/D&gt;&lt;D xsi:type="xsd:string"&gt;New York&lt;/D&gt;&lt;D xsi:type="xsd:string"&gt;New York&lt;/D&gt;&lt;D xsi:type="xsd:string"&gt;New York&lt;/D&gt;&lt;D xsi:type="xsd:string"&gt;London&lt;/D&gt;&lt;D xsi:type="xsd:string"&gt;New York&lt;/D&gt;&lt;D xsi:type="xsd:string"&gt;Boston&lt;/D&gt;&lt;D xsi:type="xsd:string"&gt;Plymouth&lt;/D&gt;&lt;D xsi:type="xsd:string"&gt;Toronto&lt;/D&gt;&lt;D xsi:type="xsd:string"&gt;New York&lt;/D&gt;&lt;D xsi:type="xsd:string"&gt;New York&lt;/D&gt;&lt;D xsi:type="xsd:string"&gt;New York&lt;/D&gt;&lt;D xsi:type="xsd:string"&gt;London&lt;/D&gt;&lt;D xsi:type="xsd:string"&gt;New York&lt;/D&gt;&lt;D xsi:type="xsd:string"&gt;New York&lt;/D&gt;&lt;D xsi:type="xsd:string"&gt;Toronto&lt;/D&gt;&lt;D xsi:type="xsd:string"&gt;Bethesda&lt;/D&gt;&lt;D xsi:type="xsd:string"&gt;Frankfurt&lt;/D&gt;&lt;D xsi:type="xsd:string"&gt;Bala Cynwyd&lt;/D&gt;&lt;D xsi:type="xsd:string"&gt;Boston&lt;/D&gt;&lt;D xsi:type="xsd:string"&gt;New York&lt;/D&gt;&lt;D xsi:type="xsd:string"&gt;Princeton&lt;/D&gt;&lt;D xsi:type="xsd:string"&gt;Dublin&lt;/D&gt;&lt;D xsi:type="xsd:string"&gt;Berwyn&lt;/D&gt;&lt;D xsi:type="xsd:string"&gt;Paris&lt;/D&gt;&lt;D xsi:type="xsd:string"&gt;New York&lt;/D&gt;&lt;D xsi:type="xsd:string"&gt;Chicago&lt;/D&gt;&lt;D xsi:type="xsd:string"&gt;Saskatoon&lt;/D&gt;&lt;D xsi:type="xsd:string"&gt;St. Louis&lt;/D&gt;&lt;D xsi:type="xsd:string"&gt;New York&lt;/D&gt;&lt;D xsi:type="xsd:string"&gt;London&lt;/D&gt;&lt;D xsi:type="xsd:string"&gt;Boston&lt;/D&gt;&lt;D xsi:type="xsd:string"&gt;Guangzhou&lt;/D&gt;&lt;D xsi:type="xsd:string"&gt;Purchase&lt;/D&gt;&lt;D xsi:type="xsd:string"&gt;New York&lt;/D&gt;&lt;D xsi:type="xsd:string"&gt;Toronto&lt;/D&gt;&lt;D xsi:type="xsd:string"&gt;Seoul&lt;/D&gt;&lt;D xsi:type="xsd:string"&gt;Weehawken&lt;/D&gt;&lt;D xsi:type="xsd:string"&gt;Chicago&lt;/D&gt;&lt;D xsi:type="xsd:string"&gt;Tokyo&lt;/D&gt;&lt;D xsi:type="xsd:string"&gt;Danvers&lt;/D&gt;&lt;D xsi:type="xsd:string"&gt;Atlanta&lt;/D&gt;&lt;D xsi:type="xsd:string"&gt;New York&lt;/D&gt;&lt;D xsi:type="xsd:string"&gt;Boston&lt;/D&gt;&lt;D xsi:type="xsd:string"&gt;Houston&lt;/D&gt;&lt;D xsi:type="xsd:string"&gt;Kokomo&lt;/D&gt;&lt;D xsi:type="xsd:string"&gt;Morristown&lt;/D&gt;&lt;D xsi:type="xsd:string"&gt;La Vista&lt;/D&gt;&lt;D xsi:type="xsd:string"&gt;London&lt;/D&gt;&lt;D xsi:type="xsd:string"&gt;Wilmington&lt;/D&gt;&lt;/FQL&gt;&lt;FQL&gt;&lt;Q&gt;ASP-CA^OS_TOP_HLDR_NAME(ALL,0D,,MTD,,F,SEC,"EN")&lt;/Q&gt;&lt;R&gt;1&lt;/R&gt;&lt;C&gt;1&lt;/C&gt;&lt;D xsi:type="xsd:string"&gt;Arrow Capital Management, Inc.&lt;/D&gt;&lt;/FQL&gt;&lt;FQL&gt;&lt;Q&gt;ABUS-US^OS_TOP_HLDR_NAME(ALL,0D,,MTD,,F,SEC,"EN")&lt;/Q&gt;&lt;R&gt;64&lt;/R&gt;&lt;C&gt;1&lt;/C&gt;&lt;D xsi:type="xsd:string"&gt;RTW Investments LP&lt;/D&gt;&lt;D xsi:type="xsd:string"&gt;SSN Advisory, Inc.&lt;/D&gt;&lt;D xsi:type="xsd:string"&gt;Morgan Stanley &amp;amp; Co. LLC&lt;/D&gt;&lt;D xsi:type="xsd:string"&gt;BMO Asset Management, Inc.&lt;/D&gt;&lt;D xsi:type="xsd:string"&gt;Hudson Bay Capital Management LP&lt;/D&gt;&lt;D xsi:type="xsd:string"&gt;Jennison Associates LLC&lt;/D&gt;&lt;D xsi:type="xsd:string"&gt;BlackRock Fund Advisors&lt;/D&gt;&lt;D xsi:type="xsd:string"&gt;PRIMECAP Management Co.&lt;/D&gt;&lt;D xsi:type="xsd:string"&gt;Sphera Funds Management Ltd.&lt;/D&gt;&lt;D xsi:type="xsd:string"&gt;Norges Bank Investment Management&lt;/D&gt;&lt;D xsi:type="xsd:string"&gt;Millennium Management LLC&lt;/D&gt;&lt;D xsi:type="xsd:string"&gt;The Vanguard Group, Inc.&lt;/D&gt;&lt;D xsi:type="xsd:string"&gt;The Bank of New York Mellon Corp. (Investment Management)&lt;/D&gt;&lt;D xsi:type="xsd:string"&gt;UBS Securities LLC&lt;/D&gt;&lt;D xsi:type="xsd:string"&gt;Renaissance Technologies LLC&lt;/D&gt;&lt;D xsi:type="xsd:string"&gt;Goldman Sachs &amp;amp; Co. LLC (Private Banking)&lt;/D&gt;&lt;D xsi:type="xsd:string"&gt;BofA Securities, Inc.&lt;/D&gt;&lt;D xsi:type="xsd:string"&gt;JPMorgan Securities LLC (Investment Management)&lt;/D&gt;&lt;D xsi:type="xsd:string"&gt;Winton Capital Management Ltd.&lt;/D&gt;&lt;D xsi:type="xsd:string"&gt;Two Sigma Advisers LP&lt;/D&gt;&lt;D xsi:type="xsd:string"&gt;Geode Capital Management LLC&lt;/D&gt;&lt;D xsi:type="xsd:string"&gt;Walleye Capital LLC&lt;/D&gt;&lt;D xsi:type="xsd:string"&gt;Mackenzie Financial Corp.&lt;/D&gt;&lt;D xsi:type="xsd:string"&gt;ExodusPoint Capital Management LP&lt;/D&gt;&lt;D xsi:type="xsd:string"&gt;Tower Research Capital LLC&lt;/D&gt;&lt;D xsi:type="xsd:string"&gt;SG Americas Securities LLC&lt;/D&gt;&lt;D xsi:type="xsd:string"&gt;LMR Partners LLP&lt;/D&gt;&lt;D xsi:type="xsd:string"&gt;Two Sigma Investments LP&lt;/D&gt;&lt;D xsi:type="xsd:string"&gt;A.R.T. Advisors LLC&lt;/D&gt;&lt;D xsi:type="xsd:string"&gt;1832 Asset Management LP&lt;/D&gt;&lt;D xsi:type="xsd:string"&gt;ProShare Advisors LLC&lt;/D&gt;&lt;D xsi:type="xsd:string"&gt;DWS Investment GmbH&lt;/D&gt;&lt;D xsi:type="xsd:string"&gt;Susquehanna Financial Group LLLP&lt;/D&gt;&lt;D xsi:type="xsd:string"&gt;SSgA Funds Management, Inc.&lt;/D&gt;&lt;D xsi:type="xsd:string"&gt;Citigroup Global Markets, Inc. (Investment Management)&lt;/D&gt;&lt;D xsi:type="xsd:string"&gt;BlackRock Investment Management LLC&lt;/D&gt;&lt;D xsi:type="xsd:string"&gt;Meeder Asset Management, Inc.&lt;/D&gt;&lt;D xsi:type="xsd:string"&gt;Sterling Investment Advisors Ltd.&lt;/D&gt;&lt;D xsi:type="xsd:string"&gt;BNP Paribas Arbitrage SNC&lt;/D&gt;&lt;D xsi:type="xsd:string"&gt;RBC Capital Markets LLC (Investment Management)&lt;/D&gt;&lt;D xsi:type="xsd:string"&gt;Group One Trading LP&lt;/D&gt;&lt;D xsi:type="xsd:string"&gt;RBC Dominion Securities, Inc. (Investment Management)&lt;/D&gt;&lt;D xsi:type="xsd:string"&gt;Wells Fargo Clearing Services LLC&lt;/D&gt;&lt;D xsi:type="xsd:string"&gt;Merrill Lynch, Pierce, Fenner &amp;amp; Smith, Inc. (Invt Mgmt)&lt;/D&gt;&lt;D xsi:type="xsd:string"&gt;BlackRock Advisors (UK) Ltd.&lt;/D&gt;&lt;D xsi:type="xsd:string"&gt;PanAgora Asset Management, Inc.&lt;/D&gt;&lt;D xsi:type="xsd:string"&gt;GF Fund Management Co., Ltd.&lt;/D&gt;&lt;D xsi:type="xsd:string"&gt;Morgan Stanley Smith Barney LLC (Invt Mgmt)&lt;/D&gt;&lt;D xsi:type="xsd:string"&gt;Barclays Capital, Inc.&lt;/D&gt;&lt;D xsi:type="xsd:string"&gt;RBC Dominion Securities, Inc.&lt;/D&gt;&lt;D xsi:type="xsd:string"&gt;Mirae Asset Global Investments Co., Ltd.&lt;/D&gt;&lt;D xsi:type="xsd:string"&gt;UBS Financial Services, Inc.&lt;/D&gt;&lt;D xsi:type="xsd:string"&gt;Simplex Trading LLC&lt;/D&gt;&lt;D xsi:type="xsd:string"&gt;Daiwa Asset Management Co. Ltd.&lt;/D&gt;&lt;D xsi:type="xsd:string"&gt;Coastal Capital Group, Inc.&lt;/D&gt;&lt;D xsi:type="xsd:string"&gt;FSC Securities Corp.&lt;/D&gt;&lt;D xsi:type="xsd:string"&gt;Blackstone Alternative Investment Advisors LLC&lt;/D&gt;&lt;D xsi:type="xsd:string"&gt;Flagship Harbor Advisors LLC&lt;/D&gt;&lt;D xsi:type="xsd:string"&gt;NEXT Financial Group, Inc.&lt;/D&gt;&lt;D xsi:type="xsd:string"&gt;Creative Financial Designs, Inc.&lt;/D&gt;&lt;D xsi:type="xsd:string"&gt;Massey, Quick &amp;amp; Co. LLC&lt;/D&gt;&lt;D xsi:type="xsd:string"&gt;Securities America Advisors, Inc.&lt;/D&gt;&lt;D xsi:type="xsd:string"&gt;Barclays Bank Plc (Private Banking)&lt;/D&gt;&lt;D xsi:type="xsd:string"&gt;Coastal Investment Advisors, Inc.&lt;/D&gt;&lt;/FQL&gt;&lt;FQL&gt;&lt;Q&gt;ACST-CA^OS_TOP_HLDR_MV(ALL,0D,,MTD,,F,SEC,USD)&lt;/Q&gt;&lt;R&gt;31&lt;/R&gt;&lt;C&gt;1&lt;/C&gt;&lt;D xsi:type="xsd:double"&gt;3354223.23&lt;/D&gt;&lt;D xsi:type="xsd:double"&gt;659582&lt;/D&gt;&lt;D xsi:type="xsd:double"&gt;644882.74&lt;/D&gt;&lt;D xsi:type="xsd:double"&gt;473140.78&lt;/D&gt;&lt;D xsi:type="xsd:double"&gt;461707.4&lt;/D&gt;&lt;D xsi:type="xsd:double"&gt;365960.59&lt;/D&gt;&lt;D xsi:type="xsd:double"&gt;188452&lt;/D&gt;&lt;D xsi:type="xsd:double"&gt;123436.06&lt;/D&gt;&lt;D xsi:type="xsd:double"&gt;115398.58&lt;/D&gt;&lt;D xsi:type="xsd:double"&gt;103948.24&lt;/D&gt;&lt;D xsi:type="xsd:double"&gt;101764.08&lt;/D&gt;&lt;D xsi:type="xsd:double"&gt;94226&lt;/D&gt;&lt;D xsi:type="xsd:double"&gt;94226&lt;/D&gt;&lt;D xsi:type="xsd:double"&gt;83154.45&lt;/D&gt;&lt;D xsi:type="xsd:double"&gt;48473.62&lt;/D&gt;&lt;D xsi:type="xsd:double"&gt;45416.93&lt;/D&gt;&lt;D xsi:type="xsd:double"&gt;40667.94&lt;/D&gt;&lt;D xsi:type="xsd:double"&gt;37690.4&lt;/D&gt;&lt;D xsi:type="xsd:double"&gt;24969.89&lt;/D&gt;&lt;D xsi:type="xsd:double"&gt;19410.56&lt;/D&gt;&lt;D xsi:type="xsd:double"&gt;19354.02&lt;/D&gt;&lt;D xsi:type="xsd:double"&gt;11071.56&lt;/D&gt;&lt;D xsi:type="xsd:double"&gt;7049.99&lt;/D&gt;&lt;D xsi:type="xsd:double"&gt;4545.46&lt;/D&gt;&lt;D xsi:type="xsd:double"&gt;3910.38&lt;/D&gt;&lt;D xsi:type="xsd:double"&gt;3769.04&lt;/D&gt;&lt;D xsi:type="xsd:double"&gt;2911.58&lt;/D&gt;&lt;D xsi:type="xsd:double"&gt;2261.42&lt;/D&gt;&lt;D xsi:type="xsd:double"&gt;1130.71&lt;/D&gt;&lt;D xsi:type="xsd:double"&gt;1025.18&lt;/D&gt;&lt;D xsi:type="xsd:double"&gt;158.3&lt;/D&gt;&lt;/FQL&gt;&lt;FQL&gt;&lt;Q&gt;ACST-CA^OS_TOP_HLDR_PCTOS(ALL,0D,,MTD,,F,SEC)&lt;/Q&gt;&lt;R&gt;31&lt;/R&gt;&lt;C&gt;1&lt;/C&gt;&lt;D xsi:type="xsd:double"&gt;2.0985&lt;/D&gt;&lt;D xsi:type="xsd:double"&gt;0.4126&lt;/D&gt;&lt;D xsi:type="xsd:double"&gt;0.4035&lt;/D&gt;&lt;D xsi:type="xsd:double"&gt;0.296&lt;/D&gt;&lt;D xsi:type="xsd:double"&gt;0.2889&lt;/D&gt;&lt;D xsi:type="xsd:double"&gt;0.229&lt;/D&gt;&lt;D xsi:type="xsd:double"&gt;0.1179&lt;/D&gt;&lt;D xsi:type="xsd:double"&gt;0.0772&lt;/D&gt;&lt;D xsi:type="xsd:double"&gt;0.0722&lt;/D&gt;&lt;D xsi:type="xsd:double"&gt;0.065&lt;/D&gt;&lt;D xsi:type="xsd:double"&gt;0.0637&lt;/D&gt;&lt;D xsi:type="xsd:double"&gt;0.0589&lt;/D&gt;&lt;D xsi:type="xsd:double"&gt;0.0589&lt;/D&gt;&lt;D xsi:type="xsd:double"&gt;0.052&lt;/D&gt;&lt;D xsi:type="xsd:double"&gt;0.0303&lt;/D&gt;&lt;D xsi:type="xsd:double"&gt;0.0284&lt;/D&gt;&lt;D xsi:type="xsd:double"&gt;0.0254&lt;/D&gt;&lt;D xsi:type="xsd:double"&gt;0.0236&lt;/D&gt;&lt;D xsi:type="xsd:double"&gt;0.0156&lt;/D&gt;&lt;D xsi:type="xsd:double"&gt;0.0121&lt;/D&gt;&lt;D xsi:type="xsd:double"&gt;0.0121&lt;/D&gt;&lt;D xsi:type="xsd:double"&gt;0.0069&lt;/D&gt;&lt;D xsi:type="xsd:double"&gt;0.0044&lt;/D&gt;&lt;D xsi:type="xsd:double"&gt;0.0028&lt;/D&gt;&lt;D xsi:type="xsd:double"&gt;0.0024&lt;/D&gt;&lt;D xsi:type="xsd:double"&gt;0.0024&lt;/D&gt;&lt;D xsi:type="xsd:double"&gt;0.0018&lt;/D&gt;&lt;D xsi:type="xsd:double"&gt;0.0014&lt;/D&gt;&lt;D xsi:type="xsd:double"&gt;0.0007&lt;/D&gt;&lt;D xsi:type="xsd:double"&gt;0.0006&lt;/D&gt;&lt;D xsi:type="xsd:double"&gt;0.0001&lt;/D&gt;&lt;/FQL&gt;&lt;FQL&gt;&lt;Q&gt;ABUS-US^OS_TOP_HLDR_RDATE(ALL,0D,,MTD,,F,"DATE")&lt;/Q&gt;&lt;R&gt;64&lt;/R&gt;&lt;C&gt;1&lt;/C&gt;&lt;D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xsi:type="xsd:string"&gt;10/31/2019&lt;/D&gt;&lt;D xsi:type="xsd:string"&gt;09/30/2019&lt;/D&gt;&lt;D xsi:type="xsd:string"&gt;12/31/2018&lt;/D&gt;&lt;D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xsi:type="xsd:string"&gt;06/30/2019&lt;/D&gt;&lt;D xsi:type="xsd:string"&gt;09/30/2019&lt;/D&gt;&lt;D xsi:type="xsd:string"&gt;09/30/2019&lt;/D&gt;&lt;D xsi:type="xsd:string"&gt;09/30/2019&lt;/D&gt;&lt;D xsi:type="xsd:string"&gt;08/30/2019&lt;/D&gt;&lt;D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xsi:type="xsd:string"&gt;06/30/2019&lt;/D&gt;&lt;D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xsi:type="xsd:string"&gt;09/30/2019&lt;/D&gt;&lt;D xsi:type="xsd:string"&gt;09/30/2019&lt;/D&gt;&lt;/FQL&gt;&lt;FQL&gt;&lt;Q&gt;ABUS-US^OS_TOP_HLDR_COUNTRY(ALL,0D,,MTD,,F,SEC)&lt;/Q&gt;&lt;R&gt;64&lt;/R&gt;&lt;C&gt;1&lt;/C&gt;&lt;D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xsi:type="xsd:string"&gt;Norway&lt;/D&gt;&lt;D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xsi:type="xsd:string"&gt;China&lt;/D&gt;&lt;D xsi:type="xsd:string"&gt;United States&lt;/D&gt;&lt;D xsi:type="xsd:string"&gt;United States&lt;/D&gt;&lt;D xsi:type="xsd:string"&gt;Canada&lt;/D&gt;&lt;D xsi:type="xsd:string"&gt;South Korea&lt;/D&gt;&lt;D xsi:type="xsd:string"&gt;United States&lt;/D&gt;&lt;D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States&lt;/D&gt;&lt;/FQL&gt;&lt;FQL&gt;&lt;Q&gt;ABUS-US^OS_TOP_HLDR_POS(ALL,0D,,MTD,,F,SEC)&lt;/Q&gt;&lt;R&gt;64&lt;/R&gt;&lt;C&gt;1&lt;/C&gt;&lt;D xsi:type="xsd:double"&gt;5562967&lt;/D&gt;&lt;D xsi:type="xsd:double"&gt;1774815&lt;/D&gt;&lt;D xsi:type="xsd:double"&gt;1639828&lt;/D&gt;&lt;D xsi:type="xsd:double"&gt;1007215&lt;/D&gt;&lt;D xsi:type="xsd:double"&gt;895000&lt;/D&gt;&lt;D xsi:type="xsd:double"&gt;765124&lt;/D&gt;&lt;D xsi:type="xsd:double"&gt;657819&lt;/D&gt;&lt;D xsi:type="xsd:double"&gt;600000&lt;/D&gt;&lt;D xsi:type="xsd:double"&gt;500000&lt;/D&gt;&lt;D xsi:type="xsd:double"&gt;369719&lt;/D&gt;&lt;D xsi:type="xsd:double"&gt;356066&lt;/D&gt;&lt;D xsi:type="xsd:double"&gt;349231&lt;/D&gt;&lt;D xsi:type="xsd:double"&gt;256327&lt;/D&gt;&lt;D xsi:type="xsd:double"&gt;185624&lt;/D&gt;&lt;D xsi:type="xsd:double"&gt;168312&lt;/D&gt;&lt;D xsi:type="xsd:double"&gt;104228&lt;/D&gt;&lt;D xsi:type="xsd:double"&gt;97508&lt;/D&gt;&lt;D xsi:type="xsd:double"&gt;95146&lt;/D&gt;&lt;D xsi:type="xsd:double"&gt;81928&lt;/D&gt;&lt;D xsi:type="xsd:double"&gt;79300&lt;/D&gt;&lt;D xsi:type="xsd:double"&gt;75126&lt;/D&gt;&lt;D xsi:type="xsd:double"&gt;45230&lt;/D&gt;&lt;D xsi:type="xsd:double"&gt;39900&lt;/D&gt;&lt;D xsi:type="xsd:double"&gt;39700&lt;/D&gt;&lt;D xsi:type="xsd:double"&gt;38789&lt;/D&gt;&lt;D xsi:type="xsd:double"&gt;35701&lt;/D&gt;&lt;D xsi:type="xsd:double"&gt;29104&lt;/D&gt;&lt;D xsi:type="xsd:double"&gt;22599&lt;/D&gt;&lt;D xsi:type="xsd:double"&gt;21674&lt;/D&gt;&lt;D xsi:type="xsd:double"&gt;19650&lt;/D&gt;&lt;D xsi:type="xsd:double"&gt;15394&lt;/D&gt;&lt;D xsi:type="xsd:double"&gt;14812&lt;/D&gt;&lt;D xsi:type="xsd:double"&gt;12981&lt;/D&gt;&lt;D xsi:type="xsd:double"&gt;11686&lt;/D&gt;&lt;D xsi:type="xsd:double"&gt;7928&lt;/D&gt;&lt;D xsi:type="xsd:double"&gt;7911&lt;/D&gt;&lt;D xsi:type="xsd:double"&gt;5716&lt;/D&gt;&lt;D xsi:type="xsd:double"&gt;4000&lt;/D&gt;&lt;D xsi:type="xsd:double"&gt;3962&lt;/D&gt;&lt;D xsi:type="xsd:double"&gt;3483&lt;/D&gt;&lt;D xsi:type="xsd:double"&gt;3140&lt;/D&gt;&lt;D xsi:type="xsd:double"&gt;3088&lt;/D&gt;&lt;D xsi:type="xsd:double"&gt;3000&lt;/D&gt;&lt;D xsi:type="xsd:double"&gt;2950&lt;/D&gt;&lt;D xsi:type="xsd:double"&gt;2826&lt;/D&gt;&lt;D xsi:type="xsd:double"&gt;2261&lt;/D&gt;&lt;D xsi:type="xsd:double"&gt;1971&lt;/D&gt;&lt;D xsi:type="xsd:double"&gt;1818&lt;/D&gt;&lt;D xsi:type="xsd:double"&gt;1034&lt;/D&gt;&lt;D xsi:type="xsd:double"&gt;681&lt;/D&gt;&lt;D xsi:type="xsd:double"&gt;617&lt;/D&gt;&lt;D xsi:type="xsd:double"&gt;500&lt;/D&gt;&lt;D xsi:type="xsd:double"&gt;419&lt;/D&gt;&lt;D xsi:type="xsd:double"&gt;304&lt;/D&gt;&lt;D xsi:type="xsd:double"&gt;300&lt;/D&gt;&lt;D xsi:type="xsd:double"&gt;217&lt;/D&gt;&lt;D xsi:type="xsd:double"&gt;200&lt;/D&gt;&lt;D xsi:type="xsd:double"&gt;200&lt;/D&gt;&lt;D xsi:type="xsd:double"&gt;200&lt;/D&gt;&lt;D xsi:type="xsd:double"&gt;120&lt;/D&gt;&lt;D xsi:type="xsd:double"&gt;100&lt;/D&gt;&lt;D xsi:type="xsd:double"&gt;100&lt;/D&gt;&lt;D xsi:type="xsd:double"&gt;49&lt;/D&gt;&lt;D xsi:type="xsd:double"&gt;11&lt;/D&gt;&lt;/FQL&gt;&lt;FQL&gt;&lt;Q&gt;ABUS-US^OS_TOP_HLDR_MV(ALL,0D,,MTD,,F,SEC,TOP)&lt;/Q&gt;&lt;R&gt;64&lt;/R&gt;&lt;C&gt;1&lt;/C&gt;&lt;D xsi:type="xsd:double"&gt;29198245.31&lt;/D&gt;&lt;D xsi:type="xsd:double"&gt;9315439.72&lt;/D&gt;&lt;D xsi:type="xsd:double"&gt;8606935.87&lt;/D&gt;&lt;D xsi:type="xsd:double"&gt;5286551.34&lt;/D&gt;&lt;D xsi:type="xsd:double"&gt;4697570.48&lt;/D&gt;&lt;D xsi:type="xsd:double"&gt;4015892.64&lt;/D&gt;&lt;D xsi:type="xsd:double"&gt;3452682.81&lt;/D&gt;&lt;D xsi:type="xsd:double"&gt;3149209.26&lt;/D&gt;&lt;D xsi:type="xsd:double"&gt;2624341.05&lt;/D&gt;&lt;D xsi:type="xsd:double"&gt;1940537.5&lt;/D&gt;&lt;D xsi:type="xsd:double"&gt;1868877.24&lt;/D&gt;&lt;D xsi:type="xsd:double"&gt;1833002.5&lt;/D&gt;&lt;D xsi:type="xsd:double"&gt;1345378.94&lt;/D&gt;&lt;D xsi:type="xsd:double"&gt;974281.37&lt;/D&gt;&lt;D xsi:type="xsd:double"&gt;883416.18&lt;/D&gt;&lt;D xsi:type="xsd:double"&gt;547059.64&lt;/D&gt;&lt;D xsi:type="xsd:double"&gt;511788.49&lt;/D&gt;&lt;D xsi:type="xsd:double"&gt;499391.11&lt;/D&gt;&lt;D xsi:type="xsd:double"&gt;430014.03&lt;/D&gt;&lt;D xsi:type="xsd:double"&gt;416220.49&lt;/D&gt;&lt;D xsi:type="xsd:double"&gt;394312.49&lt;/D&gt;&lt;D xsi:type="xsd:double"&gt;237397.89&lt;/D&gt;&lt;D xsi:type="xsd:double"&gt;209422.42&lt;/D&gt;&lt;D xsi:type="xsd:double"&gt;208372.68&lt;/D&gt;&lt;D xsi:type="xsd:double"&gt;203591.13&lt;/D&gt;&lt;D xsi:type="xsd:double"&gt;187383.2&lt;/D&gt;&lt;D xsi:type="xsd:double"&gt;152757.64&lt;/D&gt;&lt;D xsi:type="xsd:double"&gt;118614.97&lt;/D&gt;&lt;D xsi:type="xsd:double"&gt;113759.94&lt;/D&gt;&lt;D xsi:type="xsd:double"&gt;103136.6&lt;/D&gt;&lt;D xsi:type="xsd:double"&gt;80798.21&lt;/D&gt;&lt;D xsi:type="xsd:double"&gt;77743.48&lt;/D&gt;&lt;D xsi:type="xsd:double"&gt;68133.14&lt;/D&gt;&lt;D xsi:type="xsd:double"&gt;61336.1&lt;/D&gt;&lt;D xsi:type="xsd:double"&gt;41611.55&lt;/D&gt;&lt;D xsi:type="xsd:double"&gt;41522.32&lt;/D&gt;&lt;D xsi:type="xsd:double"&gt;30001.47&lt;/D&gt;&lt;D xsi:type="xsd:double"&gt;20994.73&lt;/D&gt;&lt;D xsi:type="xsd:double"&gt;20795.28&lt;/D&gt;&lt;D xsi:type="xsd:double"&gt;18281.16&lt;/D&gt;&lt;D xsi:type="xsd:double"&gt;16480.86&lt;/D&gt;&lt;D xsi:type="xsd:double"&gt;16207.93&lt;/D&gt;&lt;D xsi:type="xsd:double"&gt;15746.05&lt;/D&gt;&lt;D xsi:type="xsd:double"&gt;15483.61&lt;/D&gt;&lt;D xsi:type="xsd:double"&gt;14832.78&lt;/D&gt;&lt;D xsi:type="xsd:double"&gt;11867.27&lt;/D&gt;&lt;D xsi:type="xsd:double"&gt;10345.15&lt;/D&gt;&lt;D xsi:type="xsd:double"&gt;9542.1&lt;/D&gt;&lt;D xsi:type="xsd:double"&gt;5427.14&lt;/D&gt;&lt;D xsi:type="xsd:double"&gt;3574.35&lt;/D&gt;&lt;D xsi:type="xsd:double"&gt;3238.44&lt;/D&gt;&lt;D xsi:type="xsd:double"&gt;2624.34&lt;/D&gt;&lt;D xsi:type="xsd:double"&gt;2199.2&lt;/D&gt;&lt;D xsi:type="xsd:double"&gt;1595.6&lt;/D&gt;&lt;D xsi:type="xsd:double"&gt;1574.6&lt;/D&gt;&lt;D xsi:type="xsd:double"&gt;1138.96&lt;/D&gt;&lt;D xsi:type="xsd:double"&gt;1049.74&lt;/D&gt;&lt;D xsi:type="xsd:double"&gt;1049.74&lt;/D&gt;&lt;D xsi:type="xsd:double"&gt;1049.74&lt;/D&gt;&lt;D xsi:type="xsd:double"&gt;629.84&lt;/D&gt;&lt;D xsi:type="xsd:double"&gt;524.87&lt;/D&gt;&lt;D xsi:type="xsd:double"&gt;524.87&lt;/D&gt;&lt;D xsi:type="xsd:double"&gt;257.19&lt;/D&gt;&lt;D xsi:type="xsd:double"&gt;57.74&lt;/D&gt;&lt;/FQL&gt;&lt;FQL&gt;&lt;Q&gt;ABUS-US^OS_TOP_HLDR_MV(ALL,0D,,MTD,,F,SEC,USD)&lt;/Q&gt;&lt;R&gt;64&lt;/R&gt;&lt;C&gt;1&lt;/C&gt;&lt;D xsi:type="xsd:double"&gt;12739194.43&lt;/D&gt;&lt;D xsi:type="xsd:double"&gt;4064326.35&lt;/D&gt;&lt;D xsi:type="xsd:double"&gt;3755206.12&lt;/D&gt;&lt;D xsi:type="xsd:double"&gt;2306522.35&lt;/D&gt;&lt;D xsi:type="xsd:double"&gt;2049550&lt;/D&gt;&lt;D xsi:type="xsd:double"&gt;1752133.96&lt;/D&gt;&lt;D xsi:type="xsd:double"&gt;1506405.51&lt;/D&gt;&lt;D xsi:type="xsd:double"&gt;1374000&lt;/D&gt;&lt;D xsi:type="xsd:double"&gt;1145000&lt;/D&gt;&lt;D xsi:type="xsd:double"&gt;846656.51&lt;/D&gt;&lt;D xsi:type="xsd:double"&gt;815391.14&lt;/D&gt;&lt;D xsi:type="xsd:double"&gt;799738.99&lt;/D&gt;&lt;D xsi:type="xsd:double"&gt;586988.83&lt;/D&gt;&lt;D xsi:type="xsd:double"&gt;425078.96&lt;/D&gt;&lt;D xsi:type="xsd:double"&gt;385434.48&lt;/D&gt;&lt;D xsi:type="xsd:double"&gt;238682.12&lt;/D&gt;&lt;D xsi:type="xsd:double"&gt;223293.32&lt;/D&gt;&lt;D xsi:type="xsd:double"&gt;217884.34&lt;/D&gt;&lt;D xsi:type="xsd:double"&gt;187615.12&lt;/D&gt;&lt;D xsi:type="xsd:double"&gt;181597&lt;/D&gt;&lt;D xsi:type="xsd:double"&gt;172038.54&lt;/D&gt;&lt;D xsi:type="xsd:double"&gt;103576.7&lt;/D&gt;&lt;D xsi:type="xsd:double"&gt;91371&lt;/D&gt;&lt;D xsi:type="xsd:double"&gt;90913&lt;/D&gt;&lt;D xsi:type="xsd:double"&gt;88826.81&lt;/D&gt;&lt;D xsi:type="xsd:double"&gt;81755.29&lt;/D&gt;&lt;D xsi:type="xsd:double"&gt;66648.16&lt;/D&gt;&lt;D xsi:type="xsd:double"&gt;51751.71&lt;/D&gt;&lt;D xsi:type="xsd:double"&gt;49633.46&lt;/D&gt;&lt;D xsi:type="xsd:double"&gt;44998.5&lt;/D&gt;&lt;D xsi:type="xsd:double"&gt;35252.26&lt;/D&gt;&lt;D xsi:type="xsd:double"&gt;33919.48&lt;/D&gt;&lt;D xsi:type="xsd:double"&gt;29726.49&lt;/D&gt;&lt;D xsi:type="xsd:double"&gt;26760.94&lt;/D&gt;&lt;D xsi:type="xsd:double"&gt;18155.12&lt;/D&gt;&lt;D xsi:type="xsd:double"&gt;18116.19&lt;/D&gt;&lt;D xsi:type="xsd:double"&gt;13089.64&lt;/D&gt;&lt;D xsi:type="xsd:double"&gt;9160&lt;/D&gt;&lt;D xsi:type="xsd:double"&gt;9072.98&lt;/D&gt;&lt;D xsi:type="xsd:double"&gt;7976.07&lt;/D&gt;&lt;D xsi:type="xsd:double"&gt;7190.6&lt;/D&gt;&lt;D xsi:type="xsd:double"&gt;7071.52&lt;/D&gt;&lt;D xsi:type="xsd:double"&gt;6870&lt;/D&gt;&lt;D xsi:type="xsd:double"&gt;6755.5&lt;/D&gt;&lt;D xsi:type="xsd:double"&gt;6471.54&lt;/D&gt;&lt;D xsi:type="xsd:double"&gt;5177.69&lt;/D&gt;&lt;D xsi:type="xsd:double"&gt;4513.59&lt;/D&gt;&lt;D xsi:type="xsd:double"&gt;4163.22&lt;/D&gt;&lt;D xsi:type="xsd:double"&gt;2367.86&lt;/D&gt;&lt;D xsi:type="xsd:double"&gt;1559.49&lt;/D&gt;&lt;D xsi:type="xsd:double"&gt;1412.93&lt;/D&gt;&lt;D xsi:type="xsd:double"&gt;1145&lt;/D&gt;&lt;D xsi:type="xsd:double"&gt;959.51&lt;/D&gt;&lt;D xsi:type="xsd:double"&gt;696.16&lt;/D&gt;&lt;D xsi:type="xsd:double"&gt;687&lt;/D&gt;&lt;D xsi:type="xsd:double"&gt;496.93&lt;/D&gt;&lt;D xsi:type="xsd:double"&gt;458&lt;/D&gt;&lt;D xsi:type="xsd:double"&gt;458&lt;/D&gt;&lt;D xsi:type="xsd:double"&gt;458&lt;/D&gt;&lt;D xsi:type="xsd:double"&gt;274.8&lt;/D&gt;&lt;D xsi:type="xsd:double"&gt;229&lt;/D&gt;&lt;D xsi:type="xsd:double"&gt;229&lt;/D&gt;&lt;D xsi:type="xsd:double"&gt;112.21&lt;/D&gt;&lt;D xsi:type="xsd:double"&gt;25.19&lt;/D&gt;&lt;/FQL&gt;&lt;FQL&gt;&lt;Q&gt;ABUS-US^OS_TOP_HLDR_PCTOS(ALL,0D,,MTD,,F,SEC)&lt;/Q&gt;&lt;R&gt;64&lt;/R&gt;&lt;C&gt;1&lt;/C&gt;&lt;D xsi:type="xsd:double"&gt;9.7853&lt;/D&gt;&lt;D xsi:type="xsd:double"&gt;3.1219&lt;/D&gt;&lt;D xsi:type="xsd:double"&gt;2.8845&lt;/D&gt;&lt;D xsi:type="xsd:double"&gt;1.7717&lt;/D&gt;&lt;D xsi:type="xsd:double"&gt;1.5743&lt;/D&gt;&lt;D xsi:type="xsd:double"&gt;1.3459&lt;/D&gt;&lt;D xsi:type="xsd:double"&gt;1.1571&lt;/D&gt;&lt;D xsi:type="xsd:double"&gt;1.0554&lt;/D&gt;&lt;D xsi:type="xsd:double"&gt;0.8795&lt;/D&gt;&lt;D xsi:type="xsd:double"&gt;0.6503&lt;/D&gt;&lt;D xsi:type="xsd:double"&gt;0.6263&lt;/D&gt;&lt;D xsi:type="xsd:double"&gt;0.6143&lt;/D&gt;&lt;D xsi:type="xsd:double"&gt;0.4509&lt;/D&gt;&lt;D xsi:type="xsd:double"&gt;0.3265&lt;/D&gt;&lt;D xsi:type="xsd:double"&gt;0.2961&lt;/D&gt;&lt;D xsi:type="xsd:double"&gt;0.1833&lt;/D&gt;&lt;D xsi:type="xsd:double"&gt;0.1715&lt;/D&gt;&lt;D xsi:type="xsd:double"&gt;0.1674&lt;/D&gt;&lt;D xsi:type="xsd:double"&gt;0.1441&lt;/D&gt;&lt;D xsi:type="xsd:double"&gt;0.1395&lt;/D&gt;&lt;D xsi:type="xsd:double"&gt;0.1321&lt;/D&gt;&lt;D xsi:type="xsd:double"&gt;0.0796&lt;/D&gt;&lt;D xsi:type="xsd:double"&gt;0.0702&lt;/D&gt;&lt;D xsi:type="xsd:double"&gt;0.0698&lt;/D&gt;&lt;D xsi:type="xsd:double"&gt;0.0682&lt;/D&gt;&lt;D xsi:type="xsd:double"&gt;0.0628&lt;/D&gt;&lt;D xsi:type="xsd:double"&gt;0.0512&lt;/D&gt;&lt;D xsi:type="xsd:double"&gt;0.0398&lt;/D&gt;&lt;D xsi:type="xsd:double"&gt;0.0381&lt;/D&gt;&lt;D xsi:type="xsd:double"&gt;0.0346&lt;/D&gt;&lt;D xsi:type="xsd:double"&gt;0.0271&lt;/D&gt;&lt;D xsi:type="xsd:double"&gt;0.0261&lt;/D&gt;&lt;D xsi:type="xsd:double"&gt;0.0228&lt;/D&gt;&lt;D xsi:type="xsd:double"&gt;0.0206&lt;/D&gt;&lt;D xsi:type="xsd:double"&gt;0.0139&lt;/D&gt;&lt;D xsi:type="xsd:double"&gt;0.0139&lt;/D&gt;&lt;D xsi:type="xsd:double"&gt;0.0101&lt;/D&gt;&lt;D xsi:type="xsd:double"&gt;0.007&lt;/D&gt;&lt;D xsi:type="xsd:double"&gt;0.007&lt;/D&gt;&lt;D xsi:type="xsd:double"&gt;0.0061&lt;/D&gt;&lt;D xsi:type="xsd:double"&gt;0.0055&lt;/D&gt;&lt;D xsi:type="xsd:double"&gt;0.0054&lt;/D&gt;&lt;D xsi:type="xsd:double"&gt;0.0053&lt;/D&gt;&lt;D xsi:type="xsd:double"&gt;0.0052&lt;/D&gt;&lt;D xsi:type="xsd:double"&gt;0.005&lt;/D&gt;&lt;D xsi:type="xsd:double"&gt;0.004&lt;/D&gt;&lt;D xsi:type="xsd:double"&gt;0.0035&lt;/D&gt;&lt;D xsi:type="xsd:double"&gt;0.0032&lt;/D&gt;&lt;D xsi:type="xsd:double"&gt;0.0018&lt;/D&gt;&lt;D xsi:type="xsd:double"&gt;0.0012&lt;/D&gt;&lt;D xsi:type="xsd:double"&gt;0.0011&lt;/D&gt;&lt;D xsi:type="xsd:double"&gt;0.0009&lt;/D&gt;&lt;D xsi:type="xsd:double"&gt;0.0007&lt;/D&gt;&lt;D xsi:type="xsd:double"&gt;0.0005&lt;/D&gt;&lt;D xsi:type="xsd:double"&gt;0.0005&lt;/D&gt;&lt;D xsi:type="xsd:double"&gt;0.0004&lt;/D&gt;&lt;D xsi:type="xsd:double"&gt;0.0004&lt;/D&gt;&lt;D xsi:type="xsd:double"&gt;0.0004&lt;/D&gt;&lt;D xsi:type="xsd:double"&gt;</t>
        </r>
      </text>
    </comment>
    <comment ref="A2" authorId="0" shapeId="0" xr:uid="{2533808E-55A5-425D-910A-D6867419C322}">
      <text>
        <r>
          <rPr>
            <b/>
            <sz val="9"/>
            <color indexed="81"/>
            <rFont val="Tahoma"/>
            <family val="2"/>
          </rPr>
          <t xml:space="preserve">0.0004&lt;/D&gt;&lt;D xsi:type="xsd:double"&gt;0.0002&lt;/D&gt;&lt;D xsi:type="xsd:double"&gt;0.0002&lt;/D&gt;&lt;D xsi:type="xsd:double"&gt;0.0002&lt;/D&gt;&lt;D xsi:type="xsd:double"&gt;0.0001&lt;/D&gt;&lt;D xsi:type="xsd:double"&gt;0&lt;/D&gt;&lt;/FQL&gt;&lt;FQL&gt;&lt;Q&gt;ASP-TSE^OS_TOP_HLDR_CITY(ALL,0D,,MTD,,F,SEC)&lt;/Q&gt;&lt;R&gt;1&lt;/R&gt;&lt;C&gt;1&lt;/C&gt;&lt;D xsi:type="xsd:string"&gt;Toronto&lt;/D&gt;&lt;/FQL&gt;&lt;FQL&gt;&lt;Q&gt;ASP-TSE^OS_TOP_HLDR_COUNTRY(ALL,0D,,MTD,,F,SEC)&lt;/Q&gt;&lt;R&gt;1&lt;/R&gt;&lt;C&gt;1&lt;/C&gt;&lt;D xsi:type="xsd:string"&gt;Canada&lt;/D&gt;&lt;/FQL&gt;&lt;FQL&gt;&lt;Q&gt;ASP-TSE^OS_TOP_HLDR_POS(ALL,0D,,MTD,,F,SEC)&lt;/Q&gt;&lt;R&gt;1&lt;/R&gt;&lt;C&gt;1&lt;/C&gt;&lt;D xsi:type="xsd:double"&gt;197000&lt;/D&gt;&lt;/FQL&gt;&lt;FQL&gt;&lt;Q&gt;ASP-TSE^OS_TOP_HLDR_MV(ALL,0D,,MTD,,F,SEC,TOP)&lt;/Q&gt;&lt;R&gt;1&lt;/R&gt;&lt;C&gt;1&lt;/C&gt;&lt;D xsi:type="xsd:double"&gt;22124.68&lt;/D&gt;&lt;/FQL&gt;&lt;FQL&gt;&lt;Q&gt;ASP-TSE^OS_TOP_HLDR_MV(ALL,0D,,MTD,,F,SEC,USD)&lt;/Q&gt;&lt;R&gt;1&lt;/R&gt;&lt;C&gt;1&lt;/C&gt;&lt;D xsi:type="xsd:double"&gt;9653&lt;/D&gt;&lt;/FQL&gt;&lt;FQL&gt;&lt;Q&gt;ASP-TSE^OS_TOP_HLDR_PCTOS(ALL,0D,,MTD,,F,SEC)&lt;/Q&gt;&lt;R&gt;1&lt;/R&gt;&lt;C&gt;1&lt;/C&gt;&lt;D xsi:type="xsd:double"&gt;0.0754&lt;/D&gt;&lt;/FQL&gt;&lt;FQL&gt;&lt;Q&gt;ADVZ-CA^OS_TOP_HLDR_NAME(ALL,0D,,MTD,,F,SEC,"EN")&lt;/Q&gt;&lt;R&gt;18&lt;/R&gt;&lt;C&gt;1&lt;/C&gt;&lt;D xsi:type="xsd:string"&gt;Bybrook Capital LLP&lt;/D&gt;&lt;D xsi:type="xsd:string"&gt;Capital Research &amp;amp; Management Co. (Fixed Income Investors)&lt;/D&gt;&lt;D xsi:type="xsd:string"&gt;JPMorgan Investment Management, Inc.&lt;/D&gt;&lt;D xsi:type="xsd:string"&gt;Capital Research &amp;amp; Management Co. (World Investors)&lt;/D&gt;&lt;D xsi:type="xsd:string"&gt;Ivy Investment Management Co.&lt;/D&gt;&lt;D xsi:type="xsd:string"&gt;Symphony Asset Management LLC&lt;/D&gt;&lt;D xsi:type="xsd:string"&gt;GSO Capital Partners LP&lt;/D&gt;&lt;D xsi:type="xsd:string"&gt;Putnam Investment Management LLC&lt;/D&gt;&lt;D xsi:type="xsd:string"&gt;SSgA Funds Management, Inc.&lt;/D&gt;&lt;D xsi:type="xsd:string"&gt;Principal Global Investors LLC&lt;/D&gt;&lt;D xsi:type="xsd:string"&gt;Merian Global Investors (UK) Ltd.&lt;/D&gt;&lt;D xsi:type="xsd:string"&gt;Pacific Investment Management Co. LLC&lt;/D&gt;&lt;D xsi:type="xsd:string"&gt;Apollo Credit Management LLC&lt;/D&gt;&lt;D xsi:type="xsd:string"&gt;PGIM, Inc.&lt;/D&gt;&lt;D xsi:type="xsd:string"&gt;JPMorgan Asset Management (UK) Ltd.&lt;/D&gt;&lt;D xsi:type="xsd:string"&gt;Mackenzie Financial Corp.&lt;/D&gt;&lt;D xsi:type="xsd:string"&gt;BlackRock Fund Advisors&lt;/D&gt;&lt;D xsi:type="xsd:string"&gt;BlackRock Investment Management (UK) Ltd.&lt;/D&gt;&lt;/FQL&gt;&lt;FQL&gt;&lt;Q&gt;ADVZ-CA^OS_TOP_HLDR_CITY(ALL,0D,,MTD,,F,SEC)&lt;/Q&gt;&lt;R&gt;18&lt;/R&gt;&lt;C&gt;1&lt;/C&gt;&lt;D xsi:type="xsd:string"&gt;London&lt;/D&gt;&lt;D xsi:type="xsd:string"&gt;Los Angeles&lt;/D&gt;&lt;D xsi:type="xsd:string"&gt;New York&lt;/D&gt;&lt;D xsi:type="xsd:string"&gt;Los Angeles&lt;/D&gt;&lt;D xsi:type="xsd:string"&gt;Overland Park&lt;/D&gt;&lt;D xsi:type="xsd:string"&gt;San Francisco&lt;/D&gt;&lt;D xsi:type="xsd:string"&gt;New York&lt;/D&gt;&lt;D xsi:type="xsd:string"&gt;Boston&lt;/D&gt;&lt;D xsi:type="xsd:string"&gt;Boston&lt;/D&gt;&lt;D xsi:type="xsd:string"&gt;Des Moines&lt;/D&gt;&lt;D xsi:type="xsd:string"&gt;London&lt;/D&gt;&lt;D xsi:type="xsd:string"&gt;Newport Beach&lt;/D&gt;&lt;D xsi:type="xsd:string"&gt;New York&lt;/D&gt;&lt;D xsi:type="xsd:string"&gt;Newark&lt;/D&gt;&lt;D xsi:type="xsd:string"&gt;London&lt;/D&gt;&lt;D xsi:type="xsd:string"&gt;Toronto&lt;/D&gt;&lt;D xsi:type="xsd:string"&gt;San Francisco&lt;/D&gt;&lt;D xsi:type="xsd:string"&gt;London&lt;/D&gt;&lt;/FQL&gt;&lt;FQL&gt;&lt;Q&gt;ADVZ-CA^OS_TOP_HLDR_COUNTRY(ALL,0D,,MTD,,F,SEC)&lt;/Q&gt;&lt;R&gt;18&lt;/R&gt;&lt;C&gt;1&lt;/C&gt;&lt;D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Kingdom&lt;/D&gt;&lt;D xsi:type="xsd:string"&gt;Canada&lt;/D&gt;&lt;D xsi:type="xsd:string"&gt;United States&lt;/D&gt;&lt;D xsi:type="xsd:string"&gt;United Kingdom&lt;/D&gt;&lt;/FQL&gt;&lt;FQL&gt;&lt;Q&gt;ADVZ-CA^OS_TOP_HLDR_POS(ALL,0D,,MTD,,F,SEC)&lt;/Q&gt;&lt;R&gt;18&lt;/R&gt;&lt;C&gt;1&lt;/C&gt;&lt;D xsi:type="xsd:double"&gt;9009227&lt;/D&gt;&lt;D xsi:type="xsd:double"&gt;2875794&lt;/D&gt;&lt;D xsi:type="xsd:double"&gt;1688003&lt;/D&gt;&lt;D xsi:type="xsd:double"&gt;1402253&lt;/D&gt;&lt;D xsi:type="xsd:double"&gt;346562&lt;/D&gt;&lt;D xsi:type="xsd:double"&gt;202166&lt;/D&gt;&lt;D xsi:type="xsd:double"&gt;58084&lt;/D&gt;&lt;D xsi:type="xsd:double"&gt;55658&lt;/D&gt;&lt;D xsi:type="xsd:double"&gt;37536&lt;/D&gt;&lt;D xsi:type="xsd:double"&gt;22681&lt;/D&gt;&lt;D xsi:type="xsd:double"&gt;20569&lt;/D&gt;&lt;D xsi:type="xsd:double"&gt;17981&lt;/D&gt;&lt;D xsi:type="xsd:double"&gt;7073&lt;/D&gt;&lt;D xsi:type="xsd:double"&gt;4369&lt;/D&gt;&lt;D xsi:type="xsd:double"&gt;2157&lt;/D&gt;&lt;D xsi:type="xsd:double"&gt;808&lt;/D&gt;&lt;D xsi:type="xsd:double"&gt;744&lt;/D&gt;&lt;D xsi:type="xsd:double"&gt;9&lt;/D&gt;&lt;/FQL&gt;&lt;FQL&gt;&lt;Q&gt;ADVZ-CA^OS_TOP_HLDR_MV(ALL,0D,,MTD,,F,SEC,TOP)&lt;/Q&gt;&lt;R&gt;18&lt;/R&gt;&lt;C&gt;1&lt;/C&gt;&lt;D xsi:type="xsd:double"&gt;147871913.87&lt;/D&gt;&lt;D xsi:type="xsd:double"&gt;47201514.92&lt;/D&gt;&lt;D xsi:type="xsd:double"&gt;27705843.6&lt;/D&gt;&lt;D xsi:type="xsd:double"&gt;23015718.76&lt;/D&gt;&lt;D xsi:type="xsd:double"&gt;5688255.63&lt;/D&gt;&lt;D xsi:type="xsd:double"&gt;3318228.45&lt;/D&gt;&lt;D xsi:type="xsd:double"&gt;953355.07&lt;/D&gt;&lt;D xsi:type="xsd:double"&gt;913536.2&lt;/D&gt;&lt;D xsi:type="xsd:double"&gt;616092.83&lt;/D&gt;&lt;D xsi:type="xsd:double"&gt;372271.99&lt;/D&gt;&lt;D xsi:type="xsd:double"&gt;337606.92&lt;/D&gt;&lt;D xsi:type="xsd:double"&gt;295129.08&lt;/D&gt;&lt;D xsi:type="xsd:double"&gt;116091.87&lt;/D&gt;&lt;D xsi:type="xsd:double"&gt;71710.08&lt;/D&gt;&lt;D xsi:type="xsd:double"&gt;35403.67&lt;/D&gt;&lt;D xsi:type="xsd:double"&gt;13262.02&lt;/D&gt;&lt;D xsi:type="xsd:double"&gt;12211.56&lt;/D&gt;&lt;D xsi:type="xsd:double"&gt;147.72&lt;/D&gt;&lt;/FQL&gt;&lt;FQL&gt;&lt;Q&gt;ADVZ-CA^OS_TOP_HLDR_MV(ALL,0D,,MTD,,F,SEC,USD)&lt;/Q&gt;&lt;R&gt;18&lt;/R&gt;&lt;C&gt;1&lt;/C&gt;&lt;D xsi:type="xsd:double"&gt;64516516.02&lt;/D&gt;&lt;D xsi:type="xsd:double"&gt;20594020.96&lt;/D&gt;&lt;D xsi:type="xsd:double"&gt;12088059.56&lt;/D&gt;&lt;D xsi:type="xsd:double"&gt;10041758.09&lt;/D&gt;&lt;D xsi:type="xsd:double"&gt;2481785.93&lt;/D&gt;&lt;D xsi:type="xsd:double"&gt;1447743.07&lt;/D&gt;&lt;D xsi:type="xsd:double"&gt;415948.82&lt;/D&gt;&lt;D xsi:type="xsd:double"&gt;398575.84&lt;/D&gt;&lt;D xsi:type="xsd:double"&gt;268801.3&lt;/D&gt;&lt;D xsi:type="xsd:double"&gt;162422.27&lt;/D&gt;&lt;D xsi:type="xsd:double"&gt;147297.9&lt;/D&gt;&lt;D xsi:type="xsd:double"&gt;128764.82&lt;/D&gt;&lt;D xsi:type="xsd:double"&gt;50650.88&lt;/D&gt;&lt;D xsi:type="xsd:double"&gt;31287.11&lt;/D&gt;&lt;D xsi:type="xsd:double"&gt;15446.62&lt;/D&gt;&lt;D xsi:type="xsd:double"&gt;5786.22&lt;/D&gt;&lt;D xsi:type="xsd:double"&gt;5327.9&lt;/D&gt;&lt;D xsi:type="xsd:double"&gt;64.45&lt;/D&gt;&lt;/FQL&gt;&lt;FQL&gt;&lt;Q&gt;ADVZ-CA^OS_TOP_HLDR_PCTOS(ALL,0D,,MTD,,F,SEC)&lt;/Q&gt;&lt;R&gt;18&lt;/R&gt;&lt;C&gt;1&lt;/C&gt;&lt;D xsi:type="xsd:double"&gt;18.4189&lt;/D&gt;&lt;D xsi:type="xsd:double"&gt;5.8794&lt;/D&gt;&lt;D xsi:type="xsd:double"&gt;3.451&lt;/D&gt;&lt;D xsi:type="xsd:double"&gt;2.8668&lt;/D&gt;&lt;D xsi:type="xsd:double"&gt;0.7085&lt;/D&gt;&lt;D xsi:type="xsd:double"&gt;0.4133&lt;/D&gt;&lt;D xsi:type="xsd:double"&gt;0.1187&lt;/D&gt;&lt;D xsi:type="xsd:double"&gt;0.1138&lt;/D&gt;&lt;D xsi:type="xsd:double"&gt;0.0767&lt;/D&gt;&lt;D xsi:type="xsd:double"&gt;0.0464&lt;/D&gt;&lt;D xsi:type="xsd:double"&gt;0.0421&lt;/D&gt;&lt;D xsi:type="xsd:double"&gt;0.0368&lt;/D&gt;&lt;D xsi:type="xsd:double"&gt;0.0145&lt;/D&gt;&lt;D xsi:type="xsd:double"&gt;0.0089&lt;/D&gt;&lt;D xsi:type="xsd:double"&gt;0.0044&lt;/D&gt;&lt;D xsi:type="xsd:double"&gt;0.0017&lt;/D&gt;&lt;D xsi:type="xsd:double"&gt;0.0015&lt;/D&gt;&lt;D xsi:type="xsd:double"&gt;0&lt;/D&gt;&lt;/FQL&gt;&lt;FQL&gt;&lt;Q&gt;AEZS-CA^OS_TOP_HLDR_NAME(ALL,0D,,MTD,,F,SEC,"EN")&lt;/Q&gt;&lt;R&gt;35&lt;/R&gt;&lt;C&gt;1&lt;/C&gt;&lt;D xsi:type="xsd:string"&gt;Empery Asset Management LP&lt;/D&gt;&lt;D xsi:type="xsd:string"&gt;Morgan Stanley &amp;amp; Co. LLC&lt;/D&gt;&lt;D xsi:type="xsd:string"&gt;Armistice Capital LLC&lt;/D&gt;&lt;D xsi:type="xsd:string"&gt;JPMorgan Securities LLC (Investment Management)&lt;/D&gt;&lt;D xsi:type="xsd:string"&gt;Renaissance Technologies LLC&lt;/D&gt;&lt;D xsi:type="xsd:string"&gt;Sabby Capital LLC&lt;/D&gt;&lt;D xsi:type="xsd:string"&gt;Boothbay Fund Management LLC&lt;/D&gt;&lt;D xsi:type="xsd:string"&gt;Morgan Stanley Canada Ltd.&lt;/D&gt;&lt;D xsi:type="xsd:string"&gt;Virtu Financial BD LLC&lt;/D&gt;&lt;D xsi:type="xsd:string"&gt;BlackRock Fund Advisors&lt;/D&gt;&lt;D xsi:type="xsd:string"&gt;O'Shaughnessy Asset Management LLC&lt;/D&gt;&lt;D xsi:type="xsd:string"&gt;Geode Capital Management LLC&lt;/D&gt;&lt;D xsi:type="xsd:string"&gt;Susquehanna Financial Group LLLP&lt;/D&gt;&lt;D xsi:type="xsd:string"&gt;Citadel Advisors LLC&lt;/D&gt;&lt;D xsi:type="xsd:string"&gt;DWS Investment GmbH&lt;/D&gt;&lt;D xsi:type="xsd:string"&gt;Two Sigma Advisers LP&lt;/D&gt;&lt;D xsi:type="xsd:string"&gt;Russell Investments Canada Ltd.&lt;/D&gt;&lt;D xsi:type="xsd:string"&gt;Truvestments Capital LLC&lt;/D&gt;&lt;D xsi:type="xsd:string"&gt;Morgan Stanley Smith Barney LLC (Invt Mgmt)&lt;/D&gt;&lt;D xsi:type="xsd:string"&gt;Cutler Group LP&lt;/D&gt;&lt;D xsi:type="xsd:string"&gt;BlackRock Investment Management LLC&lt;/D&gt;&lt;D xsi:type="xsd:string"&gt;TD Securities, Inc.&lt;/D&gt;&lt;D xsi:type="xsd:string"&gt;Group One Trading LP&lt;/D&gt;&lt;D xsi:type="xsd:string"&gt;Citigroup Global Markets, Inc. (Investment Management)&lt;/D&gt;&lt;D xsi:type="xsd:string"&gt;Merrill Lynch Canada, Inc.&lt;/D&gt;&lt;D xsi:type="xsd:string"&gt;SagePoint Financial, Inc. (Investment Management)&lt;/D&gt;&lt;D xsi:type="xsd:string"&gt;Wells Fargo Clearing Services LLC&lt;/D&gt;&lt;D xsi:type="xsd:string"&gt;Sowell Financial Services LLC&lt;/D&gt;&lt;D xsi:type="xsd:string"&gt;RBC Dominion Securities, Inc.&lt;/D&gt;&lt;D xsi:type="xsd:string"&gt;Royal Alliance Associates, Inc. (Investment Management)&lt;/D&gt;&lt;D xsi:type="xsd:string"&gt;JNBA Financial Advisors, Inc.&lt;/D&gt;&lt;D xsi:type="xsd:string"&gt;RBC Dominion Securities, Inc. (Investment Management)&lt;/D&gt;&lt;D xsi:type="xsd:string"&gt;BMO Asset Management, Inc.&lt;/D&gt;&lt;D xsi:type="xsd:string"&gt;Merrill Lynch, Pierce, Fenner &amp;amp; Smith, Inc. (Invt Mgmt)&lt;/D&gt;&lt;D xsi:type="xsd:string"&gt;Investacorp Advisory Services, Inc.&lt;/D&gt;&lt;/FQL&gt;&lt;FQL&gt;&lt;Q&gt;AEZS-CA^OS_TOP_HLDR_CITY(ALL,0D,,MTD,,F,SEC)&lt;/Q&gt;&lt;R&gt;35&lt;/R&gt;&lt;C&gt;1&lt;/C&gt;&lt;D xsi:type="xsd:string"&gt;New York&lt;/D&gt;&lt;D xsi:type="xsd:string"&gt;New York&lt;/D&gt;&lt;D xsi:type="xsd:string"&gt;New York&lt;/D&gt;&lt;D xsi:type="xsd:string"&gt;New York&lt;/D&gt;&lt;D xsi:type="xsd:string"&gt;New York&lt;/D&gt;&lt;D xsi:type="xsd:string"&gt;Upper Saddle River&lt;/D&gt;&lt;D xsi:type="xsd:string"&gt;New York&lt;/D&gt;&lt;D xsi:type="xsd:string"&gt;Toronto&lt;/D&gt;&lt;D xsi:type="xsd:string"&gt;New York&lt;/D&gt;&lt;D xsi:type="xsd:string"&gt;San Francisco&lt;/D&gt;&lt;D xsi:type="xsd:string"&gt;Stamford&lt;/D&gt;&lt;D xsi:type="xsd:string"&gt;Boston&lt;/D&gt;&lt;D xsi:type="xsd:string"&gt;Bala Cynwyd&lt;/D&gt;&lt;D xsi:type="xsd:string"&gt;Chicago&lt;/D&gt;&lt;D xsi:type="xsd:string"&gt;Frankfurt&lt;/D&gt;&lt;D xsi:type="xsd:string"&gt;New York&lt;/D&gt;&lt;D xsi:type="xsd:string"&gt;Toronto&lt;/D&gt;&lt;D xsi:type="xsd:string"&gt;Sarasota&lt;/D&gt;&lt;D xsi:type="xsd:string"&gt;Purchase&lt;/D&gt;&lt;D xsi:type="xsd:string"&gt;San Francisco&lt;/D&gt;&lt;D xsi:type="xsd:string"&gt;Princeton&lt;/D&gt;&lt;D xsi:type="xsd:string"&gt;Toronto&lt;/D&gt;&lt;D xsi:type="xsd:string"&gt;Chicago&lt;/D&gt;&lt;D xsi:type="xsd:string"&gt;New York&lt;/D&gt;&lt;D xsi:type="xsd:string"&gt;Toronto&lt;/D&gt;&lt;D xsi:type="xsd:string"&gt;Phoenix&lt;/D&gt;&lt;D xsi:type="xsd:string"&gt;St. Louis&lt;/D&gt;&lt;D xsi:type="xsd:string"&gt;North Little Rock&lt;/D&gt;&lt;D xsi:type="xsd:string"&gt;Toronto&lt;/D&gt;&lt;D xsi:type="xsd:string"&gt;Jersey City&lt;/D&gt;&lt;D xsi:type="xsd:string"&gt;Bloomington&lt;/D&gt;&lt;D xsi:type="xsd:string"&gt;Saskatoon&lt;/D&gt;&lt;D xsi:type="xsd:string"&gt;Toronto&lt;/D&gt;&lt;D xsi:type="xsd:string"&gt;New York&lt;/D&gt;&lt;D xsi:type="xsd:string"&gt;Miami&lt;/D&gt;&lt;/FQL&gt;&lt;FQL&gt;&lt;Q&gt;AEZS-CA^OS_TOP_HLDR_COUNTRY(ALL,0D,,MTD,,F,SEC)&lt;/Q&gt;&lt;R&gt;35&lt;/R&gt;&lt;C&gt;1&lt;/C&gt;&lt;D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States&lt;/D&gt;&lt;/FQL&gt;&lt;FQL&gt;&lt;Q&gt;AEZS-CA^OS_TOP_HLDR_POS(ALL,0D,,MTD,,F,SEC)&lt;/Q&gt;&lt;R&gt;35&lt;/R&gt;&lt;C&gt;1&lt;/C&gt;&lt;D xsi:type="xsd:double"&gt;1325000&lt;/D&gt;&lt;D xsi:type="xsd:double"&gt;666978&lt;/D&gt;&lt;D xsi:type="xsd:double"&gt;480000&lt;/D&gt;&lt;D xsi:type="xsd:double"&gt;92200&lt;/D&gt;&lt;D xsi:type="xsd:double"&gt;77753&lt;/D&gt;&lt;D xsi:type="xsd:double"&gt;72076&lt;/D&gt;&lt;D xsi:type="xsd:double"&gt;61286&lt;/D&gt;&lt;D xsi:type="xsd:double"&gt;60600&lt;/D&gt;&lt;D xsi:type="xsd:double"&gt;51007&lt;/D&gt;&lt;D xsi:type="xsd:double"&gt;43122&lt;/D&gt;&lt;D xsi:type="xsd:double"&gt;28347&lt;/D&gt;&lt;D xsi:type="xsd:double"&gt;23853&lt;/D&gt;&lt;D xsi:type="xsd:double"&gt;16068&lt;/D&gt;&lt;D xsi:type="xsd:double"&gt;15093&lt;/D&gt;&lt;D xsi:type="xsd:double"&gt;14093&lt;/D&gt;&lt;D xsi:type="xsd:double"&gt;11600&lt;/D&gt;&lt;D xsi:type="xsd:double"&gt;7283&lt;/D&gt;&lt;D xsi:type="xsd:double"&gt;3833&lt;/D&gt;&lt;D xsi:type="xsd:double"&gt;3601&lt;/D&gt;&lt;D xsi:type="xsd:double"&gt;3500&lt;/D&gt;&lt;D xsi:type="xsd:double"&gt;3477&lt;/D&gt;&lt;D xsi:type="xsd:double"&gt;2900&lt;/D&gt;&lt;D xsi:type="xsd:double"&gt;1079&lt;/D&gt;&lt;D xsi:type="xsd:double"&gt;1000&lt;/D&gt;&lt;D xsi:type="xsd:double"&gt;1000&lt;/D&gt;&lt;D xsi:type="xsd:double"&gt;1000&lt;/D&gt;&lt;D xsi:type="xsd:double"&gt;800&lt;/D&gt;&lt;D xsi:type="xsd:double"&gt;550&lt;/D&gt;&lt;D xsi:type="xsd:double"&gt;484&lt;/D&gt;&lt;D xsi:type="xsd:double"&gt;450&lt;/D&gt;&lt;D xsi:type="xsd:double"&gt;91&lt;/D&gt;&lt;D xsi:type="xsd:double"&gt;64&lt;/D&gt;&lt;D xsi:type="xsd:double"&gt;44&lt;/D&gt;&lt;D xsi:type="xsd:double"&gt;10&lt;/D&gt;&lt;D xsi:type="xsd:double"&gt;3&lt;/D&gt;&lt;/FQL&gt;&lt;FQL&gt;&lt;Q&gt;AEZS-CA^OS_TOP_HLDR_MV(ALL,0D,,MTD,,F,SEC,TOP)&lt;/Q&gt;&lt;R&gt;35&lt;/R&gt;&lt;C&gt;1&lt;/C&gt;&lt;D xsi:type="xsd:double"&gt;2596550.54&lt;/D&gt;&lt;D xsi:type="xsd:double"&gt;1307050.63&lt;/D&gt;&lt;D xsi:type="xsd:double"&gt;940637.18&lt;/D&gt;&lt;D xsi:type="xsd:double"&gt;180680.72&lt;/D&gt;&lt;D xsi:type="xsd:double"&gt;152369.5&lt;/D&gt;&lt;D xsi:type="xsd:double"&gt;141244.51&lt;/D&gt;&lt;D xsi:type="xsd:double"&gt;120099.77&lt;/D&gt;&lt;D xsi:type="xsd:double"&gt;118755.44&lt;/D&gt;&lt;D xsi:type="xsd:double"&gt;99956.42&lt;/D&gt;&lt;D xsi:type="xsd:double"&gt;84504.49&lt;/D&gt;&lt;D xsi:type="xsd:double"&gt;55550.5&lt;/D&gt;&lt;D xsi:type="xsd:double"&gt;46743.79&lt;/D&gt;&lt;D xsi:type="xsd:double"&gt;31487.83&lt;/D&gt;&lt;D xsi:type="xsd:double"&gt;29577.16&lt;/D&gt;&lt;D xsi:type="xsd:double"&gt;27617.5&lt;/D&gt;&lt;D xsi:type="xsd:double"&gt;22732.07&lt;/D&gt;&lt;D xsi:type="xsd:double"&gt;14272.21&lt;/D&gt;&lt;D xsi:type="xsd:double"&gt;7511.38&lt;/D&gt;&lt;D xsi:type="xsd:double"&gt;7056.74&lt;/D&gt;&lt;D xsi:type="xsd:double"&gt;6858.81&lt;/D&gt;&lt;D xsi:type="xsd:double"&gt;6813.74&lt;/D&gt;&lt;D xsi:type="xsd:double"&gt;5683.02&lt;/D&gt;&lt;D xsi:type="xsd:double"&gt;2114.47&lt;/D&gt;&lt;D xsi:type="xsd:double"&gt;1959.66&lt;/D&gt;&lt;D xsi:type="xsd:double"&gt;1959.66&lt;/D&gt;&lt;D xsi:type="xsd:double"&gt;1959.66&lt;/D&gt;&lt;D xsi:type="xsd:double"&gt;1567.73&lt;/D&gt;&lt;D xsi:type="xsd:double"&gt;1077.81&lt;/D&gt;&lt;D xsi:type="xsd:double"&gt;948.48&lt;/D&gt;&lt;D xsi:type="xsd:double"&gt;881.85&lt;/D&gt;&lt;D xsi:type="xsd:double"&gt;178.33&lt;/D&gt;&lt;D xsi:type="xsd:double"&gt;125.42&lt;/D&gt;&lt;D xsi:type="xsd:double"&gt;86.23&lt;/D&gt;&lt;D xsi:type="xsd:double"&gt;19.6&lt;/D&gt;&lt;D xsi:type="xsd:double"&gt;5.88&lt;/D&gt;&lt;/FQL&gt;&lt;FQL&gt;&lt;Q&gt;AEZS-CA^OS_TOP_HLDR_MV(ALL,0D,,MTD,,F,SEC,USD)&lt;/Q&gt;&lt;R&gt;35&lt;/R&gt;&lt;C&gt;1&lt;/C&gt;&lt;D xsi:type="xsd:double"&gt;1132875&lt;/D&gt;&lt;D xsi:type="xsd:double"&gt;570266.19&lt;/D&gt;&lt;D xsi:type="xsd:double"&gt;410400&lt;/D&gt;&lt;D xsi:type="xsd:double"&gt;78831&lt;/D&gt;&lt;D xsi:type="xsd:double"&gt;66478.82&lt;/D&gt;&lt;D xsi:type="xsd:double"&gt;61624.98&lt;/D&gt;&lt;D xsi:type="xsd:double"&gt;52399.53&lt;/D&gt;&lt;D xsi:type="xsd:double"&gt;51813&lt;/D&gt;&lt;D xsi:type="xsd:double"&gt;43610.98&lt;/D&gt;&lt;D xsi:type="xsd:double"&gt;36869.31&lt;/D&gt;&lt;D xsi:type="xsd:double"&gt;24236.68&lt;/D&gt;&lt;D xsi:type="xsd:double"&gt;20394.31&lt;/D&gt;&lt;D xsi:type="xsd:double"&gt;13738.14&lt;/D&gt;&lt;D xsi:type="xsd:double"&gt;12904.52&lt;/D&gt;&lt;D xsi:type="xsd:double"&gt;12049.52&lt;/D&gt;&lt;D xsi:type="xsd:double"&gt;9918&lt;/D&gt;&lt;D xsi:type="xsd:double"&gt;6226.96&lt;/D&gt;&lt;D xsi:type="xsd:double"&gt;3277.22&lt;/D&gt;&lt;D xsi:type="xsd:double"&gt;3078.86&lt;/D&gt;&lt;D xsi:type="xsd:double"&gt;2992.5&lt;/D&gt;&lt;D xsi:type="xsd:double"&gt;2972.84&lt;/D&gt;&lt;D xsi:type="xsd:double"&gt;2479.5&lt;/D&gt;&lt;D xsi:type="xsd:double"&gt;922.54&lt;/D&gt;&lt;D xsi:type="xsd:double"&gt;855&lt;/D&gt;&lt;D xsi:type="xsd:double"&gt;855&lt;/D&gt;&lt;D xsi:type="xsd:double"&gt;855&lt;/D&gt;&lt;D xsi:type="xsd:double"&gt;684&lt;/D&gt;&lt;D xsi:type="xsd:double"&gt;470.25&lt;/D&gt;&lt;D xsi:type="xsd:double"&gt;413.82&lt;/D&gt;&lt;D xsi:type="xsd:double"&gt;384.75&lt;/D&gt;&lt;D xsi:type="xsd:double"&gt;77.81&lt;/D&gt;&lt;D xsi:type="xsd:double"&gt;54.72&lt;/D&gt;&lt;D xsi:type="xsd:double"&gt;37.62&lt;/D&gt;&lt;D xsi:type="xsd:double"&gt;8.55&lt;/D&gt;&lt;D xsi:type="xsd:double"&gt;2.56&lt;/D&gt;&lt;/FQL&gt;&lt;FQL&gt;&lt;Q&gt;AEZS-CA^OS_TOP_HLDR_PCTOS(ALL,0D,,MTD,,F,SEC)&lt;/Q&gt;&lt;R&gt;35&lt;/R&gt;&lt;C&gt;1&lt;/C&gt;&lt;D xsi:type="xsd:double"&gt;6.6391&lt;/D&gt;&lt;D xsi:type="xsd:double"&gt;3.342&lt;/D&gt;&lt;D xsi:type="xsd:double"&gt;2.4051&lt;/D&gt;&lt;D xsi:type="xsd:double"&gt;0.462&lt;/D&gt;&lt;D xsi:type="xsd:double"&gt;0.3896&lt;/D&gt;&lt;D xsi:type="xsd:double"&gt;0.3611&lt;/D&gt;&lt;D xsi:type="xsd:double"&gt;0.3071&lt;/D&gt;&lt;D xsi:type="xsd:double"&gt;0.3036&lt;/D&gt;&lt;D xsi:type="xsd:double"&gt;0.2556&lt;/D&gt;&lt;D xsi:type="xsd:double"&gt;0.2161&lt;/D&gt;&lt;D xsi:type="xsd:double"&gt;0.142&lt;/D&gt;&lt;D xsi:type="xsd:double"&gt;0.1195&lt;/D&gt;&lt;D xsi:type="xsd:double"&gt;0.0805&lt;/D&gt;&lt;D xsi:type="xsd:double"&gt;0.0756&lt;/D&gt;&lt;D xsi:type="xsd:double"&gt;0.0706&lt;/D&gt;&lt;D xsi:type="xsd:double"&gt;0.0581&lt;/D&gt;&lt;D xsi:type="xsd:double"&gt;0.0365&lt;/D&gt;&lt;D xsi:type="xsd:double"&gt;0.0192&lt;/D&gt;&lt;D xsi:type="xsd:double"&gt;0.018&lt;/D&gt;&lt;D xsi:type="xsd:double"&gt;0.0175&lt;/D&gt;&lt;D xsi:type="xsd:double"&gt;0.0174&lt;/D&gt;&lt;D xsi:type="xsd:double"&gt;0.0145&lt;/D&gt;&lt;D xsi:type="xsd:double"&gt;0.0054&lt;/D&gt;&lt;D xsi:type="xsd:double"&gt;0.005&lt;/D&gt;&lt;D xsi:type="xsd:double"&gt;0.005&lt;/D&gt;&lt;D xsi:type="xsd:double"&gt;0.005&lt;/D&gt;&lt;D xsi:type="xsd:double"&gt;0.004&lt;/D&gt;&lt;D xsi:type="xsd:double"&gt;0.0028&lt;/D&gt;&lt;D xsi:type="xsd:double"&gt;0.0024&lt;/D&gt;&lt;D xsi:type="xsd:double"&gt;0.0023&lt;/D&gt;&lt;D xsi:type="xsd:double"&gt;0.0005&lt;/D&gt;&lt;D xsi:type="xsd:double"&gt;0.0003&lt;/D&gt;&lt;D xsi:type="xsd:double"&gt;0.0002&lt;/D&gt;&lt;D xsi:type="xsd:double"&gt;0.0001&lt;/D&gt;&lt;D xsi:type="xsd:double"&gt;0&lt;/D&gt;&lt;/FQL&gt;&lt;FQL&gt;&lt;Q&gt;AKU-CA^OS_TOP_HLDR_NAME(ALL,0D,,MTD,,F,SEC,"EN")&lt;/Q&gt;&lt;R&gt;6&lt;/R&gt;&lt;C&gt;1&lt;/C&gt;&lt;D xsi:type="xsd:string"&gt;CIBC Asset Management, Inc.&lt;/D&gt;&lt;D xsi:type="xsd:string"&gt;Canoe Financial LP&lt;/D&gt;&lt;D xsi:type="xsd:string"&gt;IA Clarington Investments, Inc.&lt;/D&gt;&lt;D xsi:type="xsd:string"&gt;Picton Mahoney Asset Management&lt;/D&gt;&lt;D xsi:type="xsd:string"&gt;Arrow Capital Management, Inc.&lt;/D&gt;&lt;D xsi:type="xsd:string"&gt;Goodwood, Inc.&lt;/D&gt;&lt;/FQL&gt;&lt;FQL&gt;&lt;Q&gt;APS-CA^OS_TOP_HLDR_NAME(ALL,0D,,MTD,,F,SEC,"EN")&lt;/Q&gt;&lt;R&gt;40&lt;/R&gt;&lt;C&gt;1&lt;/C&gt;&lt;D xsi:type="xsd:string"&gt;Nantahala Capital Management LLC&lt;/D&gt;&lt;D xsi:type="xsd:string"&gt;DRW Securities LLC&lt;/D&gt;&lt;D xsi:type="xsd:string"&gt;Point72 Asset Management LP&lt;/D&gt;&lt;D xsi:type="xsd:string"&gt;GLG Partners LP&lt;/D&gt;&lt;D xsi:type="xsd:string"&gt;Opaleye Management, Inc.&lt;/D&gt;&lt;D xsi:type="xsd:string"&gt;P.A.W. Capital Partners LP&lt;/D&gt;&lt;D xsi:type="xsd:string"&gt;Sanders Morris Harris LLC (Investment Management)&lt;/D&gt;&lt;D xsi:type="xsd:string"&gt;Marlborough Investment Management International Ltd.&lt;/D&gt;&lt;D xsi:type="xsd:string"&gt;Sigma Planning Corp.&lt;/D&gt;&lt;D xsi:type="xsd:string"&gt;Morgan Stanley Smith Barney LLC (Invt Mgmt)&lt;/D&gt;&lt;D xsi:type="xsd:string"&gt;Susquehanna Financial Group LLLP&lt;/D&gt;&lt;D xsi:type="xsd:string"&gt;Morgan Stanley Canada Ltd.&lt;/D&gt;&lt;D xsi:type="xsd:string"&gt;Two Sigma Advisers LP&lt;/D&gt;&lt;D xsi:type="xsd:string"&gt;The Patriot Financial Group Insurance Agency LLC&lt;/D&gt;&lt;D xsi:type="xsd:string"&gt;The Rock Creek Group LP&lt;/D&gt;&lt;D xsi:type="xsd:string"&gt;JPMorgan Securities LLC (Investment Management)&lt;/D&gt;&lt;D xsi:type="xsd:string"&gt;Creative Planning, Inc.&lt;/D&gt;&lt;D xsi:type="xsd:string"&gt;Morgan Stanley &amp;amp; Co. LLC&lt;/D&gt;&lt;D xsi:type="xsd:string"&gt;Worth Venture Partners LLC&lt;/D&gt;&lt;D xsi:type="xsd:string"&gt;Gagnon Securities LLC&lt;/D&gt;&lt;D xsi:type="xsd:string"&gt;Boothbay Fund Management LLC&lt;/D&gt;&lt;D xsi:type="xsd:string"&gt;BlackRock Asset Management Canada Ltd.&lt;/D&gt;&lt;D xsi:type="xsd:string"&gt;Geode Capital Management LLC&lt;/D&gt;&lt;D xsi:type="xsd:string"&gt;US Bancorp Asset Management, Inc.&lt;/D&gt;&lt;D xsi:type="xsd:string"&gt;Simplex Trading LLC&lt;/D&gt;&lt;D xsi:type="xsd:string"&gt;Esfera Capital Gestion SGIIC SA&lt;/D&gt;&lt;D xsi:type="xsd:string"&gt;Citadel Advisors LLC&lt;/D&gt;&lt;D xsi:type="xsd:string"&gt;Virtu Financial BD LLC&lt;/D&gt;&lt;D xsi:type="xsd:string"&gt;BMO Asset Management, Inc.&lt;/D&gt;&lt;D xsi:type="xsd:string"&gt;RBC Dominion Securities, Inc. (Investment Management)&lt;/D&gt;&lt;D xsi:type="xsd:string"&gt;UBS Securities LLC&lt;/D&gt;&lt;D xsi:type="xsd:string"&gt;City National Rochdale LLC&lt;/D&gt;&lt;D xsi:type="xsd:string"&gt;KMS Financial Services, Inc.&lt;/D&gt;&lt;D xsi:type="xsd:string"&gt;DWS Investment GmbH&lt;/D&gt;&lt;D xsi:type="xsd:string"&gt;RBC Capital Markets LLC (Investment Management)&lt;/D&gt;&lt;D xsi:type="xsd:string"&gt;Tower Research Capital LLC&lt;/D&gt;&lt;D xsi:type="xsd:string"&gt;Group One Trading LP&lt;/D&gt;&lt;D xsi:type="xsd:string"&gt;Gilder, Gagnon, Howe &amp;amp; Co. LLC&lt;/D&gt;&lt;D xsi:type="xsd:string"&gt;BMO Private Investment Counsel, Inc.&lt;/D&gt;&lt;D xsi:type="xsd:string"&gt;Citigroup Global Markets, Inc. (Investment Management)&lt;/D&gt;&lt;/FQL&gt;&lt;FQL&gt;&lt;Q&gt;AQS-CA^OS_TOP_HLDR_NAME(ALL,0D,,MTD,,F,SEC,"EN")&lt;/Q&gt;&lt;R&gt;0&lt;/R&gt;&lt;C&gt;0&lt;/C&gt;&lt;/FQL&gt;&lt;FQL&gt;&lt;Q&gt;ARCH-CA^OS_TOP_HLDR_NAME(ALL,0D,,MTD,,F,SEC,"EN")&lt;/Q&gt;&lt;R&gt;0&lt;/R&gt;&lt;C&gt;0&lt;/C&gt;&lt;/FQL&gt;&lt;FQL&gt;&lt;Q&gt;ASG-CA^OS_TOP_HLDR_NAME(ALL,0D,,MTD,,F,SEC,"EN")&lt;/Q&gt;&lt;R&gt;1&lt;/R&gt;&lt;C&gt;1&lt;/C&gt;&lt;D xsi:type="xsd:string"&gt;Ogorek Wealth Management LLC&lt;/D&gt;&lt;/FQL&gt;&lt;FQL&gt;&lt;Q&gt;ATE-CA^OS_TOP_HLDR_NAME(ALL,0D,,MTD,,F,SEC,"EN")&lt;/Q&gt;&lt;R&gt;2&lt;/R&gt;&lt;C&gt;1&lt;/C&gt;&lt;D xsi:type="xsd:string"&gt;AlphaNorth Asset Management&lt;/D&gt;&lt;D xsi:type="xsd:string"&gt;Fisher Asset Management LLC&lt;/D&gt;&lt;/FQL&gt;&lt;FQL&gt;&lt;Q&gt;AUP-CA^OS_TOP_HLDR_NAME(ALL,0D,,MTD,,F,SEC,"EN")&lt;/Q&gt;&lt;R&gt;93&lt;/R&gt;&lt;C&gt;1&lt;/C&gt;&lt;D xsi:type="xsd:string"&gt;OrbiMed Advisors LLC&lt;/D&gt;&lt;D xsi:type="xsd:string"&gt;Polar Capital LLP&lt;/D&gt;&lt;D xsi:type="xsd:string"&gt;Consonance Capital Management LP&lt;/D&gt;&lt;D xsi:type="xsd:string"&gt;Goldman Sachs &amp;amp; Co. LLC (Private Banking)&lt;/D&gt;&lt;D xsi:type="xsd:string"&gt;Franklin Advisers, Inc.&lt;/D&gt;&lt;D xsi:type="xsd:string"&gt;FIAM LLC&lt;/D&gt;&lt;D xsi:type="xsd:string"&gt;BlackRock Fund Advisors&lt;/D&gt;&lt;D xsi:type="xsd:string"&gt;Acuta Capital Partners LLC&lt;/D&gt;&lt;D xsi:type="xsd:string"&gt;HealthCor Management LP&lt;/D&gt;&lt;D xsi:type="xsd:string"&gt;Susquehanna Financial Group LLLP&lt;/D&gt;&lt;D xsi:type="xsd:string"&gt;Millennium Management LLC&lt;/D&gt;&lt;D xsi:type="xsd:string"&gt;Hudson Bay Capital Management LP&lt;/D&gt;&lt;D xsi:type="xsd:string"&gt;Columbia Management Investment Advisers LLC&lt;/D&gt;&lt;D xsi:type="xsd:string"&gt;D. E. Shaw &amp;amp; Co. LP&lt;/D&gt;&lt;D xsi:type="xsd:string"&gt;Victory Capital Management, Inc. (Investment Management)&lt;/D&gt;&lt;D xsi:type="xsd:string"&gt;Creative Planning, Inc.&lt;/D&gt;&lt;D xsi:type="xsd:string"&gt;Ironwood Investment Management LLC&lt;/D&gt;&lt;D xsi:type="xsd:string"&gt;Meitav Ds Mutual Funds Ltd.&lt;/D&gt;&lt;D xsi:type="xsd:string"&gt;Schweizerische Nationalbank (Investment Portfolio)&lt;/D&gt;&lt;D xsi:type="xsd:string"&gt;Rockefeller &amp;amp; Co. LLC&lt;/D&gt;&lt;D xsi:type="xsd:string"&gt;Kazazian Asset Management LLC&lt;/D&gt;&lt;D xsi:type="xsd:string"&gt;TIAA-CREF Investment Management LLC&lt;/D&gt;&lt;D xsi:type="xsd:string"&gt;Wells Fargo Advisors Financial Network LLC&lt;/D&gt;&lt;D xsi:type="xsd:string"&gt;BlackRock Asset Management Canada Ltd.&lt;/D&gt;&lt;D xsi:type="xsd:string"&gt;Group One Trading LP&lt;/D&gt;&lt;D xsi:type="xsd:string"&gt;Geode Capital Management LLC&lt;/D&gt;&lt;D xsi:type="xsd:string"&gt;Citadel Advisors LLC&lt;/D&gt;&lt;D xsi:type="xsd:string"&gt;David M. Knott Partnership&lt;/D&gt;&lt;D xsi:type="xsd:string"&gt;SG Americas Securities LLC&lt;/D&gt;&lt;D xsi:type="xsd:string"&gt;Perinvest (UK) Ltd.&lt;/D&gt;&lt;D xsi:type="xsd:string"&gt;Barclays Bank Plc (Private Banking)&lt;/D&gt;&lt;D xsi:type="xsd:string"&gt;Barclays Capital, Inc.&lt;/D&gt;&lt;D xsi:type="xsd:string"&gt;ExodusPoint Capital Management LP&lt;/D&gt;&lt;D xsi:type="xsd:string"&gt;ProShare Advisors LLC&lt;/D&gt;&lt;D xsi:type="xsd:string"&gt;The Vanguard Group, Inc.&lt;/D&gt;&lt;D xsi:type="xsd:string"&gt;Simplex Trading LLC&lt;/D&gt;&lt;D xsi:type="xsd:string"&gt;Credit Suisse Securities (USA) LLC (Broker)&lt;/D&gt;&lt;D xsi:type="xsd:string"&gt;Virtu Financial BD LLC&lt;/D&gt;&lt;D xsi:type="xsd:string"&gt;Credit Suisse AG&lt;/D&gt;&lt;D xsi:type="xsd:string"&gt;Point72 Asset Management LP&lt;/D&gt;&lt;D xsi:type="xsd:string"&gt;The Patriot Financial Group Insurance Agency LLC&lt;/D&gt;&lt;D xsi:type="xsd:string"&gt;BMO Asset Management, Inc.&lt;/D&gt;&lt;D xsi:type="xsd:string"&gt;UBS Asset Management (UK) Ltd.&lt;/D&gt;&lt;D xsi:type="xsd:string"&gt;Morgan Stanley Canada Ltd.&lt;/D&gt;&lt;D xsi:type="xsd:string"&gt;KLP Kapitalforvaltning AS&lt;/D&gt;&lt;D xsi:type="xsd:string"&gt;TD Asset Management, Inc.&lt;/D&gt;&lt;D xsi:type="xsd:string"&gt;Cresset Asset Management LLC&lt;/D&gt;&lt;D xsi:type="xsd:string"&gt;A.R.T. Advisors LLC&lt;/D&gt;&lt;D xsi:type="xsd:string"&gt;Renaissance Technologies LLC&lt;/D&gt;&lt;D xsi:type="xsd:string"&gt;Coastal Investment Advisors, Inc.&lt;/D&gt;&lt;D xsi:type="xsd:string"&gt;Benjamin F. Edwards &amp;amp; Co., Inc.&lt;/D&gt;&lt;D xsi:type="xsd:string"&gt;Barometer Investment House Ltd.&lt;/D&gt;&lt;D xsi:type="xsd:string"&gt;US Bancorp Asset Management, Inc.&lt;/D&gt;&lt;D xsi:type="xsd:string"&gt;Tower Research Capital LLC&lt;/D&gt;&lt;D xsi:type="xsd:string"&gt;Brown Brothers Harriman &amp;amp; Co. (Investment Management)&lt;/D&gt;&lt;D xsi:type="xsd:string"&gt;Zurcher Kantonalbank (Investment Management)&lt;/D&gt;&lt;D xsi:type="xsd:string"&gt;Cubist Systematic Strategies LLC&lt;/D&gt;&lt;D xsi:type="xsd:string"&gt;Morgan Stanley Smith Barney LLC (Invt Mgmt)&lt;/D&gt;&lt;D xsi:type="xsd:string"&gt;UBS Financial Services, Inc.&lt;/D&gt;&lt;D xsi:type="xsd:string"&gt;Vanguard Investments Australia Ltd.&lt;/D&gt;&lt;D xsi:type="xsd:string"&gt;Shell Asset Management Company BV&lt;/D&gt;&lt;D xsi:type="xsd:string"&gt;BlackRock Advisors (UK) Ltd.&lt;/D&gt;&lt;D xsi:type="xsd:string"&gt;RBC Dominion Securities, Inc. (Investment Management)&lt;/D&gt;&lt;D xsi:type="xsd:string"&gt;RBC Capital Markets LLC (Investment Management)&lt;/D&gt;&lt;D xsi:type="xsd:string"&gt;GF Fund Management Co., Ltd.&lt;/D&gt;&lt;D xsi:type="xsd:string"&gt;Cutler Group LP&lt;/D&gt;&lt;D xsi:type="xsd:string"&gt;Morgan Stanley &amp;amp; Co. International Plc&lt;/D&gt;&lt;D xsi:type="xsd:string"&gt;Parallel Advisors LLC&lt;/D&gt;&lt;D xsi:type="xsd:string"&gt;Citigroup Global Markets, Inc. (Broker)&lt;/D&gt;&lt;D xsi:type="xsd:string"&gt;Legal &amp;amp; General Investment Management Ltd.&lt;/D&gt;&lt;D xsi:type="xsd:string"&gt;SSgA Funds Management, Inc.&lt;/D&gt;&lt;D xsi:type="xsd:string"&gt;CapFinancial Partners LLC&lt;/D&gt;&lt;D xsi:type="xsd:string"&gt;Advisory Alpha LLC&lt;/D&gt;&lt;D xsi:type="xsd:string"&gt;ClearArc Capital, Inc.&lt;/D&gt;&lt;D xsi:type="xsd:string"&gt;Citigroup Global Markets, Inc. (Investment Management)&lt;/D&gt;&lt;D xsi:type="xsd:string"&gt;UBS Securities LLC&lt;/D&gt;&lt;D xsi:type="xsd:string"&gt;Lindbrook Capital LLC&lt;/D&gt;&lt;D xsi:type="xsd:string"&gt;Securities America Advisors, Inc.&lt;/D&gt;&lt;D xsi:type="xsd:string"&gt;Trust Company of Vermont&lt;/D&gt;&lt;D xsi:type="xsd:string"&gt;Mirae Asset Global Investments Co., Ltd.&lt;/D&gt;&lt;D xsi:type="xsd:string"&gt;Howe &amp;amp; Rusling, Inc.&lt;/D&gt;&lt;D xsi:type="xsd:string"&gt;Daiwa Asset Management Co. Ltd.&lt;/D&gt;&lt;D xsi:type="xsd:string"&gt;CWM LLC&lt;/D&gt;&lt;D xsi:type="xsd:string"&gt;Steward Partners Investment Advisory LLC&lt;/D&gt;&lt;D xsi:type="xsd:string"&gt;Wealthcare Advisory Partners LLC&lt;/D&gt;&lt;D xsi:type="xsd:string"&gt;KMS Financial Services, Inc.&lt;/D&gt;&lt;D xsi:type="xsd:string"&gt;AllianceBernstein LP&lt;/D&gt;&lt;D xsi:type="xsd:string"&gt;RBC Dominion Securities, Inc.&lt;/D&gt;&lt;D xsi:type="xsd:string"&gt;Dimensional Fund Advisors LP&lt;/D&gt;&lt;D xsi:type="xsd:string"&gt;TD Securities, Inc.&lt;/D&gt;&lt;D xsi:type="xsd:string"&gt;BofA Securities, Inc.&lt;/D&gt;&lt;D xsi:type="xsd:string"&gt;Liberty Wealth Management LLC&lt;/D&gt;&lt;D xsi:type="xsd:string"&gt;Century Securities Associates, Inc.&lt;/D&gt;&lt;/FQL&gt;&lt;FQL&gt;&lt;Q&gt;BCT-CA^OS_TOP_HLDR_NAME(ALL,0D,,MTD,,F,SEC,"EN")&lt;/Q&gt;&lt;R&gt;0&lt;/R&gt;&lt;C&gt;0&lt;/C&gt;&lt;/FQL&gt;&lt;FQL&gt;&lt;Q&gt;BHC-US^OS_TOP_HLDR_NAME(ALL,0D,,MTD,,F,SEC,"EN")&lt;/Q&gt;&lt;R&gt;463&lt;/R&gt;&lt;C&gt;1&lt;/C&gt;&lt;D xsi:type="xsd:string"&gt;Fidelity (Canada) Asset Management ULC&lt;/D&gt;&lt;D xsi:type="xsd:string"&gt;Paulson &amp;amp; Co., Inc.&lt;/D&gt;&lt;D xsi:type="xsd:string"&gt;ValueAct Capital Management LP&lt;/D&gt;&lt;D xsi:type="xsd:string"&gt;Glenview Capital Management LLC&lt;/D&gt;&lt;D xsi:type="xsd:string"&gt;The Vanguard Group, Inc.&lt;/D&gt;&lt;D xsi:type="xsd:string"&gt;GoldenTree Asset Management LP&lt;/D&gt;&lt;D xsi:type="xsd:string"&gt;Connor, Clark &amp;amp; Lunn Investment Management Ltd.&lt;/D&gt;&lt;D xsi:type="xsd:string"&gt;Susquehanna Financial Group LLLP&lt;/D&gt;&lt;D xsi:type="xsd:string"&gt;Renaissance Technologies LLC&lt;/D&gt;&lt;D xsi:type="xsd:string"&gt;Miller Value Partners LLC&lt;/D&gt;&lt;D xsi:type="xsd:string"&gt;BMO Asset Management, Inc.&lt;/D&gt;&lt;D xsi:type="xsd:string"&gt;OrbiMed Advisors LLC&lt;/D&gt;&lt;D xsi:type="xsd:string"&gt;Norges Bank Investment Management&lt;/D&gt;&lt;D xsi:type="xsd:string"&gt;1832 Asset Management LP&lt;/D&gt;&lt;D xsi:type="xsd:string"&gt;Nomura Securities Co., Ltd. (Private Banking)&lt;/D&gt;&lt;D xsi:type="xsd:string"&gt;Wellington Management Co. LLP&lt;/D&gt;&lt;D xsi:type="xsd:string"&gt;ClearBridge Investments LLC&lt;/D&gt;&lt;D xsi:type="xsd:string"&gt;Thrivent Investment Management, Inc.&lt;/D&gt;&lt;D xsi:type="xsd:string"&gt;Dimensional Fund Advisors LP&lt;/D&gt;&lt;D xsi:type="xsd:string"&gt;Point72 Asset Management LP&lt;/D&gt;&lt;D xsi:type="xsd:string"&gt;Rovida Advisors, Inc.&lt;/D&gt;&lt;D xsi:type="xsd:string"&gt;TD Asset Management, Inc.&lt;/D&gt;&lt;D xsi:type="xsd:string"&gt;Ardevora Asset Management LLP&lt;/D&gt;&lt;D xsi:type="xsd:string"&gt;CIBC World Markets, Inc.&lt;/D&gt;&lt;D xsi:type="xsd:string"&gt;Chou Associates Management, Inc.&lt;/D&gt;&lt;D xsi:type="xsd:string"&gt;Fidelity Investments Canada ULC&lt;/D&gt;&lt;D xsi:type="xsd:string"&gt;Alberta Investment Management Corp.&lt;/D&gt;&lt;D xsi:type="xsd:string"&gt;Redwood Capital Management LLC&lt;/D&gt;&lt;D xsi:type="xsd:string"&gt;Manulife Investment Management Ltd.&lt;/D&gt;&lt;D xsi:type="xsd:string"&gt;RBC Global Asset Management, Inc.&lt;/D&gt;&lt;D xsi:type="xsd:string"&gt;Peter B. Cannell &amp;amp; Co., Inc.&lt;/D&gt;&lt;D xsi:type="xsd:string"&gt;Private Management Group, Inc.&lt;/D&gt;&lt;D xsi:type="xsd:string"&gt;BMO Asset Managers Ltd.&lt;/D&gt;&lt;D xsi:type="xsd:string"&gt;Schweizerische Nationalbank (Investment Portfolio)&lt;/D&gt;&lt;D xsi:type="xsd:string"&gt;Citadel Advisors LLC&lt;/D&gt;&lt;D xsi:type="xsd:string"&gt;Morgan Stanley Smith Barney LLC (Invt Mgmt)&lt;/D&gt;&lt;D xsi:type="xsd:string"&gt;COMMERZBANK AG (Investment Management)&lt;/D&gt;&lt;D xsi:type="xsd:string"&gt;Bruce &amp;amp; Co., Inc.&lt;/D&gt;&lt;D xsi:type="xsd:string"&gt;Legal &amp;amp; General Investment Management Ltd.&lt;/D&gt;&lt;D xsi:type="xsd:string"&gt;Canada Pension Plan Investment Board&lt;/D&gt;&lt;D xsi:type="xsd:string"&gt;JPMorgan Securities LLC (Investment Management)&lt;/D&gt;&lt;D xsi:type="xsd:string"&gt;JPMorgan Investment Management, Inc.&lt;/D&gt;&lt;D xsi:type="xsd:string"&gt;Legal &amp;amp; General Investment Management America, Inc.&lt;/D&gt;&lt;D xsi:type="xsd:string"&gt;Allianz Global Investors GmbH&lt;/D&gt;&lt;D xsi:type="xsd:string"&gt;Nikko Asset Management Co., Ltd.&lt;/D&gt;&lt;D xsi:type="xsd:string"&gt;Parametric Portfolio Associates LLC&lt;/D&gt;&lt;D xsi:type="xsd:string"&gt;Academy Capital Management, Inc.&lt;/D&gt;&lt;D xsi:type="xsd:string"&gt;Goldman Sachs &amp;amp; Co. LLC (Private Banking)&lt;/D&gt;&lt;D xsi:type="xsd:string"&gt;Triasima Portfolio Management, Inc.&lt;/D&gt;&lt;D xsi:type="xsd:string"&gt;M. D. Sass Investors Services, Inc.&lt;/D&gt;&lt;D xsi:type="xsd:string"&gt;Credit Suisse Securities (USA) LLC (Broker)&lt;/D&gt;&lt;D xsi:type="xsd:string"&gt;APG Asset Management NV&lt;/D&gt;&lt;D xsi:type="xsd:string"&gt;Diameter Capital Partners LP&lt;/D&gt;&lt;D xsi:type="xsd:string"&gt;Morgan Stanley Canada Ltd.&lt;/D&gt;&lt;D xsi:type="xsd:string"&gt;Bogle Investment Management LP&lt;/D&gt;&lt;D xsi:type="xsd:string"&gt;RBC Dominion Securities, Inc. (Investment Management)&lt;/D&gt;&lt;D xsi:type="xsd:string"&gt;Millennium Management LLC&lt;/D&gt;&lt;D xsi:type="xsd:string"&gt;TIAA-CREF Investment Management LLC&lt;/D&gt;&lt;D xsi:type="xsd:string"&gt;Walleye Capital LLC&lt;/D&gt;&lt;D xsi:type="xsd:string"&gt;Two Sigma Advisers LP&lt;/D&gt;&lt;D xsi:type="xsd:string"&gt;Invesco Capital Management LLC&lt;/D&gt;&lt;D xsi:type="xsd:string"&gt;Terril Brothers, Inc.&lt;/D&gt;&lt;D xsi:type="xsd:string"&gt;Glendon Capital Management LP&lt;/D&gt;&lt;D xsi:type="xsd:string"&gt;BC Investment Management Corp.&lt;/D&gt;&lt;D xsi:type="xsd:string"&gt;Gabelli Funds LLC&lt;/D&gt;&lt;D xsi:type="xsd:string"&gt;Biglari Capital LLC&lt;/D&gt;&lt;D xsi:type="xsd:string"&gt;Geode Capital Management LLC&lt;/D&gt;&lt;D xsi:type="xsd:string"&gt;UBS Financial Services, Inc.&lt;/D&gt;&lt;D xsi:type="xsd:string"&gt;The Public Sector Pension Investment Board&lt;/D&gt;&lt;D xsi:type="xsd:string"&gt;Laurion Capital Management LP&lt;/D&gt;&lt;D xsi:type="xsd:string"&gt;Northern Trust Investments, Inc.(Investment Management)&lt;/D&gt;&lt;D xsi:type="xsd:string"&gt;Hillsdale Investment Management, Inc.&lt;/D&gt;&lt;D xsi:type="xsd:string"&gt;State of Wisconsin Investment Board&lt;/D&gt;&lt;D xsi:type="xsd:string"&gt;Bridgecreek Investment Management LLC&lt;/D&gt;&lt;D xsi:type="xsd:string"&gt;Atom Investors LP&lt;/D&gt;&lt;D xsi:type="xsd:string"&gt;Allianz Global Investors U.S. LLC&lt;/D&gt;&lt;D xsi:type="xsd:string"&gt;Numeric Investors LLC&lt;/D&gt;&lt;D xsi:type="xsd:string"&gt;Sjunde AP-fonden&lt;/D&gt;&lt;D xsi:type="xsd:string"&gt;FIL Investment Advisors&lt;/D&gt;&lt;D xsi:type="xsd:string"&gt;CIBC Asset Management, Inc.&lt;/D&gt;&lt;D xsi:type="xsd:string"&gt;Stanley Capital Management LLC&lt;/D&gt;&lt;D xsi:type="xsd:string"&gt;Goldman Sachs Asset Management LP&lt;/D&gt;&lt;D xsi:type="xsd:string"&gt;SEI Investments Canada Co.&lt;/D&gt;&lt;D xsi:type="xsd:string"&gt;Pendal Group Ltd. (Investment Management)&lt;/D&gt;&lt;D xsi:type="xsd:string"&gt;GLC Asset Management Group Ltd.&lt;/D&gt;&lt;D xsi:type="xsd:string"&gt;FIAM LLC&lt;/D&gt;&lt;D xsi:type="xsd:string"&gt;Arrowstreet Capital LP&lt;/D&gt;&lt;D xsi:type="xsd:string"&gt;Twin Tree Management LP&lt;/D&gt;&lt;D xsi:type="xsd:string"&gt;Goldman Sachs International&lt;/D&gt;&lt;D xsi:type="xsd:string"&gt;Citigroup Global Markets, Inc. (Investment Management)&lt;/D&gt;&lt;D xsi:type="xsd:string"&gt;Henderson Global Investors Ltd.&lt;/D&gt;&lt;D xsi:type="xsd:string"&gt;Russell Investment Management LLC&lt;/D&gt;&lt;D xsi:type="xsd:string"&gt;Group One Trading LP&lt;/D&gt;&lt;D xsi:type="xsd:string"&gt;Tennessee Consolidated Retirement System&lt;/D&gt;&lt;D xsi:type="xsd:string"&gt;Sun Life Global Investments (Canada), Inc.&lt;/D&gt;&lt;D xsi:type="xsd:string"&gt;Van Eck Associates Corp.&lt;/D&gt;&lt;D xsi:type="xsd:string"&gt;BofA Securities, Inc.&lt;/D&gt;&lt;D xsi:type="xsd:string"&gt;Desjardins Global Asset Management, Inc.&lt;/D&gt;&lt;D xsi:type="xsd:string"&gt;RBF Capital LLC&lt;/D&gt;&lt;D xsi:type="xsd:string"&gt;SSgA Funds Management, Inc.&lt;/D&gt;&lt;D xsi:type="xsd:string"&gt;Maverick Capital Ltd.&lt;/D&gt;&lt;D xsi:type="xsd:string"&gt;Amundi Pioneer Asset Management, Inc.&lt;/D&gt;&lt;D xsi:type="xsd:string"&gt;Guardians of New Zealand Superannuation&lt;/D&gt;&lt;D xsi:type="xsd:string"&gt;Capital Research &amp;amp; Management Co. (World Investors)&lt;/D&gt;&lt;D xsi:type="xsd:string"&gt;Mellon Investments Corp.&lt;/D&gt;&lt;D xsi:type="xsd:string"&gt;M&amp;amp;G Investment Management Ltd.&lt;/D&gt;&lt;D xsi:type="xsd:string"&gt;Gotham Asset Management LLC&lt;/D&gt;&lt;D xsi:type="xsd:string"&gt;Jefferies Investment Advisers LLC&lt;/D&gt;&lt;D xsi:type="xsd:string"&gt;Credit Suisse AG&lt;/D&gt;&lt;D xsi:type="xsd:string"&gt;AMP Capital Investors Ltd.&lt;/D&gt;&lt;D xsi:type="xsd:string"&gt;Aperio Group LLC&lt;/D&gt;&lt;D xsi:type="xsd:string"&gt;Strategic Global Advisors LLC&lt;/D&gt;&lt;D xsi:type="xsd:string"&gt;Vanguard Investments Australia Ltd.&lt;/D&gt;&lt;D xsi:type="xsd:string"&gt;Creative Planning, Inc.&lt;/D&gt;&lt;D xsi:type="xsd:string"&gt;The Bank of New York Mellon Corp. </t>
        </r>
      </text>
    </comment>
    <comment ref="A3" authorId="0" shapeId="0" xr:uid="{20CB4C08-92D1-43DE-9014-45DEF7C54835}">
      <text>
        <r>
          <rPr>
            <b/>
            <sz val="9"/>
            <color indexed="81"/>
            <rFont val="Tahoma"/>
            <family val="2"/>
          </rPr>
          <t>(Investment Management)&lt;/D&gt;&lt;D xsi:type="xsd:string"&gt;Tekla Capital Management LLC&lt;/D&gt;&lt;D xsi:type="xsd:string"&gt;Peak6 Capital Management LLC&lt;/D&gt;&lt;D xsi:type="xsd:string"&gt;Balter Liquid Alternatives LLC&lt;/D&gt;&lt;D xsi:type="xsd:string"&gt;Vanguard Fiduciary Trust Co.&lt;/D&gt;&lt;D xsi:type="xsd:string"&gt;Caption Management LLC&lt;/D&gt;&lt;D xsi:type="xsd:string"&gt;DWS Investments (UK) Ltd.&lt;/D&gt;&lt;D xsi:type="xsd:string"&gt;Morgan Stanley &amp;amp; Co. LLC&lt;/D&gt;&lt;D xsi:type="xsd:string"&gt;Research Affiliates LLC&lt;/D&gt;&lt;D xsi:type="xsd:string"&gt;DWS Investment GmbH&lt;/D&gt;&lt;D xsi:type="xsd:string"&gt;Vanguard Global Advisers LLC&lt;/D&gt;&lt;D xsi:type="xsd:string"&gt;TD Securities, Inc.&lt;/D&gt;&lt;D xsi:type="xsd:string"&gt;Thrivent Financial for Lutherans (Investment Portfolio)&lt;/D&gt;&lt;D xsi:type="xsd:string"&gt;Eaton Vance Management&lt;/D&gt;&lt;D xsi:type="xsd:string"&gt;Northern Trust Global Investments Ltd.&lt;/D&gt;&lt;D xsi:type="xsd:string"&gt;Phoenix Investment Adviser LLC&lt;/D&gt;&lt;D xsi:type="xsd:string"&gt;Pictet Asset Management SA&lt;/D&gt;&lt;D xsi:type="xsd:string"&gt;PDT Partners LLC&lt;/D&gt;&lt;D xsi:type="xsd:string"&gt;Managed Account Advisors LLC&lt;/D&gt;&lt;D xsi:type="xsd:string"&gt;State Street Global Advisors Ltd. (Canada)&lt;/D&gt;&lt;D xsi:type="xsd:string"&gt;First Sentier Investors (Australia) IM Ltd.&lt;/D&gt;&lt;D xsi:type="xsd:string"&gt;Bridgewater Associates LP&lt;/D&gt;&lt;D xsi:type="xsd:string"&gt;Barclays Capital, Inc.&lt;/D&gt;&lt;D xsi:type="xsd:string"&gt;Squarepoint OPS LLC&lt;/D&gt;&lt;D xsi:type="xsd:string"&gt;Sanders Morris Harris LLC (Investment Management)&lt;/D&gt;&lt;D xsi:type="xsd:string"&gt;Mitsubishi UFJ Trust &amp;amp; Banking Corp. (Investment Management)&lt;/D&gt;&lt;D xsi:type="xsd:string"&gt;Financial Sense Advisors, Inc.&lt;/D&gt;&lt;D xsi:type="xsd:string"&gt;ANTEA Vermogensverwaltung GmbH&lt;/D&gt;&lt;D xsi:type="xsd:string"&gt;Gifford Fong Associates, Inc.&lt;/D&gt;&lt;D xsi:type="xsd:string"&gt;Sorbus Partners LLP&lt;/D&gt;&lt;D xsi:type="xsd:string"&gt;UBS Securities LLC&lt;/D&gt;&lt;D xsi:type="xsd:string"&gt;Russell Investments Canada Ltd.&lt;/D&gt;&lt;D xsi:type="xsd:string"&gt;Invesco Canada Ltd.&lt;/D&gt;&lt;D xsi:type="xsd:string"&gt;Robert W. Baird &amp;amp; Co., Inc. (Private Banking)&lt;/D&gt;&lt;D xsi:type="xsd:string"&gt;State Street Global Advisors Ltd.&lt;/D&gt;&lt;D xsi:type="xsd:string"&gt;Barclays Capital Securities Ltd.&lt;/D&gt;&lt;D xsi:type="xsd:string"&gt;Aviva Investors Global Services Ltd.&lt;/D&gt;&lt;D xsi:type="xsd:string"&gt;NFU Mutual Investment Services Ltd.&lt;/D&gt;&lt;D xsi:type="xsd:string"&gt;Zurcher Kantonalbank (Investment Management)&lt;/D&gt;&lt;D xsi:type="xsd:string"&gt;Citigroup Global Markets, Inc. (Broker)&lt;/D&gt;&lt;D xsi:type="xsd:string"&gt;D. E. Shaw &amp;amp; Co. LP&lt;/D&gt;&lt;D xsi:type="xsd:string"&gt;UBS Asset Management Switzerland AG&lt;/D&gt;&lt;D xsi:type="xsd:string"&gt;Kazazian Asset Management LLC&lt;/D&gt;&lt;D xsi:type="xsd:string"&gt;Schroder Investment Management Ltd.&lt;/D&gt;&lt;D xsi:type="xsd:string"&gt;Continental Advisors LLC&lt;/D&gt;&lt;D xsi:type="xsd:string"&gt;Fidelity Management &amp;amp; Research Co.&lt;/D&gt;&lt;D xsi:type="xsd:string"&gt;Andra AP-fonden&lt;/D&gt;&lt;D xsi:type="xsd:string"&gt;Henry H. Armstrong Associates, Inc.&lt;/D&gt;&lt;D xsi:type="xsd:string"&gt;Round Hill Asset Management, Inc.&lt;/D&gt;&lt;D xsi:type="xsd:string"&gt;Franklin Templeton Investments Corp.&lt;/D&gt;&lt;D xsi:type="xsd:string"&gt;Franklin Advisers, Inc.&lt;/D&gt;&lt;D xsi:type="xsd:string"&gt;William Blair Investment Management LLC&lt;/D&gt;&lt;D xsi:type="xsd:string"&gt;NNIP Advisors BV&lt;/D&gt;&lt;D xsi:type="xsd:string"&gt;QS Investors LLC&lt;/D&gt;&lt;D xsi:type="xsd:string"&gt;Dimensional Fund Advisors Ltd.&lt;/D&gt;&lt;D xsi:type="xsd:string"&gt;Industrial Alliance Investment Management, Inc.&lt;/D&gt;&lt;D xsi:type="xsd:string"&gt;Voya Investment Management Co. LLC&lt;/D&gt;&lt;D xsi:type="xsd:string"&gt;Wolverine Trading LLC&lt;/D&gt;&lt;D xsi:type="xsd:string"&gt;HSBC Global Asset Management (UK) Ltd.&lt;/D&gt;&lt;D xsi:type="xsd:string"&gt;Merrill Lynch, Pierce, Fenner &amp;amp; Smith, Inc. (Invt Mgmt)&lt;/D&gt;&lt;D xsi:type="xsd:string"&gt;Blackstone Alternative Investment Advisors LLC&lt;/D&gt;&lt;D xsi:type="xsd:string"&gt;Mackenzie Financial Corp.&lt;/D&gt;&lt;D xsi:type="xsd:string"&gt;Lyxor Asset Management SAS&lt;/D&gt;&lt;D xsi:type="xsd:string"&gt;BMO Private Investment Counsel, Inc.&lt;/D&gt;&lt;D xsi:type="xsd:string"&gt;B&amp;amp;T Capital Management, Inc.&lt;/D&gt;&lt;D xsi:type="xsd:string"&gt;Susquehanna Investment Group LLC&lt;/D&gt;&lt;D xsi:type="xsd:string"&gt;Capital Fund Management SA&lt;/D&gt;&lt;D xsi:type="xsd:string"&gt;HighTower Advisors LLC&lt;/D&gt;&lt;D xsi:type="xsd:string"&gt;Merrill Lynch Canada, Inc.&lt;/D&gt;&lt;D xsi:type="xsd:string"&gt;Jane Street Capital LLC&lt;/D&gt;&lt;D xsi:type="xsd:string"&gt;AJO LP&lt;/D&gt;&lt;D xsi:type="xsd:string"&gt;Hayden Royal LLC&lt;/D&gt;&lt;D xsi:type="xsd:string"&gt;Xact Kapitalforvaltning AB&lt;/D&gt;&lt;D xsi:type="xsd:string"&gt;HAP Trading LLC&lt;/D&gt;&lt;D xsi:type="xsd:string"&gt;Columbia Management Investment Advisers LLC&lt;/D&gt;&lt;D xsi:type="xsd:string"&gt;Parallax Volatility Advisers LP&lt;/D&gt;&lt;D xsi:type="xsd:string"&gt;Credit Suisse Asset Management (Schweiz) AG&lt;/D&gt;&lt;D xsi:type="xsd:string"&gt;Cullinan Associates, Inc.&lt;/D&gt;&lt;D xsi:type="xsd:string"&gt;McGinn Investment Management, Inc.&lt;/D&gt;&lt;D xsi:type="xsd:string"&gt;Factorial Partners LLC&lt;/D&gt;&lt;D xsi:type="xsd:string"&gt;Bank of America, NA (Private Banking)&lt;/D&gt;&lt;D xsi:type="xsd:string"&gt;Point View Wealth Management, Inc.&lt;/D&gt;&lt;D xsi:type="xsd:string"&gt;Wells Fargo Advisors Financial Network LLC&lt;/D&gt;&lt;D xsi:type="xsd:string"&gt;Raymond James &amp;amp; Associates, Inc. (Invt Mgmt)&lt;/D&gt;&lt;D xsi:type="xsd:string"&gt;Lyxor International Asset Management SAS&lt;/D&gt;&lt;D xsi:type="xsd:string"&gt;Fiera Capital Corp. (Investment Management)&lt;/D&gt;&lt;D xsi:type="xsd:string"&gt;Global X Management Co. LLC&lt;/D&gt;&lt;D xsi:type="xsd:string"&gt;NISA Investment Advisors LLC&lt;/D&gt;&lt;D xsi:type="xsd:string"&gt;Korea Investment Corp. (Investment Management)&lt;/D&gt;&lt;D xsi:type="xsd:string"&gt;Marshall Wace North America LP&lt;/D&gt;&lt;D xsi:type="xsd:string"&gt;RMB Capital Management LLC&lt;/D&gt;&lt;D xsi:type="xsd:string"&gt;State Street Global Advisors France SA&lt;/D&gt;&lt;D xsi:type="xsd:string"&gt;IBI Mutual Funds Management (1978) Ltd.&lt;/D&gt;&lt;D xsi:type="xsd:string"&gt;Franklin Advisory Services LLC&lt;/D&gt;&lt;D xsi:type="xsd:string"&gt;J.J.B. Hilliard, W.L. Lyons LLC (Investment Management)&lt;/D&gt;&lt;D xsi:type="xsd:string"&gt;Sanlam FOUR Investments UK Ltd.&lt;/D&gt;&lt;D xsi:type="xsd:string"&gt;GAMCO Asset Management, Inc.&lt;/D&gt;&lt;D xsi:type="xsd:string"&gt;AllianceBernstein LP&lt;/D&gt;&lt;D xsi:type="xsd:string"&gt;Barclays Bank Plc (Private Banking)&lt;/D&gt;&lt;D xsi:type="xsd:string"&gt;AXA Investment Managers (Paris) SA&lt;/D&gt;&lt;D xsi:type="xsd:string"&gt;Virtu Financial BD LLC&lt;/D&gt;&lt;D xsi:type="xsd:string"&gt;ANIMA Sgr SpA&lt;/D&gt;&lt;D xsi:type="xsd:string"&gt;RBC Capital Markets LLC (Investment Management)&lt;/D&gt;&lt;D xsi:type="xsd:string"&gt;Tower Research Capital LLC&lt;/D&gt;&lt;D xsi:type="xsd:string"&gt;Gramercy Funds Management LLC&lt;/D&gt;&lt;D xsi:type="xsd:string"&gt;Thrivent Asset Management LLC&lt;/D&gt;&lt;D xsi:type="xsd:string"&gt;Employees Retirement System of Texas&lt;/D&gt;&lt;D xsi:type="xsd:string"&gt;Danske Bank A/S (Investment Management)&lt;/D&gt;&lt;D xsi:type="xsd:string"&gt;KLP Kapitalforvaltning AS&lt;/D&gt;&lt;D xsi:type="xsd:string"&gt;Aequim Alternative Investments LP&lt;/D&gt;&lt;D xsi:type="xsd:string"&gt;Nexus Investment Management, Inc.&lt;/D&gt;&lt;D xsi:type="xsd:string"&gt;Malaga Cove Capital LLC&lt;/D&gt;&lt;D xsi:type="xsd:string"&gt;IMC Chicago LLC&lt;/D&gt;&lt;D xsi:type="xsd:string"&gt;Morgan Stanley &amp;amp; Co. International Plc&lt;/D&gt;&lt;D xsi:type="xsd:string"&gt;Dynamic Technology Lab Pte Ltd.&lt;/D&gt;&lt;D xsi:type="xsd:string"&gt;GSA Capital Partners LLP&lt;/D&gt;&lt;D xsi:type="xsd:string"&gt;D.A. Davidson &amp;amp; Co. (Investment Management)&lt;/D&gt;&lt;D xsi:type="xsd:string"&gt;Brown Brothers Harriman &amp;amp; Co. (Investment Management)&lt;/D&gt;&lt;D xsi:type="xsd:string"&gt;Commonwealth Equity Services, Inc.&lt;/D&gt;&lt;D xsi:type="xsd:string"&gt;PCJ Investment Counsel Ltd.&lt;/D&gt;&lt;D xsi:type="xsd:string"&gt;Cambridge Investment Research Advisors, Inc.&lt;/D&gt;&lt;D xsi:type="xsd:string"&gt;Fox Run Management LLC&lt;/D&gt;&lt;D xsi:type="xsd:string"&gt;Simplex Trading LLC&lt;/D&gt;&lt;D xsi:type="xsd:string"&gt;Gerber Kawasaki, Inc.&lt;/D&gt;&lt;D xsi:type="xsd:string"&gt;Gideon Capital Advisors, Inc.&lt;/D&gt;&lt;D xsi:type="xsd:string"&gt;Danske Bank A/S (Investment Management Sweden)&lt;/D&gt;&lt;D xsi:type="xsd:string"&gt;Weld Capital Management LLC&lt;/D&gt;&lt;D xsi:type="xsd:string"&gt;Shell Asset Management Company BV&lt;/D&gt;&lt;D xsi:type="xsd:string"&gt;OxFORD Asset Management LLP&lt;/D&gt;&lt;D xsi:type="xsd:string"&gt;Systematic Financial Management LP&lt;/D&gt;&lt;D xsi:type="xsd:string"&gt;Western Wealth Management LLC&lt;/D&gt;&lt;D xsi:type="xsd:string"&gt;BB&amp;amp;T Securities LLC&lt;/D&gt;&lt;D xsi:type="xsd:string"&gt;E. Ohman J :or Fonder AB&lt;/D&gt;&lt;D xsi:type="xsd:string"&gt;Parkside Investments LLC&lt;/D&gt;&lt;D xsi:type="xsd:string"&gt;BMO Family Office LLC&lt;/D&gt;&lt;D xsi:type="xsd:string"&gt;HRT Financial LLC&lt;/D&gt;&lt;D xsi:type="xsd:string"&gt;US Bancorp Asset Management, Inc.&lt;/D&gt;&lt;D xsi:type="xsd:string"&gt;OP Asset Management Ltd.&lt;/D&gt;&lt;D xsi:type="xsd:string"&gt;Prime Capital Investment Advisors LLC&lt;/D&gt;&lt;D xsi:type="xsd:string"&gt;Advisors Asset Management, Inc.&lt;/D&gt;&lt;D xsi:type="xsd:string"&gt;RBC Private Counsel (USA), Inc.&lt;/D&gt;&lt;D xsi:type="xsd:string"&gt;Gargoyle Investment Advisor LLC&lt;/D&gt;&lt;D xsi:type="xsd:string"&gt;Raymond James Financial Services Advisors, Inc.&lt;/D&gt;&lt;D xsi:type="xsd:string"&gt;Crossmark Global Investments, Inc.&lt;/D&gt;&lt;D xsi:type="xsd:string"&gt;AlphaCrest Capital Management LLC&lt;/D&gt;&lt;D xsi:type="xsd:string"&gt;DWS International GmbH&lt;/D&gt;&lt;D xsi:type="xsd:string"&gt;IRON Financial LLC&lt;/D&gt;&lt;D xsi:type="xsd:string"&gt;Wells Fargo Clearing Services LLC&lt;/D&gt;&lt;D xsi:type="xsd:string"&gt;Templeton Asset Management Ltd. (Hong Kong)&lt;/D&gt;&lt;D xsi:type="xsd:string"&gt;Edmond de Rothschild (Suisse) SA (Investment Management)&lt;/D&gt;&lt;D xsi:type="xsd:string"&gt;State Street Global Advisors (Japan) Co. Ltd.&lt;/D&gt;&lt;D xsi:type="xsd:string"&gt;Pin Oak Investment Advisors, Inc.&lt;/D&gt;&lt;D xsi:type="xsd:string"&gt;Columbia Asset Management LLC&lt;/D&gt;&lt;D xsi:type="xsd:string"&gt;Comerica Bank (Investment Management Texas)&lt;/D&gt;&lt;D xsi:type="xsd:string"&gt;Tuscan Ridge Asset Management LLC&lt;/D&gt;&lt;D xsi:type="xsd:string"&gt;Tokio Marine Asset Management Co., Ltd.&lt;/D&gt;&lt;D xsi:type="xsd:string"&gt;Boston Management &amp;amp; Research&lt;/D&gt;&lt;D xsi:type="xsd:string"&gt;Syntal Capital Partners LLC&lt;/D&gt;&lt;D xsi:type="xsd:string"&gt;Greatmark Investment Partners, Inc.&lt;/D&gt;&lt;D xsi:type="xsd:string"&gt;Cohen Klingenstein LLC&lt;/D&gt;&lt;D xsi:type="xsd:string"&gt;LPL Financial LLC&lt;/D&gt;&lt;D xsi:type="xsd:string"&gt;BG Fund Management Luxembourg SA&lt;/D&gt;&lt;D xsi:type="xsd:string"&gt;Blueshift Asset Management LLC&lt;/D&gt;&lt;D xsi:type="xsd:string"&gt;Greenleaf Asset Management, Inc.&lt;/D&gt;&lt;D xsi:type="xsd:string"&gt;Sanlam Investment Management (Pty) Ltd.&lt;/D&gt;&lt;D xsi:type="xsd:string"&gt;Claret Asset Management Corp.&lt;/D&gt;&lt;D xsi:type="xsd:string"&gt;Wolverine Asset Management LLC&lt;/D&gt;&lt;D xsi:type="xsd:string"&gt;Nordea Investment Management AB (Denmark)&lt;/D&gt;&lt;D xsi:type="xsd:string"&gt;Westside Investment Management, Inc.&lt;/D&gt;&lt;D xsi:type="xsd:string"&gt;Baxter Bros., Inc.&lt;/D&gt;&lt;D xsi:type="xsd:string"&gt;Capital Wealth Planning LLC&lt;/D&gt;&lt;D xsi:type="xsd:string"&gt;Sumitomo Mitsui Trust Asset Management Co., Ltd.&lt;/D&gt;&lt;D xsi:type="xsd:string"&gt;Pinnacle Associates Ltd.&lt;/D&gt;&lt;D xsi:type="xsd:string"&gt;Credit Suisse Gestion SGIIC SA&lt;/D&gt;&lt;D xsi:type="xsd:string"&gt;HSBC Global Asset Management (France) SA&lt;/D&gt;&lt;D xsi:type="xsd:string"&gt;Vilas Capital Management LLC&lt;/D&gt;&lt;D xsi:type="xsd:string"&gt;ExodusPoint Capital Management LP&lt;/D&gt;&lt;D xsi:type="xsd:string"&gt;NEXT Financial Group, Inc.&lt;/D&gt;&lt;D xsi:type="xsd:string"&gt;Cubist Systematic Strategies LLC&lt;/D&gt;&lt;D xsi:type="xsd:string"&gt;Omnistar Financial Group, Inc.&lt;/D&gt;&lt;D xsi:type="xsd:string"&gt;Cumberland Private Wealth Management, Inc.&lt;/D&gt;&lt;D xsi:type="xsd:string"&gt;Principal Global Investors (Europe) Ltd.&lt;/D&gt;&lt;D xsi:type="xsd:string"&gt;Royal Alliance Associates, Inc. (Investment Management)&lt;/D&gt;&lt;D xsi:type="xsd:string"&gt;LeJeune Puetz Investment Counsel LLC&lt;/D&gt;&lt;D xsi:type="xsd:string"&gt;Cantab Capital Partners LLP&lt;/D&gt;&lt;D xsi:type="xsd:string"&gt;Security Investors LLC&lt;/D&gt;&lt;D xsi:type="xsd:string"&gt;Old Mutual Investment Group (Pty) Ltd.&lt;/D&gt;&lt;D xsi:type="xsd:string"&gt;NumerixS Investment Technologies Inc.&lt;/D&gt;&lt;D xsi:type="xsd:string"&gt;Gabelli &amp;amp; Co. Investment Advisers, Inc.&lt;/D&gt;&lt;D xsi:type="xsd:string"&gt;Paloma Partners Management Co.&lt;/D&gt;&lt;D xsi:type="xsd:string"&gt;OTP Fund Management Ltd.&lt;/D&gt;&lt;D xsi:type="xsd:string"&gt;Wells Fargo Bank, NA (Private Banking)&lt;/D&gt;&lt;D xsi:type="xsd:string"&gt;Ellington Management Group LLC&lt;/D&gt;&lt;D xsi:type="xsd:string"&gt;Cetera Investment Advisers LLC&lt;/D&gt;&lt;D xsi:type="xsd:string"&gt;Janney Montgomery Scott LLC (Investment Management)&lt;/D&gt;&lt;D xsi:type="xsd:string"&gt;Irish Life Investment Managers Ltd.&lt;/D&gt;&lt;D xsi:type="xsd:string"&gt;1919 Investment Counsel LLC&lt;/D&gt;&lt;D xsi:type="xsd:string"&gt;CMT Asset Management llc&lt;/D&gt;&lt;D xsi:type="xsd:string"&gt;Redwood Investments LLC&lt;/D&gt;&lt;D xsi:type="xsd:string"&gt;Mediolanum Asset Management Ltd.&lt;/D&gt;&lt;D xsi:type="xsd:string"&gt;State Street Global Advisors, Australia, Ltd.&lt;/D&gt;&lt;D xsi:type="xsd:string"&gt;Two Sigma Securities LLC&lt;/D&gt;&lt;D xsi:type="xsd:string"&gt;SeaCrest Wealth Management LLC&lt;/D&gt;&lt;D xsi:type="xsd:string"&gt;Ausdal Financial Partners, Inc.&lt;/D&gt;&lt;D xsi:type="xsd:string"&gt;Harbor Advisors LLC&lt;/D&gt;&lt;D xsi:type="xsd:string"&gt;SagePoint Financial, Inc. (Investment Management)&lt;/D&gt;&lt;D xsi:type="xsd:string"&gt;Accredited Investors, Inc.&lt;/D&gt;&lt;D xsi:type="xsd:string"&gt;The Northwestern Mutual Life Insurance Co. (Invt Port)&lt;/D&gt;&lt;D xsi:type="xsd:string"&gt;Eagle Asset Management, Inc.&lt;/D&gt;&lt;D xsi:type="xsd:string"&gt;SignatureFD LLC&lt;/D&gt;&lt;D xsi:type="xsd:string"&gt;Quadrant Capital Group LLC&lt;/D&gt;&lt;D xsi:type="xsd:string"&gt;Parallel Advisors LLC&lt;/D&gt;&lt;D xsi:type="xsd:string"&gt;Securities America Advisors, Inc.&lt;/D&gt;&lt;D xsi:type="xsd:string"&gt;Dunas Capital Gestao de Activos SGFIM SA&lt;/D&gt;&lt;D xsi:type="xsd:string"&gt;Highstreet Asset Management, Inc.&lt;/D&gt;&lt;D xsi:type="xsd:string"&gt;Ergoteles LLC&lt;/D&gt;&lt;D xsi:type="xsd:string"&gt;Oakworth Capital, Inc.&lt;/D&gt;&lt;D xsi:type="xsd:string"&gt;PNC Bank, NA (Investment Management)&lt;/D&gt;&lt;D xsi:type="xsd:string"&gt;AssetMark, Inc.&lt;/D&gt;&lt;D xsi:type="xsd:string"&gt;Cutler Group LP&lt;/D&gt;&lt;D xsi:type="xsd:string"&gt;Arrow Capital Management, Inc.&lt;/D&gt;&lt;D xsi:type="xsd:string"&gt;Skandinaviska Enskilda Banken AB (Denmark)&lt;/D&gt;&lt;D xsi:type="xsd:string"&gt;Atlas Capital Advisors LLC&lt;/D&gt;&lt;D xsi:type="xsd:string"&gt;Chaussier Gestion SA&lt;/D&gt;&lt;D xsi:type="xsd:string"&gt;Arca Fondi SGR SpA&lt;/D&gt;&lt;D xsi:type="xsd:string"&gt;Stonebridge Capital Advisors LLC&lt;/D&gt;&lt;D xsi:type="xsd:string"&gt;Nykredit Bank A/S (Investment Management)&lt;/D&gt;&lt;D xsi:type="xsd:string"&gt;Baloise Asset Management Schweiz AG&lt;/D&gt;&lt;D xsi:type="xsd:string"&gt;Hauck &amp;amp; Aufhauser Fund Services SA&lt;/D&gt;&lt;D xsi:type="xsd:string"&gt;NCM Asset Management Ltd.&lt;/D&gt;&lt;D xsi:type="xsd:string"&gt;BNP Paribas Arbitrage SNC&lt;/D&gt;&lt;D xsi:type="xsd:string"&gt;Capstone Investment Advisors LLC&lt;/D&gt;&lt;D xsi:type="xsd:string"&gt;Daiwa Asset Management Co. Ltd.&lt;/D&gt;&lt;D xsi:type="xsd:string"&gt;Baader Bank AG (Investment Management)&lt;/D&gt;&lt;D xsi:type="xsd:string"&gt;Degroof Petercam Asset Management SA&lt;/D&gt;&lt;D xsi:type="xsd:string"&gt;Landry Investment Management, Inc.&lt;/D&gt;&lt;D xsi:type="xsd:string"&gt;Amundi Japan Ltd.&lt;/D&gt;&lt;D xsi:type="xsd:string"&gt;Quaestio Capital Management SGR SpA&lt;/D&gt;&lt;D xsi:type="xsd:string"&gt;BMO Asset Management Corp.&lt;/D&gt;&lt;D xsi:type="xsd:string"&gt;Allianz Global Investors Asia Pacific Ltd.&lt;/D&gt;&lt;D xsi:type="xsd:string"&gt;Barometer Investment House Ltd.&lt;/D&gt;&lt;D xsi:type="xsd:string"&gt;Bedel Financial Consulting, Inc.&lt;/D&gt;&lt;D xsi:type="xsd:string"&gt;Valeo Financial Advisors LLC&lt;/D&gt;&lt;D xsi:type="xsd:string"&gt;Ahead Wealth Solutions AG&lt;/D&gt;&lt;D xsi:type="xsd:string"&gt;Quantbot Technologies LP&lt;/D&gt;&lt;D xsi:type="xsd:string"&gt;Meadow Creek Investment Management LLC&lt;/D&gt;&lt;D xsi:type="xsd:string"&gt;Strategic Advisers LLC&lt;/D&gt;&lt;D xsi:type="xsd:string"&gt;Steward Partners Investment Advisory LLC&lt;/D&gt;&lt;D xsi:type="xsd:string"&gt;Gulf International Bank (UK) Ltd.&lt;/D&gt;&lt;D xsi:type="xsd:string"&gt;Global Retirement Partners LLC&lt;/D&gt;&lt;D xsi:type="xsd:string"&gt;Jacobi Capital Management LLC&lt;/D&gt;&lt;D xsi:type="xsd:string"&gt;Riggs Asset Management Co., Inc.&lt;/D&gt;&lt;D xsi:type="xsd:string"&gt;Wells Fargo Securities LLC&lt;/D&gt;&lt;D xsi:type="xsd:string"&gt;Elkfork Partners LLC&lt;/D&gt;&lt;D xsi:type="xsd:string"&gt;ICM InvestmentBank AG&lt;/D&gt;&lt;D xsi:type="xsd:string"&gt;Glenmede Investment Management LP&lt;/D&gt;&lt;D xsi:type="xsd:string"&gt;Riverhead Capital Management LLC&lt;/D&gt;&lt;D xsi:type="xsd:string"&gt;Investacorp Advisory Services, Inc.&lt;/D&gt;&lt;D xsi:type="xsd:string"&gt;JPMorgan Asset Management (UK) Ltd.&lt;/D&gt;&lt;D xsi:type="xsd:string"&gt;CapFinancial Partners LLC&lt;/D&gt;&lt;D xsi:type="xsd:string"&gt;Siemens Fonds Invest GmbH&lt;/D&gt;&lt;D xsi:type="xsd:string"&gt;Glen Harbor Capital Management LLC&lt;/D&gt;&lt;D xsi:type="xsd:string"&gt;ClearArc Capital, Inc.&lt;/D&gt;&lt;D xsi:type="xsd:string"&gt;LLB Asset Management AG&lt;/D&gt;&lt;D xsi:type="xsd:string"&gt;Security Kapitalanlage AG&lt;/D&gt;&lt;D xsi:type="xsd:string"&gt;RBC Dominion Securities, Inc.&lt;/D&gt;&lt;D xsi:type="xsd:string"&gt;Upright Financial Corp.&lt;/D&gt;&lt;D xsi:type="xsd:string"&gt;Financial Architects, Inc.&lt;/D&gt;&lt;D xsi:type="xsd:string"&gt;Triad Hybrid Solutions LLC&lt;/D&gt;&lt;D xsi:type="xsd:string"&gt;Lindbrook Capital LLC&lt;/D&gt;&lt;D xsi:type="xsd:string"&gt;Arbor Point Advisors LLC&lt;/D&gt;&lt;D xsi:type="xsd:string"&gt;Asset Planning Services Ltd.&lt;/D&gt;&lt;D xsi:type="xsd:string"&gt;Affinity Investment Advisors LLC&lt;/D&gt;&lt;D xsi:type="xsd:string"&gt;Prelude Capital Management LLC&lt;/D&gt;&lt;D xsi:type="xsd:string"&gt;Providence Capital Advisors LLC&lt;/D&gt;&lt;D xsi:type="xsd:string"&gt;Rockefeller &amp;amp; Co. LLC&lt;/D&gt;&lt;D xsi:type="xsd:string"&gt;Neuburgh Advisers LLC&lt;/D&gt;&lt;D xsi:type="xsd:string"&gt;Samsung Asset Management Co., Ltd.&lt;/D&gt;&lt;D xsi:type="xsd:string"&gt;GF Fund Management Co., Ltd.&lt;/D&gt;&lt;D xsi:type="xsd:string"&gt;BEA Union Investment Management Ltd.&lt;/D&gt;&lt;D xsi:type="xsd:string"&gt;Alumot Sprint Mutual Funds Management Ltd.&lt;/D&gt;&lt;D xsi:type="xsd:string"&gt;Investitori SGR SpA&lt;/D&gt;&lt;D xsi:type="xsd:string"&gt;UBS Switzerland AG (Investment Management)&lt;/D&gt;&lt;D xsi:type="xsd:string"&gt;DBX Advisors LLC&lt;/D&gt;&lt;D xsi:type="xsd:string"&gt;Banque Lombard Odier &amp;amp; Cie SA (Investment Management)&lt;/D&gt;&lt;D xsi:type="xsd:string"&gt;Resona Asset Management Co., Ltd.&lt;/D&gt;&lt;D xsi:type="xsd:string"&gt;Capital Bank &amp;amp; Trust Co. (Investment Management)&lt;/D&gt;&lt;D xsi:type="xsd:string"&gt;Invesco Asset Management (Japan) Ltd.&lt;/D&gt;&lt;D xsi:type="xsd:string"&gt;Investors Research Corp.&lt;/D&gt;&lt;D xsi:type="xsd:string"&gt;SSN Advisory, Inc.&lt;/D&gt;&lt;D xsi:type="xsd:string"&gt;Coastal Investment Advisors, Inc.&lt;/D&gt;&lt;D xsi:type="xsd:string"&gt;Woodbury Financial Services, Inc.&lt;/D&gt;&lt;D xsi:type="xsd:string"&gt;Capital Investment Advisory Services LLC&lt;/D&gt;&lt;D xsi:type="xsd:string"&gt;Allianz Global Investors Japan Co., Ltd.&lt;/D&gt;&lt;D xsi:type="xsd:string"&gt;AlphaMark Advisors LLC&lt;/D&gt;&lt;D xsi:type="xsd:string"&gt;KMS Financial Services, Inc.&lt;/D&gt;&lt;D xsi:type="xsd:string"&gt;Sonora Investment Management LLC&lt;/D&gt;&lt;D xsi:type="xsd:string"&gt;PNC Investments LLC&lt;/D&gt;&lt;D xsi:type="xsd:string"&gt;The Weil Co.&lt;/D&gt;&lt;D xsi:type="xsd:string"&gt;Kings Point Capital Management LLC&lt;/D&gt;&lt;D xsi:type="xsd:string"&gt;W&amp;amp;W Asset Management GmbH&lt;/D&gt;&lt;D xsi:type="xsd:string"&gt;BlackRock Fund Advisors&lt;/D&gt;&lt;D xsi:type="xsd:string"&gt;Advisory Services Network LLC&lt;/D&gt;&lt;D xsi:type="xsd:string"&gt;Investment Research Corp.&lt;/D&gt;&lt;D xsi:type="xsd:string"&gt;Boutique Investment Partners (Pty) Ltd.&lt;/D&gt;&lt;D xsi:type="xsd:string"&gt;Warburg Invest AG&lt;/D&gt;&lt;D xsi:type="xsd:string"&gt;AndersonFisher LLC&lt;/D&gt;&lt;D xsi:type="xsd:string"&gt;IPM Informed Portfolio Management AB&lt;/D&gt;&lt;D xsi:type="xsd:string"&gt;UBS Asset Management (Australia) Ltd.&lt;/D&gt;&lt;D xsi:type="xsd:string"&gt;Advocacy Wealth Management LLC&lt;/D&gt;&lt;D xsi:type="xsd:string"&gt;Kemnay Advisory Services, Inc.&lt;/D&gt;&lt;D xsi:type="xsd:string"&gt;McIlrath &amp;amp; Eck LLC&lt;/D&gt;&lt;D xsi:type="xsd:string"&gt;MFS Investment Management Canada Ltd.&lt;/D&gt;&lt;D xsi:type="xsd:string"&gt;Yorkville Asset Management, Inc.&lt;/D&gt;&lt;D xsi:type="xsd:string"&gt;Solventis SGIIC SA&lt;/D&gt;&lt;D xsi:type="xsd:string"&gt;Berner Kantonalbank AG (Investment Management)&lt;/D&gt;&lt;D xsi:type="xsd:string"&gt;Fiduciary Trust Co. International&lt;/D&gt;&lt;D xsi:type="xsd:string"&gt;Pathstone Family Office LLC&lt;/D&gt;&lt;D xsi:type="xsd:string"&gt;Taylor Hoffman Wealth Management LLC&lt;/D&gt;&lt;D xsi:type="xsd:string"&gt;Enterprise Bank &amp;amp; Trust (Missouri)&lt;/D&gt;&lt;D xsi:type="xsd:string"&gt;ZB, NA (Private Banking)&lt;/D&gt;&lt;D xsi:type="xsd:string"&gt;Accurate Investment Solutions, Inc.&lt;/D&gt;&lt;D xsi:type="xsd:string"&gt;FSC Securities Corp.&lt;/D&gt;&lt;D xsi:type="xsd:string"&gt;Truvestments Capital LLC&lt;/D&gt;&lt;D xsi:type="xsd:string"&gt;Vision2020 Wealth Management Corp.&lt;/D&gt;&lt;D xsi:type="xsd:string"&gt;Whittier Trust Co.&lt;/D&gt;&lt;D xsi:type="xsd:string"&gt;Bay Harbor Wealth Management LLC&lt;/D&gt;&lt;D xsi:type="xsd:string"&gt;M&amp;amp;R Capital Management, Inc.&lt;/D&gt;&lt;D xsi:type="xsd:string"&gt;Nelson, Van Denburg &amp;amp; Campbell Wealth Management Group LLC&lt;/D&gt;&lt;D xsi:type="xsd:string"&gt;Lenox Wealth Management, Inc. (Private Banking)&lt;/D&gt;&lt;D xsi:type="xsd:string"&gt;Graubundner Kantonalbank (Private Banking)&lt;/D&gt;&lt;D xsi:type="xsd:string"&gt;Exchange Traded Concepts LLC&lt;/D&gt;&lt;D xsi:type="xsd:string"&gt;Deutsche Bank Securities, Inc.&lt;/D&gt;&lt;D xsi:type="xsd:string"&gt;IFP Advisors, Inc.&lt;/D&gt;&lt;D xsi:type="xsd:string"&gt;IST Investmentstiftung&lt;/D&gt;&lt;D xsi:type="xsd:string"&gt;Wealthcare Advisory Partners LLC&lt;/D&gt;&lt;D xsi:type="xsd:string"&gt;Benjamin F. Edwards &amp;amp; Co., Inc.&lt;/D&gt;&lt;D xsi:type="xsd:string"&gt;Valley National Advisers, Inc.&lt;/D&gt;&lt;D xsi:type="xsd:string"&gt;Flagship Harbor Advisors LLC&lt;/D&gt;&lt;D xsi:type="xsd:string"&gt;Ladenburg Thalmann Asset Management, Inc.&lt;/D&gt;&lt;D xsi:type="xsd:string"&gt;Lowe Wealth Advisors LLC&lt;/D&gt;&lt;D xsi:type="xsd:string"&gt;EARNEST Partners LLC&lt;/D&gt;&lt;D xsi:type="xsd:string"&gt;First State Investment Management (UK) Ltd.&lt;/D&gt;&lt;D xsi:type="xsd:string"&gt;Bessemer Investment Management LLC&lt;/D&gt;&lt;D xsi:type="xsd:string"&gt;Golden State Wealth Management LLC&lt;/D&gt;&lt;D xsi:type="xsd:string"&gt;AdvisorNet Financial, Inc.&lt;/D&gt;&lt;D xsi:type="xsd:string"&gt;TCI Wealth Advisors, Inc.&lt;/D&gt;&lt;D xsi:type="xsd:string"&gt;Altshuler Shaham Mutual Funds Management Ltd.&lt;/D&gt;&lt;D xsi:type="xsd:string"&gt;Merrill Lynch International (Investment Management)&lt;/D&gt;&lt;/FQL&gt;&lt;FQL&gt;&lt;Q&gt;BLU-CA^OS_TOP_HLDR_NAME(ALL,0D,,MTD,,F,SEC,"EN")&lt;/Q&gt;&lt;R&gt;48&lt;/R&gt;&lt;C&gt;1&lt;/C&gt;&lt;D xsi:type="xsd:string"&gt;OrbiMed Advisors LLC&lt;/D&gt;&lt;D xsi:type="xsd:string"&gt;RTW Investments LP&lt;/D&gt;&lt;D xsi:type="xsd:string"&gt;Fidelity Management &amp;amp; Research Co.&lt;/D&gt;&lt;D xsi:type="xsd:string"&gt;First Manhattan Co.&lt;/D&gt;&lt;D xsi:type="xsd:string"&gt;Polar Capital LLP&lt;/D&gt;&lt;D xsi:type="xsd:string"&gt;Tavistock Life Sciences Co. (Investment Management)&lt;/D&gt;&lt;D xsi:type="xsd:string"&gt;AWM Investment Co., Inc.&lt;/D&gt;&lt;D xsi:type="xsd:string"&gt;Adage Capital Management LP&lt;/D&gt;&lt;D xsi:type="xsd:string"&gt;Citadel Advisors LLC&lt;/D&gt;&lt;D xsi:type="xsd:string"&gt;Acuta Capital Partners LLC&lt;/D&gt;&lt;D xsi:type="xsd:string"&gt;FIAM LLC&lt;/D&gt;&lt;D xsi:type="xsd:string"&gt;Strategic Advisers LLC&lt;/D&gt;&lt;D xsi:type="xsd:string"&gt;Mangrove Partners&lt;/D&gt;&lt;D xsi:type="xsd:string"&gt;Driehaus Capital Management LLC&lt;/D&gt;&lt;D xsi:type="xsd:string"&gt;David M. Knott Partnership&lt;/D&gt;&lt;D xsi:type="xsd:string"&gt;Artisan Partners LP&lt;/D&gt;&lt;D xsi:type="xsd:string"&gt;Schonfeld Strategic Advisors LLC&lt;/D&gt;&lt;D xsi:type="xsd:string"&gt;Goldman Sachs &amp;amp; Co. LLC (Private Banking)&lt;/D&gt;&lt;D xsi:type="xsd:string"&gt;Alyeska Investment Group LP&lt;/D&gt;&lt;D xsi:type="xsd:string"&gt;Millennium Management LLC&lt;/D&gt;&lt;D xsi:type="xsd:string"&gt;JPMorgan Securities LLC (Investment Management)&lt;/D&gt;&lt;D xsi:type="xsd:string"&gt;Morgan Stanley Canada Ltd.&lt;/D&gt;&lt;D xsi:type="xsd:string"&gt;Point72 Asset Management LP&lt;/D&gt;&lt;D xsi:type="xsd:string"&gt;Weiss Multi-Strategy Advisers LLC&lt;/D&gt;&lt;D xsi:type="xsd:string"&gt;Renaissance Technologies LLC&lt;/D&gt;&lt;D xsi:type="xsd:string"&gt;BlackRock Asset Management Canada Ltd.&lt;/D&gt;&lt;D xsi:type="xsd:string"&gt;Monashee Investment Management LLC&lt;/D&gt;&lt;D xsi:type="xsd:string"&gt;Tiverton Asset Management LLC&lt;/D&gt;&lt;D xsi:type="xsd:string"&gt;BofA Securities, Inc.&lt;/D&gt;&lt;D xsi:type="xsd:string"&gt;CI Investments, Inc.&lt;/D&gt;&lt;D xsi:type="xsd:string"&gt;Boothbay Fund Management LLC&lt;/D&gt;&lt;D xsi:type="xsd:string"&gt;Meadow Creek Investment Management LLC&lt;/D&gt;&lt;D xsi:type="xsd:string"&gt;RBC Dominion Securities, Inc. (Investment Management)&lt;/D&gt;&lt;D xsi:type="xsd:string"&gt;Elkfork Partners LLC&lt;/D&gt;&lt;D xsi:type="xsd:string"&gt;Glen Harbor Capital Management LLC&lt;/D&gt;&lt;D xsi:type="xsd:string"&gt;Cubist Systematic Strategies LLC&lt;/D&gt;&lt;D xsi:type="xsd:string"&gt;Neuburgh Advisers LLC&lt;/D&gt;&lt;D xsi:type="xsd:string"&gt;ClearBridge Investments LLC&lt;/D&gt;&lt;D xsi:type="xsd:string"&gt;UBS Securities LLC&lt;/D&gt;&lt;D xsi:type="xsd:string"&gt;Renta 4 Gestora SGIIC SA&lt;/D&gt;&lt;D xsi:type="xsd:string"&gt;Prelude Capital Management LLC&lt;/D&gt;&lt;D xsi:type="xsd:string"&gt;Dimensional Fund Advisors LP&lt;/D&gt;&lt;D xsi:type="xsd:string"&gt;Gables Capital Management, Inc.&lt;/D&gt;&lt;D xsi:type="xsd:string"&gt;DWS Investment GmbH&lt;/D&gt;&lt;D xsi:type="xsd:string"&gt;TD Securities, Inc.&lt;/D&gt;&lt;D xsi:type="xsd:string"&gt;Merrill Lynch Canada, Inc.&lt;/D&gt;&lt;D xsi:type="xsd:string"&gt;CA Indosuez (Switzerland) SA&lt;/D&gt;&lt;D xsi:type="xsd:string"&gt;UBS Financial Services, Inc.&lt;/D&gt;&lt;/FQL&gt;&lt;FQL&gt;&lt;Q&gt;BNKL-US^OS_TOP_HLDR_NAME(ALL,0D,,MTD,,F,SEC,"EN")&lt;/Q&gt;&lt;R&gt;0&lt;/R&gt;&lt;C&gt;0&lt;/C&gt;&lt;/FQL&gt;&lt;FQL&gt;&lt;Q&gt;BTI-CA^OS_TOP_HLDR_NAME(ALL,0D,,MTD,,F,SEC,"EN")&lt;/Q&gt;&lt;R&gt;0&lt;/R&gt;&lt;C&gt;0&lt;/C&gt;&lt;/FQL&gt;&lt;FQL&gt;&lt;Q&gt;CHH-CA^OS_TOP_HLDR_NAME(ALL,0D,,MTD,,F,SEC,"EN")&lt;/Q&gt;&lt;R&gt;1&lt;/R&gt;&lt;C&gt;1&lt;/C&gt;&lt;D xsi:type="xsd:string"&gt;Yorkville Asset Management, Inc.&lt;/D&gt;&lt;/FQL&gt;&lt;FQL&gt;&lt;Q&gt;CORV-CA^OS_TOP_HLDR_NAME(ALL,0D,,MTD,,F,SEC,"EN")&lt;/Q&gt;&lt;R&gt;39&lt;/R&gt;&lt;C&gt;1&lt;/C&gt;&lt;D xsi:type="xsd:string"&gt;Westfield Capital Management Co. LP&lt;/D&gt;&lt;D xsi:type="xsd:string"&gt;Tamarack Advisers LP&lt;/D&gt;&lt;D xsi:type="xsd:string"&gt;Summer Road LLC&lt;/D&gt;&lt;D xsi:type="xsd:string"&gt;Putnam Investment Management LLC&lt;/D&gt;&lt;D xsi:type="xsd:string"&gt;Clough Capital Partners LP&lt;/D&gt;&lt;D xsi:type="xsd:string"&gt;Royce &amp;amp; Associates LP&lt;/D&gt;&lt;D xsi:type="xsd:string"&gt;Rock Springs Capital Management LP&lt;/D&gt;&lt;D xsi:type="xsd:string"&gt;Perceptive Advisors LLC&lt;/D&gt;&lt;D xsi:type="xsd:string"&gt;Renaissance Technologies LLC&lt;/D&gt;&lt;D xsi:type="xsd:string"&gt;Stonepine Capital Management LLC&lt;/D&gt;&lt;D xsi:type="xsd:string"&gt;Essex Investment Management Co. LLC&lt;/D&gt;&lt;D xsi:type="xsd:string"&gt;ARS Investment Partners LLC&lt;/D&gt;&lt;D xsi:type="xsd:string"&gt;JPMorgan Securities LLC (Investment Management)&lt;/D&gt;&lt;D xsi:type="xsd:string"&gt;Commonwealth Equity Services, Inc.&lt;/D&gt;&lt;D xsi:type="xsd:string"&gt;Prelude Capital Management LLC&lt;/D&gt;&lt;D xsi:type="xsd:string"&gt;Worth Venture Partners LLC&lt;/D&gt;&lt;D xsi:type="xsd:string"&gt;LPL Financial LLC&lt;/D&gt;&lt;D xsi:type="xsd:string"&gt;Susquehanna Financial Group LLLP&lt;/D&gt;&lt;D xsi:type="xsd:string"&gt;PNC Bank, NA (Investment Management)&lt;/D&gt;&lt;D xsi:type="xsd:string"&gt;Geode Capital Management LLC&lt;/D&gt;&lt;D xsi:type="xsd:string"&gt;Morgan Stanley Canada Ltd.&lt;/D&gt;&lt;D xsi:type="xsd:string"&gt;Financial Counselors, Inc.&lt;/D&gt;&lt;D xsi:type="xsd:string"&gt;1832 Asset Management LP&lt;/D&gt;&lt;D xsi:type="xsd:string"&gt;Millennium Management LLC&lt;/D&gt;&lt;D xsi:type="xsd:string"&gt;Private Advisor Group LLC&lt;/D&gt;&lt;D xsi:type="xsd:string"&gt;BlackRock Fund Advisors&lt;/D&gt;&lt;D xsi:type="xsd:string"&gt;A.R.T. Advisors LLC&lt;/D&gt;&lt;D xsi:type="xsd:string"&gt;Ardsley Advisory Partners&lt;/D&gt;&lt;D xsi:type="xsd:string"&gt;Simplex Trading LLC&lt;/D&gt;&lt;D xsi:type="xsd:string"&gt;HBK Sorce Advisory LLC&lt;/D&gt;&lt;D xsi:type="xsd:string"&gt;Group One Trading LP&lt;/D&gt;&lt;D xsi:type="xsd:string"&gt;Morgan Stanley &amp;amp; Co. LLC&lt;/D&gt;&lt;D xsi:type="xsd:string"&gt;Morgan Stanley Smith Barney LLC (Invt Mgmt)&lt;/D&gt;&lt;D xsi:type="xsd:string"&gt;Tower Research Capital LLC&lt;/D&gt;&lt;D xsi:type="xsd:string"&gt;RBC Dominion Securities, Inc. (Investment Management)&lt;/D&gt;&lt;D xsi:type="xsd:string"&gt;UBS Financial Services, Inc.&lt;/D&gt;&lt;D xsi:type="xsd:string"&gt;Wells Fargo Clearing Services LLC&lt;/D&gt;&lt;D xsi:type="xsd:string"&gt;Valley National Advisers, Inc.&lt;/D&gt;&lt;D xsi:type="xsd:string"&gt;Merrill Lynch, Pierce, Fenner &amp;amp; Smith, Inc. (Invt Mgmt)&lt;/D&gt;&lt;/FQL&gt;&lt;FQL&gt;&lt;Q&gt;COV-CA^OS_TOP_HLDR_NAME(ALL,0D,,MTD,,F,SEC,"EN")&lt;/Q&gt;&lt;R&gt;1&lt;/R&gt;&lt;C&gt;1&lt;/C&gt;&lt;D xsi:type="xsd:string"&gt;CIBC Asset Management, Inc.&lt;/D&gt;&lt;/FQL&gt;&lt;FQL&gt;&lt;Q&gt;CPH-CA^OS_TOP_HLDR_NAME(ALL,0D,,MTD,,F,SEC,"EN")&lt;/Q&gt;&lt;R&gt;2&lt;/R&gt;&lt;C&gt;1&lt;/C&gt;&lt;D xsi:type="xsd:string"&gt;Taylor Asset Management, Inc. (Canada)&lt;/D&gt;&lt;D xsi:type="xsd:string"&gt;Voya Investments LLC&lt;/D&gt;&lt;/FQL&gt;&lt;FQL&gt;&lt;Q&gt;CRDL-CA^OS_TOP_HLDR_NAME(ALL,0D,,MTD,,F,SEC,"EN")&lt;/Q&gt;&lt;R&gt;3&lt;/R&gt;&lt;C&gt;1&lt;/C&gt;&lt;D xsi:type="xsd:string"&gt;AdvisorShares Investments LLC&lt;/D&gt;&lt;D xsi:type="xsd:string"&gt;Purpose Investments, Inc.&lt;/D&gt;&lt;D xsi:type="xsd:string"&gt;Foothill Capital Management LLC&lt;/D&gt;&lt;/FQL&gt;&lt;FQL&gt;&lt;Q&gt;CRH-CA^OS_TOP_HLDR_NAME(ALL,0D,,MTD,,F,SEC,"EN")&lt;/Q&gt;&lt;R&gt;55&lt;/R&gt;&lt;C&gt;1&lt;/C&gt;&lt;D xsi:type="xsd:string"&gt;Nantahala Capital Management LLC&lt;/D&gt;&lt;D xsi:type="xsd:string"&gt;Stadium Capital Management LLC&lt;/D&gt;&lt;D xsi:type="xsd:string"&gt;Beutel, Goodman &amp;amp; Co. Ltd.&lt;/D&gt;&lt;D xsi:type="xsd:string"&gt;Pacific Ridge Capital Partners LLC&lt;/D&gt;&lt;D xsi:type="xsd:string"&gt;Connor, Clark &amp;amp; Lunn Investment Management Ltd.&lt;/D&gt;&lt;D xsi:type="xsd:string"&gt;Wellington Management Co. LLP&lt;/D&gt;&lt;D xsi:type="xsd:string"&gt;Morgan Stanley Canada Ltd.&lt;/D&gt;&lt;D xsi:type="xsd:string"&gt;Morgan Stanley &amp;amp; Co. LLC&lt;/D&gt;&lt;D xsi:type="xsd:string"&gt;Canada Pension Plan Investment Board&lt;/D&gt;&lt;D xsi:type="xsd:string"&gt;Goldman Sachs &amp;amp; Co. LLC (Private Banking)&lt;/D&gt;&lt;D xsi:type="xsd:string"&gt;Dimensional Fund Advisors LP&lt;/D&gt;&lt;D xsi:type="xsd:string"&gt;JPMorgan Securities LLC (Investment Management)&lt;/D&gt;&lt;D xsi:type="xsd:string"&gt;Renaissance Technologies LLC&lt;/D&gt;&lt;D xsi:type="xsd:string"&gt;Royce &amp;amp; Associates LP&lt;/D&gt;&lt;D xsi:type="xsd:string"&gt;D. E. Shaw &amp;amp; Co. LP&lt;/D&gt;&lt;D xsi:type="xsd:string"&gt;Aperio Group LLC&lt;/D&gt;&lt;D xsi:type="xsd:string"&gt;Palladium Partners LLC&lt;/D&gt;&lt;D xsi:type="xsd:string"&gt;CIBC Asset Management, Inc.&lt;/D&gt;&lt;D xsi:type="xsd:string"&gt;UBS Financial Services, Inc.&lt;/D&gt;&lt;D xsi:type="xsd:string"&gt;Claret Asset Management Corp.&lt;/D&gt;&lt;D xsi:type="xsd:string"&gt;Seizert Capital Partners LLC&lt;/D&gt;&lt;D xsi:type="xsd:string"&gt;Hillsdale Investment Management, Inc.&lt;/D&gt;&lt;D xsi:type="xsd:string"&gt;Mackenzie Financial Corp.&lt;/D&gt;&lt;D xsi:type="xsd:string"&gt;WEDGE Capital Management LLP&lt;/D&gt;&lt;D xsi:type="xsd:string"&gt;SSgA Funds Management, Inc.&lt;/D&gt;&lt;D xsi:type="xsd:string"&gt;BC Investment Management Corp.&lt;/D&gt;&lt;D xsi:type="xsd:string"&gt;BlackRock Asset Management Canada Ltd.&lt;/D&gt;&lt;D xsi:type="xsd:string"&gt;TD Waterhouse Private Investment Counsel, Inc.&lt;/D&gt;&lt;D xsi:type="xsd:string"&gt;Next Century Growth Investors LLC&lt;/D&gt;&lt;D xsi:type="xsd:string"&gt;DWS Investment GmbH&lt;/D&gt;&lt;D xsi:type="xsd:string"&gt;Baader Bank AG (Investment Management)&lt;/D&gt;&lt;D xsi:type="xsd:string"&gt;QS Investors LLC&lt;/D&gt;&lt;D xsi:type="xsd:string"&gt;Merrill Lynch Canada, Inc.&lt;/D&gt;&lt;D xsi:type="xsd:string"&gt;Wilbanks, Smith &amp;amp; Thomas Asset Management LLC&lt;/D&gt;&lt;D xsi:type="xsd:string"&gt;Dimensional Fund Advisors Ltd.&lt;/D&gt;&lt;D xsi:type="xsd:string"&gt;Northern Trust Investments, Inc.(Investment Management)&lt;/D&gt;&lt;D xsi:type="xsd:string"&gt;Gesiuris Asset Management SGIIC SA&lt;/D&gt;&lt;D xsi:type="xsd:string"&gt;Two Sigma Advisers LP&lt;/D&gt;&lt;D xsi:type="xsd:string"&gt;WBS Hunicke Vermogensverwaltung GmbH&lt;/D&gt;&lt;D xsi:type="xsd:string"&gt;RBC Dominion Securities, Inc. (Investment Management)&lt;/D&gt;&lt;D xsi:type="xsd:string"&gt;AGF Investments, Inc.&lt;/D&gt;&lt;D xsi:type="xsd:string"&gt;Merrill Lynch, Pierce, Fenner &amp;amp; Smith, Inc. (Invt Mgmt)&lt;/D&gt;&lt;D xsi:type="xsd:string"&gt;RBC Private Counsel (USA), Inc.&lt;/D&gt;&lt;D xsi:type="xsd:string"&gt;BofA Securities, Inc.&lt;/D&gt;&lt;D xsi:type="xsd:string"&gt;AlphaMark Advisors LLC&lt;/D&gt;&lt;D xsi:type="xsd:string"&gt;Foyston, Gordon &amp;amp; Payne, Inc.&lt;/D&gt;&lt;D xsi:type="xsd:string"&gt;UBS Securities LLC&lt;/D&gt;&lt;D xsi:type="xsd:string"&gt;Acadian Asset Management LLC&lt;/D&gt;&lt;D xsi:type="xsd:string"&gt;BMO Asset Management, Inc.&lt;/D&gt;&lt;D xsi:type="xsd:string"&gt;TD Securities, Inc.&lt;/D&gt;&lt;D xsi:type="xsd:string"&gt;Morgan Stanley Smith Barney LLC (Invt Mgmt)&lt;/D&gt;&lt;D xsi:type="xsd:string"&gt;O'Shaughnessy Asset Management LLC&lt;/D&gt;&lt;D xsi:type="xsd:string"&gt;Tower Research Capital LLC&lt;/D&gt;&lt;D xsi:type="xsd:string"&gt;KMS Financial Services, Inc.&lt;/D&gt;&lt;D xsi:type="xsd:string"&gt;City National Rochdale LLC&lt;/D&gt;&lt;/FQL&gt;&lt;FQL&gt;&lt;Q&gt;CTTH-US^OS_TOP_HLDR_NAME(ALL,0D,,MTD,,F,SEC,"EN")&lt;/Q&gt;&lt;R&gt;0&lt;/R&gt;&lt;C&gt;0&lt;/C&gt;&lt;/FQL&gt;&lt;FQL&gt;&lt;Q&gt;CTX-CA^OS_TOP_HLDR_NAME(ALL,0D,,MTD,,F,SEC,"EN")&lt;/Q&gt;&lt;R&gt;0&lt;/R&gt;&lt;C&gt;0&lt;/C&gt;&lt;/FQL&gt;&lt;FQL&gt;&lt;Q&gt;CZO-CA^OS_TOP_HLDR_NAME(ALL,0D,,MTD,,F,SEC,"EN")&lt;/Q&gt;&lt;R&gt;1&lt;/R&gt;&lt;C&gt;1&lt;/C&gt;&lt;D xsi:type="xsd:string"&gt;AGF Investments, Inc.&lt;/D&gt;&lt;/FQL&gt;&lt;FQL&gt;&lt;Q&gt;DR-CA^OS_TOP_HLDR_NAME(ALL,0D,,MTD,,F,SEC,"EN")&lt;/Q&gt;&lt;R&gt;36&lt;/R&gt;&lt;C&gt;1&lt;/C&gt;&lt;D xsi:type="xsd:string"&gt;Canada Pension Plan Investment Board&lt;/D&gt;&lt;D xsi:type="xsd:string"&gt;Dimensional Fund Advisors LP&lt;/D&gt;&lt;D xsi:type="xsd:string"&gt;O'Shaughnessy Asset Management LLC&lt;/D&gt;&lt;D xsi:type="xsd:string"&gt;AllianceBernstein Ltd.&lt;/D&gt;&lt;D xsi:type="xsd:string"&gt;Purpose Investments, Inc.&lt;/D&gt;&lt;D xsi:type="xsd:string"&gt;APG Asset Management NV&lt;/D&gt;&lt;D xsi:type="xsd:string"&gt;BC Investment Management Corp.&lt;/D&gt;&lt;D xsi:type="xsd:string"&gt;Bessemer Investment Management LLC&lt;/D&gt;&lt;D xsi:type="xsd:string"&gt;Charles Schwab Investment Management, Inc.&lt;/D&gt;&lt;D xsi:type="xsd:string"&gt;BlackRock Advisors (UK) Ltd.&lt;/D&gt;&lt;D xsi:type="xsd:string"&gt;TIAA-CREF Investment Management LLC&lt;/D&gt;&lt;D xsi:type="xsd:string"&gt;Stone Ridge Asset Management LLC&lt;/D&gt;&lt;D xsi:type="xsd:string"&gt;Amundi Japan Ltd.&lt;/D&gt;&lt;D xsi:type="xsd:string"&gt;BlackRock Asset Management Canada Ltd.&lt;/D&gt;&lt;D xsi:type="xsd:string"&gt;Hillsdale Investment Management, Inc.&lt;/D&gt;&lt;D xsi:type="xsd:string"&gt;NCM Asset Management Ltd.&lt;/D&gt;&lt;D xsi:type="xsd:string"&gt;UBS Asset Management (UK) Ltd.&lt;/D&gt;&lt;D xsi:type="xsd:string"&gt;Credit Suisse Asset Management (Schweiz) AG&lt;/D&gt;&lt;D xsi:type="xsd:string"&gt;SSgA Funds Management, Inc.&lt;/D&gt;&lt;D xsi:type="xsd:string"&gt;Vanguard Investments Australia Ltd.&lt;/D&gt;&lt;D xsi:type="xsd:string"&gt;Dimensional Fund Advisors Ltd.&lt;/D&gt;&lt;D xsi:type="xsd:string"&gt;BlackRock Fund Advisors&lt;/D&gt;&lt;D xsi:type="xsd:string"&gt;Credit Suisse AG&lt;/D&gt;&lt;D xsi:type="xsd:string"&gt;The Vanguard Group, Inc.&lt;/D&gt;&lt;D xsi:type="xsd:string"&gt;Schroder Investment Management Ltd.&lt;/D&gt;&lt;D xsi:type="xsd:string"&gt;Foyston, Gordon &amp;amp; Payne, Inc.&lt;/D&gt;&lt;D xsi:type="xsd:string"&gt;Inversis Gestion SGIIC SA&lt;/D&gt;&lt;D xsi:type="xsd:string"&gt;Quilter Investors Ltd.&lt;/D&gt;&lt;D xsi:type="xsd:string"&gt;Zurcher Kantonalbank (Investment Management)&lt;/D&gt;&lt;D xsi:type="xsd:string"&gt;Invesco Capital Management LLC&lt;/D&gt;&lt;D xsi:type="xsd:string"&gt;Russell Investments Canada Ltd.&lt;/D&gt;&lt;D xsi:type="xsd:string"&gt;Mackenzie Financial Corp.&lt;/D&gt;&lt;D xsi:type="xsd:string"&gt;Goldman Sachs Asset Management International&lt;/D&gt;&lt;D xsi:type="xsd:string"&gt;Geode Capital Management LLC&lt;/D&gt;&lt;D xsi:type="xsd:string"&gt;T</t>
        </r>
      </text>
    </comment>
    <comment ref="A4" authorId="0" shapeId="0" xr:uid="{3B13DF89-1BC9-42AB-A537-402D79DD50FF}">
      <text>
        <r>
          <rPr>
            <b/>
            <sz val="9"/>
            <color indexed="81"/>
            <rFont val="Tahoma"/>
            <family val="2"/>
          </rPr>
          <t>D Asset Management, Inc.&lt;/D&gt;&lt;D xsi:type="xsd:string"&gt;AllianceBernstein LP&lt;/D&gt;&lt;/FQL&gt;&lt;FQL&gt;&lt;Q&gt;EBM-CA^OS_TOP_HLDR_NAME(ALL,0D,,MTD,,F,SEC,"EN")&lt;/Q&gt;&lt;R&gt;0&lt;/R&gt;&lt;C&gt;0&lt;/C&gt;&lt;/FQL&gt;&lt;FQL&gt;&lt;Q&gt;EDT-CA^OS_TOP_HLDR_NAME(ALL,0D,,MTD,,F,SEC,"EN")&lt;/Q&gt;&lt;R&gt;0&lt;/R&gt;&lt;C&gt;0&lt;/C&gt;&lt;/FQL&gt;&lt;FQL&gt;&lt;Q&gt;EPI-CA^OS_TOP_HLDR_NAME(ALL,0D,,MTD,,F,SEC,"EN")&lt;/Q&gt;&lt;R&gt;14&lt;/R&gt;&lt;C&gt;1&lt;/C&gt;&lt;D xsi:type="xsd:string"&gt;Eventide Asset Management LLC&lt;/D&gt;&lt;D xsi:type="xsd:string"&gt;OrbiMed Advisors LLC&lt;/D&gt;&lt;D xsi:type="xsd:string"&gt;RA Capital Management LLC&lt;/D&gt;&lt;D xsi:type="xsd:string"&gt;DRW Securities LLC&lt;/D&gt;&lt;D xsi:type="xsd:string"&gt;Commonwealth Equity Services, Inc.&lt;/D&gt;&lt;D xsi:type="xsd:string"&gt;CIBC World Markets, Inc.&lt;/D&gt;&lt;D xsi:type="xsd:string"&gt;RBC Dominion Securities, Inc. (Investment Management)&lt;/D&gt;&lt;D xsi:type="xsd:string"&gt;RBC Capital Markets LLC (Investment Management)&lt;/D&gt;&lt;D xsi:type="xsd:string"&gt;Laurel Wealth Advisors LLC&lt;/D&gt;&lt;D xsi:type="xsd:string"&gt;Liechtensteinische Landesbank Osterreich AG&lt;/D&gt;&lt;D xsi:type="xsd:string"&gt;Tower Research Capital LLC&lt;/D&gt;&lt;D xsi:type="xsd:string"&gt;TD Securities, Inc.&lt;/D&gt;&lt;D xsi:type="xsd:string"&gt;Securities America Advisors, Inc.&lt;/D&gt;&lt;D xsi:type="xsd:string"&gt;Merrill Lynch, Pierce, Fenner &amp;amp; Smith, Inc. (Invt Mgmt)&lt;/D&gt;&lt;/FQL&gt;&lt;FQL&gt;&lt;Q&gt;ETBI-US^OS_TOP_HLDR_NAME(ALL,0D,,MTD,,F,SEC,"EN")&lt;/Q&gt;&lt;R&gt;0&lt;/R&gt;&lt;C&gt;0&lt;/C&gt;&lt;/FQL&gt;&lt;FQL&gt;&lt;Q&gt;FRX-CA^OS_TOP_HLDR_NAME(ALL,0D,,MTD,,F,SEC,"EN")&lt;/Q&gt;&lt;R&gt;34&lt;/R&gt;&lt;C&gt;1&lt;/C&gt;&lt;D xsi:type="xsd:string"&gt;Southpoint Capital Advisors LP&lt;/D&gt;&lt;D xsi:type="xsd:string"&gt;Avoro Capital Advisor LLC&lt;/D&gt;&lt;D xsi:type="xsd:string"&gt;683 Capital Management LLC&lt;/D&gt;&lt;D xsi:type="xsd:string"&gt;Solas Capital Management LLC&lt;/D&gt;&lt;D xsi:type="xsd:string"&gt;Opaleye Management, Inc.&lt;/D&gt;&lt;D xsi:type="xsd:string"&gt;Manchester Management Co. LLC&lt;/D&gt;&lt;D xsi:type="xsd:string"&gt;Eventide Asset Management LLC&lt;/D&gt;&lt;D xsi:type="xsd:string"&gt;Granahan Investment Management, Inc.&lt;/D&gt;&lt;D xsi:type="xsd:string"&gt;Putnam Investment Management LLC&lt;/D&gt;&lt;D xsi:type="xsd:string"&gt;OxFORD Asset Management LLP&lt;/D&gt;&lt;D xsi:type="xsd:string"&gt;Ergoteles LLC&lt;/D&gt;&lt;D xsi:type="xsd:string"&gt;BlackRock Fund Advisors&lt;/D&gt;&lt;D xsi:type="xsd:string"&gt;Hartford Financial Management, Inc.&lt;/D&gt;&lt;D xsi:type="xsd:string"&gt;Weiss Multi-Strategy Advisers LLC&lt;/D&gt;&lt;D xsi:type="xsd:string"&gt;Susquehanna Financial Group LLLP&lt;/D&gt;&lt;D xsi:type="xsd:string"&gt;Wedbush Securities, Inc. (Investment Management)&lt;/D&gt;&lt;D xsi:type="xsd:string"&gt;Victory Capital Management, Inc. (Investment Management)&lt;/D&gt;&lt;D xsi:type="xsd:string"&gt;Meeder Asset Management, Inc.&lt;/D&gt;&lt;D xsi:type="xsd:string"&gt;BlackRock Investment Management LLC&lt;/D&gt;&lt;D xsi:type="xsd:string"&gt;AXA Equitable Funds Management Group LLC&lt;/D&gt;&lt;D xsi:type="xsd:string"&gt;UBS Securities LLC&lt;/D&gt;&lt;D xsi:type="xsd:string"&gt;Liechtensteinische Landesbank Osterreich AG&lt;/D&gt;&lt;D xsi:type="xsd:string"&gt;BNP Paribas Arbitrage SNC&lt;/D&gt;&lt;D xsi:type="xsd:string"&gt;SSgA Funds Management, Inc.&lt;/D&gt;&lt;D xsi:type="xsd:string"&gt;Citigroup Global Markets, Inc. (Investment Management)&lt;/D&gt;&lt;D xsi:type="xsd:string"&gt;RBC Dominion Securities, Inc. (Investment Management)&lt;/D&gt;&lt;D xsi:type="xsd:string"&gt;Tower Research Capital LLC&lt;/D&gt;&lt;D xsi:type="xsd:string"&gt;Prelude Capital Management LLC&lt;/D&gt;&lt;D xsi:type="xsd:string"&gt;RBC Dominion Securities, Inc.&lt;/D&gt;&lt;D xsi:type="xsd:string"&gt;TD Securities, Inc.&lt;/D&gt;&lt;D xsi:type="xsd:string"&gt;JPMorgan Securities LLC (Investment Management)&lt;/D&gt;&lt;D xsi:type="xsd:string"&gt;Simplex Trading LLC&lt;/D&gt;&lt;D xsi:type="xsd:string"&gt;BMO Asset Management, Inc.&lt;/D&gt;&lt;D xsi:type="xsd:string"&gt;Morgan Stanley &amp;amp; Co. LLC&lt;/D&gt;&lt;/FQL&gt;&lt;FQL&gt;&lt;Q&gt;GSD-CA^OS_TOP_HLDR_NAME(ALL,0D,,MTD,,F,SEC,"EN")&lt;/Q&gt;&lt;R&gt;0&lt;/R&gt;&lt;C&gt;0&lt;/C&gt;&lt;/FQL&gt;&lt;FQL&gt;&lt;Q&gt;GTMS-CA^OS_TOP_HLDR_NAME(ALL,0D,,MTD,,F,SEC,"EN")&lt;/Q&gt;&lt;R&gt;3&lt;/R&gt;&lt;C&gt;1&lt;/C&gt;&lt;D xsi:type="xsd:string"&gt;Empire Life Investments, Inc.&lt;/D&gt;&lt;D xsi:type="xsd:string"&gt;StoneCastle Investment Management, Inc.&lt;/D&gt;&lt;D xsi:type="xsd:string"&gt;Purpose Investments, Inc.&lt;/D&gt;&lt;/FQL&gt;&lt;FQL&gt;&lt;Q&gt;GUD-CA^OS_TOP_HLDR_NAME(ALL,0D,,MTD,,F,SEC,"EN")&lt;/Q&gt;&lt;R&gt;56&lt;/R&gt;&lt;C&gt;1&lt;/C&gt;&lt;D xsi:type="xsd:string"&gt;QV Investors, Inc.&lt;/D&gt;&lt;D xsi:type="xsd:string"&gt;EdgePoint Investment Group, Inc.&lt;/D&gt;&lt;D xsi:type="xsd:string"&gt;Janus Capital Management LLC&lt;/D&gt;&lt;D xsi:type="xsd:string"&gt;Fidelity (Canada) Asset Management ULC&lt;/D&gt;&lt;D xsi:type="xsd:string"&gt;GLC Asset Management Group Ltd.&lt;/D&gt;&lt;D xsi:type="xsd:string"&gt;Dimensional Fund Advisors LP&lt;/D&gt;&lt;D xsi:type="xsd:string"&gt;BMO Asset Management, Inc.&lt;/D&gt;&lt;D xsi:type="xsd:string"&gt;BC Investment Management Corp.&lt;/D&gt;&lt;D xsi:type="xsd:string"&gt;RBC Global Asset Management, Inc.&lt;/D&gt;&lt;D xsi:type="xsd:string"&gt;Van Berkom &amp;amp; Associates, Inc.&lt;/D&gt;&lt;D xsi:type="xsd:string"&gt;I. G. Investment Management Ltd.&lt;/D&gt;&lt;D xsi:type="xsd:string"&gt;ATB Investment Management, Inc.&lt;/D&gt;&lt;D xsi:type="xsd:string"&gt;Fidelity Management &amp;amp; Research Co.&lt;/D&gt;&lt;D xsi:type="xsd:string"&gt;BlackRock Fund Advisors&lt;/D&gt;&lt;D xsi:type="xsd:string"&gt;CI Investments, Inc.&lt;/D&gt;&lt;D xsi:type="xsd:string"&gt;Account Management LLC&lt;/D&gt;&lt;D xsi:type="xsd:string"&gt;TD Asset Management, Inc.&lt;/D&gt;&lt;D xsi:type="xsd:string"&gt;Picton Mahoney Asset Management&lt;/D&gt;&lt;D xsi:type="xsd:string"&gt;1832 Asset Management LP&lt;/D&gt;&lt;D xsi:type="xsd:string"&gt;Mackenzie Financial Corp.&lt;/D&gt;&lt;D xsi:type="xsd:string"&gt;Royce &amp;amp; Associates LP&lt;/D&gt;&lt;D xsi:type="xsd:string"&gt;TIAA-CREF Investment Management LLC&lt;/D&gt;&lt;D xsi:type="xsd:string"&gt;BlackRock Asset Management Canada Ltd.&lt;/D&gt;&lt;D xsi:type="xsd:string"&gt;Dimensional Fund Advisors Ltd.&lt;/D&gt;&lt;D xsi:type="xsd:string"&gt;QS Investors LLC&lt;/D&gt;&lt;D xsi:type="xsd:string"&gt;North Growth Management Ltd.&lt;/D&gt;&lt;D xsi:type="xsd:string"&gt;Mawer Investment Management Ltd.&lt;/D&gt;&lt;D xsi:type="xsd:string"&gt;SSgA Funds Management, Inc.&lt;/D&gt;&lt;D xsi:type="xsd:string"&gt;Pictet Asset Management SA&lt;/D&gt;&lt;D xsi:type="xsd:string"&gt;Sun Life Global Investments (Canada), Inc.&lt;/D&gt;&lt;D xsi:type="xsd:string"&gt;CI Global Investments, Inc.&lt;/D&gt;&lt;D xsi:type="xsd:string"&gt;Credit Suisse AG&lt;/D&gt;&lt;D xsi:type="xsd:string"&gt;UBS Asset Management (UK) Ltd.&lt;/D&gt;&lt;D xsi:type="xsd:string"&gt;Arrow Capital Management, Inc.&lt;/D&gt;&lt;D xsi:type="xsd:string"&gt;CIBC Asset Management, Inc.&lt;/D&gt;&lt;D xsi:type="xsd:string"&gt;The Vanguard Group, Inc.&lt;/D&gt;&lt;D xsi:type="xsd:string"&gt;Brandes Investment Partners LP&lt;/D&gt;&lt;D xsi:type="xsd:string"&gt;NFS Netfonds Financial Service GmbH&lt;/D&gt;&lt;D xsi:type="xsd:string"&gt;Geode Capital Management LLC&lt;/D&gt;&lt;D xsi:type="xsd:string"&gt;Empire Life Investments, Inc.&lt;/D&gt;&lt;D xsi:type="xsd:string"&gt;Vanguard Investments Australia Ltd.&lt;/D&gt;&lt;D xsi:type="xsd:string"&gt;Fiera Capital Corp. (Investment Management)&lt;/D&gt;&lt;D xsi:type="xsd:string"&gt;BlackRock Investment Management (UK) Ltd.&lt;/D&gt;&lt;D xsi:type="xsd:string"&gt;MD Financial Management, Inc.&lt;/D&gt;&lt;D xsi:type="xsd:string"&gt;Guardians of New Zealand Superannuation&lt;/D&gt;&lt;D xsi:type="xsd:string"&gt;KLP Kapitalforvaltning AS&lt;/D&gt;&lt;D xsi:type="xsd:string"&gt;Marshall Wace LLP&lt;/D&gt;&lt;D xsi:type="xsd:string"&gt;Xact Kapitalforvaltning AB&lt;/D&gt;&lt;D xsi:type="xsd:string"&gt;Bridges Investment Management, Inc.&lt;/D&gt;&lt;D xsi:type="xsd:string"&gt;Northern Trust Investments, Inc.(Investment Management)&lt;/D&gt;&lt;D xsi:type="xsd:string"&gt;Zurcher Kantonalbank (Investment Management)&lt;/D&gt;&lt;D xsi:type="xsd:string"&gt;State Street Global Advisors Ltd.&lt;/D&gt;&lt;D xsi:type="xsd:string"&gt;Gesiuris Asset Management SGIIC SA&lt;/D&gt;&lt;D xsi:type="xsd:string"&gt;Triasima Portfolio Management, Inc.&lt;/D&gt;&lt;D xsi:type="xsd:string"&gt;AllianceBernstein LP&lt;/D&gt;&lt;D xsi:type="xsd:string"&gt;Foyston, Gordon &amp;amp; Payne, Inc.&lt;/D&gt;&lt;/FQL&gt;&lt;FQL&gt;&lt;Q&gt;HBP-CA^OS_TOP_HLDR_NAME(ALL,0D,,MTD,,F,SEC,"EN")&lt;/Q&gt;&lt;R&gt;0&lt;/R&gt;&lt;C&gt;0&lt;/C&gt;&lt;/FQL&gt;&lt;FQL&gt;&lt;Q&gt;HLS-CA^OS_TOP_HLDR_NAME(ALL,0D,,MTD,,F,SEC,"EN")&lt;/Q&gt;&lt;R&gt;16&lt;/R&gt;&lt;C&gt;1&lt;/C&gt;&lt;D xsi:type="xsd:string"&gt;HealthCor Management LP&lt;/D&gt;&lt;D xsi:type="xsd:string"&gt;Athyrium Capital Management LP&lt;/D&gt;&lt;D xsi:type="xsd:string"&gt;Stadium Capital Management LLC&lt;/D&gt;&lt;D xsi:type="xsd:string"&gt;OrbiMed Advisors LLC&lt;/D&gt;&lt;D xsi:type="xsd:string"&gt;Mawer Investment Management Ltd.&lt;/D&gt;&lt;D xsi:type="xsd:string"&gt;Highland Capital Management LP&lt;/D&gt;&lt;D xsi:type="xsd:string"&gt;CIBC Asset Management, Inc.&lt;/D&gt;&lt;D xsi:type="xsd:string"&gt;PCJ Investment Counsel Ltd.&lt;/D&gt;&lt;D xsi:type="xsd:string"&gt;Purpose Investments, Inc.&lt;/D&gt;&lt;D xsi:type="xsd:string"&gt;Triasima Portfolio Management, Inc.&lt;/D&gt;&lt;D xsi:type="xsd:string"&gt;ATB Investment Management, Inc.&lt;/D&gt;&lt;D xsi:type="xsd:string"&gt;Yacktman Asset Management LP&lt;/D&gt;&lt;D xsi:type="xsd:string"&gt;1832 Asset Management LP&lt;/D&gt;&lt;D xsi:type="xsd:string"&gt;Dimensional Fund Advisors LP&lt;/D&gt;&lt;D xsi:type="xsd:string"&gt;Dimensional Fund Advisors Ltd.&lt;/D&gt;&lt;D xsi:type="xsd:string"&gt;Marathon Asset Management LLP&lt;/D&gt;&lt;/FQL&gt;&lt;FQL&gt;&lt;Q&gt;HSDT-US^OS_TOP_HLDR_NAME(ALL,0D,,MTD,,F,SEC,"EN")&lt;/Q&gt;&lt;R&gt;36&lt;/R&gt;&lt;C&gt;1&lt;/C&gt;&lt;D xsi:type="xsd:string"&gt;Rovida Advisors, Inc.&lt;/D&gt;&lt;D xsi:type="xsd:string"&gt;The Vanguard Group, Inc.&lt;/D&gt;&lt;D xsi:type="xsd:string"&gt;Millennium Management LLC&lt;/D&gt;&lt;D xsi:type="xsd:string"&gt;Isthmus Partners LLC&lt;/D&gt;&lt;D xsi:type="xsd:string"&gt;BlackRock Fund Advisors&lt;/D&gt;&lt;D xsi:type="xsd:string"&gt;Geode Capital Management LLC&lt;/D&gt;&lt;D xsi:type="xsd:string"&gt;Ergoteles LLC&lt;/D&gt;&lt;D xsi:type="xsd:string"&gt;Northern Trust Investments, Inc.(Investment Management)&lt;/D&gt;&lt;D xsi:type="xsd:string"&gt;Credit Suisse Securities (USA) LLC (Broker)&lt;/D&gt;&lt;D xsi:type="xsd:string"&gt;Jacobs Levy Equity Management, Inc.&lt;/D&gt;&lt;D xsi:type="xsd:string"&gt;LMR Partners LLP&lt;/D&gt;&lt;D xsi:type="xsd:string"&gt;JPMorgan Securities LLC (Investment Management)&lt;/D&gt;&lt;D xsi:type="xsd:string"&gt;1832 Asset Management LP&lt;/D&gt;&lt;D xsi:type="xsd:string"&gt;Renaissance Technologies LLC&lt;/D&gt;&lt;D xsi:type="xsd:string"&gt;Arrow Capital Management, Inc.&lt;/D&gt;&lt;D xsi:type="xsd:string"&gt;Good Life Advisors LLC&lt;/D&gt;&lt;D xsi:type="xsd:string"&gt;BlackRock Investment Management LLC&lt;/D&gt;&lt;D xsi:type="xsd:string"&gt;Victory Capital Management, Inc. (Investment Management)&lt;/D&gt;&lt;D xsi:type="xsd:string"&gt;Morgan Stanley Canada Ltd.&lt;/D&gt;&lt;D xsi:type="xsd:string"&gt;Vanguard Fiduciary Trust Co.&lt;/D&gt;&lt;D xsi:type="xsd:string"&gt;Ameritas Investment Corp. (Investment Management)&lt;/D&gt;&lt;D xsi:type="xsd:string"&gt;Citigroup Global Markets, Inc. (Investment Management)&lt;/D&gt;&lt;D xsi:type="xsd:string"&gt;BNP Paribas Arbitrage SNC&lt;/D&gt;&lt;D xsi:type="xsd:string"&gt;RBC Dominion Securities, Inc. (Investment Management)&lt;/D&gt;&lt;D xsi:type="xsd:string"&gt;UBS Financial Services, Inc.&lt;/D&gt;&lt;D xsi:type="xsd:string"&gt;Merrill Lynch, Pierce, Fenner &amp;amp; Smith, Inc. (Invt Mgmt)&lt;/D&gt;&lt;D xsi:type="xsd:string"&gt;US Bancorp Asset Management, Inc.&lt;/D&gt;&lt;D xsi:type="xsd:string"&gt;BMO Asset Management, Inc.&lt;/D&gt;&lt;D xsi:type="xsd:string"&gt;Strategic Advisers LLC&lt;/D&gt;&lt;D xsi:type="xsd:string"&gt;TD Securities, Inc.&lt;/D&gt;&lt;D xsi:type="xsd:string"&gt;Sound Income Strategies LLC&lt;/D&gt;&lt;D xsi:type="xsd:string"&gt;Front Row Advisors LLC&lt;/D&gt;&lt;D xsi:type="xsd:string"&gt;UBS Securities LLC&lt;/D&gt;&lt;D xsi:type="xsd:string"&gt;Royal Alliance Associates, Inc. (Investment Management)&lt;/D&gt;&lt;D xsi:type="xsd:string"&gt;Tower Research Capital LLC&lt;/D&gt;&lt;D xsi:type="xsd:string"&gt;Sowell Financial Services LLC&lt;/D&gt;&lt;/FQL&gt;&lt;FQL&gt;&lt;Q&gt;HTL-CA^OS_TOP_HLDR_NAME(ALL,0D,,MTD,,F,SEC,"EN")&lt;/Q&gt;&lt;R&gt;11&lt;/R&gt;&lt;C&gt;1&lt;/C&gt;&lt;D xsi:type="xsd:string"&gt;AWM Investment Co., Inc.&lt;/D&gt;&lt;D xsi:type="xsd:string"&gt;NCM Asset Management Ltd.&lt;/D&gt;&lt;D xsi:type="xsd:string"&gt;Matco Financial, Inc.&lt;/D&gt;&lt;D xsi:type="xsd:string"&gt;Laurus Investment Counsel, Inc.&lt;/D&gt;&lt;D xsi:type="xsd:string"&gt;Hillsdale Investment Management, Inc.&lt;/D&gt;&lt;D xsi:type="xsd:string"&gt;Empire Life Investments, Inc.&lt;/D&gt;&lt;D xsi:type="xsd:string"&gt;SEI Investments Canada Co.&lt;/D&gt;&lt;D xsi:type="xsd:string"&gt;1832 Asset Management LP&lt;/D&gt;&lt;D xsi:type="xsd:string"&gt;Dux Inversores SGIIC SA&lt;/D&gt;&lt;D xsi:type="xsd:string"&gt;Fidelity Management &amp;amp; Research Co.&lt;/D&gt;&lt;D xsi:type="xsd:string"&gt;Congress Asset Management Co. LLP&lt;/D&gt;&lt;/FQL&gt;&lt;FQL&gt;&lt;Q&gt;ICO-CA^OS_TOP_HLDR_NAME(ALL,0D,,MTD,,F,SEC,"EN")&lt;/Q&gt;&lt;R&gt;0&lt;/R&gt;&lt;C&gt;0&lt;/C&gt;&lt;/FQL&gt;&lt;FQL&gt;&lt;Q&gt;IDL-CA^OS_TOP_HLDR_NAME(ALL,0D,,MTD,,F,SEC,"EN")&lt;/Q&gt;&lt;R&gt;0&lt;/R&gt;&lt;C&gt;0&lt;/C&gt;&lt;/FQL&gt;&lt;FQL&gt;&lt;Q&gt;IGXT-US^OS_TOP_HLDR_NAME(ALL,0D,,MTD,,F,SEC,"EN")&lt;/Q&gt;&lt;R&gt;0&lt;/R&gt;&lt;C&gt;0&lt;/C&gt;&lt;/FQL&gt;&lt;FQL&gt;&lt;Q&gt;IMV-CA^OS_TOP_HLDR_NAME(ALL,0D,,MTD,,F,SEC,"EN")&lt;/Q&gt;&lt;R&gt;25&lt;/R&gt;&lt;C&gt;1&lt;/C&gt;&lt;D xsi:type="xsd:string"&gt;Ruffer LLP&lt;/D&gt;&lt;D xsi:type="xsd:string"&gt;Fidelity (Canada) Asset Management ULC&lt;/D&gt;&lt;D xsi:type="xsd:string"&gt;Timelo Investment Management, Inc.&lt;/D&gt;&lt;D xsi:type="xsd:string"&gt;IA Clarington Investments, Inc.&lt;/D&gt;&lt;D xsi:type="xsd:string"&gt;First Manhattan Co.&lt;/D&gt;&lt;D xsi:type="xsd:string"&gt;RBC Dominion Securities, Inc. (Investment Management)&lt;/D&gt;&lt;D xsi:type="xsd:string"&gt;Guardian Capital Advisors LP&lt;/D&gt;&lt;D xsi:type="xsd:string"&gt;BMO Asset Management, Inc.&lt;/D&gt;&lt;D xsi:type="xsd:string"&gt;Morgan Stanley Canada Ltd.&lt;/D&gt;&lt;D xsi:type="xsd:string"&gt;Jacob Asset Management of New York LLC&lt;/D&gt;&lt;D xsi:type="xsd:string"&gt;Hartford Financial Management, Inc.&lt;/D&gt;&lt;D xsi:type="xsd:string"&gt;BMO Private Investment Counsel, Inc.&lt;/D&gt;&lt;D xsi:type="xsd:string"&gt;Arrow Capital Management, Inc.&lt;/D&gt;&lt;D xsi:type="xsd:string"&gt;First City Capital Management, Inc.&lt;/D&gt;&lt;D xsi:type="xsd:string"&gt;Prentiss Smith &amp;amp; Co., Inc.&lt;/D&gt;&lt;D xsi:type="xsd:string"&gt;H. M. Payson &amp;amp; Co.&lt;/D&gt;&lt;D xsi:type="xsd:string"&gt;1832 Asset Management LP&lt;/D&gt;&lt;D xsi:type="xsd:string"&gt;GF Geneva Finance SA&lt;/D&gt;&lt;D xsi:type="xsd:string"&gt;Rathbone Investment Management Ltd.&lt;/D&gt;&lt;D xsi:type="xsd:string"&gt;Ironwood Investment Management LLC&lt;/D&gt;&lt;D xsi:type="xsd:string"&gt;CIBC World Markets, Inc.&lt;/D&gt;&lt;D xsi:type="xsd:string"&gt;RBC Private Counsel (USA), Inc.&lt;/D&gt;&lt;D xsi:type="xsd:string"&gt;TD Securities, Inc.&lt;/D&gt;&lt;D xsi:type="xsd:string"&gt;UBS Securities LLC&lt;/D&gt;&lt;D xsi:type="xsd:string"&gt;DWS Investment GmbH&lt;/D&gt;&lt;/FQL&gt;&lt;FQL&gt;&lt;Q&gt;IN-CA^OS_TOP_HLDR_NAME(ALL,0D,,MTD,,F,SEC,"EN")&lt;/Q&gt;&lt;R&gt;3&lt;/R&gt;&lt;C&gt;1&lt;/C&gt;&lt;D xsi:type="xsd:string"&gt;Horizons ETFs Management (Canada), Inc.&lt;/D&gt;&lt;D xsi:type="xsd:string"&gt;IBI Mutual Funds Management (1978) Ltd.&lt;/D&gt;&lt;D xsi:type="xsd:string"&gt;Ayalon Financial Solutions (2004) Ltd.&lt;/D&gt;&lt;/FQL&gt;&lt;FQL&gt;&lt;Q&gt;IPA-CA^OS_TOP_HLDR_NAME(ALL,0D,,MTD,,F,SEC,"EN")&lt;/Q&gt;&lt;R&gt;0&lt;/R&gt;&lt;C&gt;0&lt;/C&gt;&lt;/FQL&gt;&lt;FQL&gt;&lt;Q&gt;JWEL-CA^OS_TOP_HLDR_NAME(ALL,0D,,MTD,,F,SEC,"EN")&lt;/Q&gt;&lt;R&gt;50&lt;/R&gt;&lt;C&gt;1&lt;/C&gt;&lt;D xsi:type="xsd:string"&gt;Mackenzie Financial Corp.&lt;/D&gt;&lt;D xsi:type="xsd:string"&gt;CI Investments, Inc.&lt;/D&gt;&lt;D xsi:type="xsd:string"&gt;Mawer Investment Management Ltd.&lt;/D&gt;&lt;D xsi:type="xsd:string"&gt;GLC Asset Management Group Ltd.&lt;/D&gt;&lt;D xsi:type="xsd:string"&gt;Fiera Capital Corp. (Investment Management)&lt;/D&gt;&lt;D xsi:type="xsd:string"&gt;CIBC Asset Management, Inc.&lt;/D&gt;&lt;D xsi:type="xsd:string"&gt;BC Investment Management Corp.&lt;/D&gt;&lt;D xsi:type="xsd:string"&gt;RBC Global Asset Management, Inc.&lt;/D&gt;&lt;D xsi:type="xsd:string"&gt;AGF Investments, Inc.&lt;/D&gt;&lt;D xsi:type="xsd:string"&gt;Manulife Investment Management Ltd.&lt;/D&gt;&lt;D xsi:type="xsd:string"&gt;Pembroke Management Ltd.&lt;/D&gt;&lt;D xsi:type="xsd:string"&gt;Massachusetts Financial Services Co.&lt;/D&gt;&lt;D xsi:type="xsd:string"&gt;Dimensional Fund Advisors LP&lt;/D&gt;&lt;D xsi:type="xsd:string"&gt;Connor, Clark &amp;amp; Lunn Investment Management Ltd.&lt;/D&gt;&lt;D xsi:type="xsd:string"&gt;Franklin Bissett Investment Management&lt;/D&gt;&lt;D xsi:type="xsd:string"&gt;Stone Asset Management Ltd.&lt;/D&gt;&lt;D xsi:type="xsd:string"&gt;Fidelity Management &amp;amp; Research Co.&lt;/D&gt;&lt;D xsi:type="xsd:string"&gt;Picton Mahoney Asset Management&lt;/D&gt;&lt;D xsi:type="xsd:string"&gt;Guardian Capital LP&lt;/D&gt;&lt;D xsi:type="xsd:string"&gt;1832 Asset Management LP&lt;/D&gt;&lt;D xsi:type="xsd:string"&gt;BlackRock Investment Management (UK) Ltd.&lt;/D&gt;&lt;D xsi:type="xsd:string"&gt;Invesco Canada Ltd.&lt;/D&gt;&lt;D xsi:type="xsd:string"&gt;Cypress Capital Management Ltd. (Canada)&lt;/D&gt;&lt;D xsi:type="xsd:string"&gt;Triasima Portfolio Management, Inc.&lt;/D&gt;&lt;D xsi:type="xsd:string"&gt;BlackRock Advisors (UK) Ltd.&lt;/D&gt;&lt;D xsi:type="xsd:string"&gt;ATB Investment Management, Inc.&lt;/D&gt;&lt;D xsi:type="xsd:string"&gt;Vancity Investment Management Ltd.&lt;/D&gt;&lt;D xsi:type="xsd:string"&gt;BlackRock Fund Advisors&lt;/D&gt;&lt;D xsi:type="xsd:string"&gt;MFS Investment Management Canada Ltd.&lt;/D&gt;&lt;D xsi:type="xsd:string"&gt;TIAA-CREF Investment Management LLC&lt;/D&gt;&lt;D xsi:type="xsd:string"&gt;Hillsdale Investment Management, Inc.&lt;/D&gt;&lt;D xsi:type="xsd:string"&gt;BlackRock Asset Management Canada Ltd.&lt;/D&gt;&lt;D xsi:type="xsd:string"&gt;Pzena Investment Management LLC&lt;/D&gt;&lt;D xsi:type="xsd:string"&gt;Addenda Capital, Inc.&lt;/D&gt;&lt;D xsi:type="xsd:string"&gt;SSgA Funds Management, Inc.&lt;/D&gt;&lt;D xsi:type="xsd:string"&gt;PCJ Investment Counsel Ltd.&lt;/D&gt;&lt;D xsi:type="xsd:string"&gt;The Vanguard Group, Inc.&lt;/D&gt;&lt;D xsi:type="xsd:string"&gt;Neuberger Berman Investment Advisers LLC&lt;/D&gt;&lt;D xsi:type="xsd:string"&gt;Professionals' Financial - Mutual Funds Inc.&lt;/D&gt;&lt;D xsi:type="xsd:string"&gt;Credit Suisse AG&lt;/D&gt;&lt;D xsi:type="xsd:string"&gt;Palos Management, Inc.&lt;/D&gt;&lt;D xsi:type="xsd:string"&gt;UBS Asset Management (UK) Ltd.&lt;/D&gt;&lt;D xsi:type="xsd:string"&gt;Dimensional Fund Advisors Ltd.&lt;/D&gt;&lt;D xsi:type="xsd:string"&gt;Geode Capital Management LLC&lt;/D&gt;&lt;D xsi:type="xsd:string"&gt;Vanguard Investments Australia Ltd.&lt;/D&gt;&lt;D xsi:type="xsd:string"&gt;KLP Kapitalforvaltning AS&lt;/D&gt;&lt;D xsi:type="xsd:string"&gt;Arrow Capital Management, Inc.&lt;/D&gt;&lt;D xsi:type="xsd:string"&gt;State Street Global Advisors Ltd.&lt;/D&gt;&lt;D xsi:type="xsd:string"&gt;Zurcher Kantonalbank (Investment Management)&lt;/D&gt;&lt;D xsi:type="xsd:string"&gt;AllianceBernstein LP&lt;/D&gt;&lt;/FQL&gt;&lt;FQL&gt;&lt;Q&gt;KLY-CA^OS_TOP_HLDR_NAME(ALL,0D,,MTD,,F,SEC,"EN")&lt;/Q&gt;&lt;R&gt;1&lt;/R&gt;&lt;C&gt;1&lt;/C&gt;&lt;D xsi:type="xsd:string"&gt;Timelo Investment Management, Inc.&lt;/D&gt;&lt;/FQL&gt;&lt;FQL&gt;&lt;Q&gt;KNE-CA^OS_TOP_HLDR_NAME(ALL,0D,,MTD,,F,SEC,"EN")&lt;/Q&gt;&lt;R&gt;0&lt;/R&gt;&lt;C&gt;0&lt;/C&gt;&lt;/FQL&gt;&lt;FQL&gt;&lt;Q&gt;LMNL-CA^OS_TOP_HLDR_NAME(ALL,0D,,MTD,,F,SEC,"EN")&lt;/Q&gt;&lt;R&gt;5&lt;/R&gt;&lt;C&gt;1&lt;/C&gt;&lt;D xsi:type="xsd:string"&gt;Consonance Capital Management LP&lt;/D&gt;&lt;D xsi:type="xsd:string"&gt;BBVA Asset Management SA SGIIC&lt;/D&gt;&lt;D xsi:type="xsd:string"&gt;BlackRock Investment Management (UK) Ltd.&lt;/D&gt;&lt;D xsi:type="xsd:string"&gt;Guardians of New Zealand Superannuation&lt;/D&gt;&lt;D xsi:type="xsd:string"&gt;Tanaka Capital Management, Inc.&lt;/D&gt;&lt;/FQL&gt;&lt;FQL&gt;&lt;Q&gt;MDNA-CA^OS_TOP_HLDR_NAME(ALL,0D,,MTD,,F,SEC,"EN")&lt;/Q&gt;&lt;R&gt;0&lt;/R&gt;&lt;C&gt;0&lt;/C&gt;&lt;/FQL&gt;&lt;FQL&gt;&lt;Q&gt;MDP-CA^OS_TOP_HLDR_NAME(ALL,0D,,MTD,,F,SEC,"EN")&lt;/Q&gt;&lt;R&gt;3&lt;/R&gt;&lt;C&gt;1&lt;/C&gt;&lt;D xsi:type="xsd:string"&gt;Goodwood, Inc.&lt;/D&gt;&lt;D xsi:type="xsd:string"&gt;Armistice Capital LLC&lt;/D&gt;&lt;D xsi:type="xsd:string"&gt;Timelo Investment Management, Inc.&lt;/D&gt;&lt;/FQL&gt;&lt;FQL&gt;&lt;Q&gt;MDX-CA^OS_TOP_HLDR_NAME(ALL,0D,,MTD,,F,SEC,"EN")&lt;/Q&gt;&lt;R&gt;0&lt;/R&gt;&lt;C&gt;0&lt;/C&gt;&lt;/FQL&gt;&lt;FQL&gt;&lt;Q&gt;MIMI-CA^OS_TOP_HLDR_NAME(ALL,0D,,MTD,,F,SEC,"EN")&lt;/Q&gt;&lt;R&gt;2&lt;/R&gt;&lt;C&gt;1&lt;/C&gt;&lt;D xsi:type="xsd:string"&gt;Timelo Investment Management, Inc.&lt;/D&gt;&lt;D xsi:type="xsd:string"&gt;StoneCastle Investment Management, Inc.&lt;/D&gt;&lt;/FQL&gt;&lt;FQL&gt;&lt;Q&gt;MIR-CA^OS_TOP_HLDR_NAME(ALL,0D,,MTD,,F,SEC,"EN")&lt;/Q&gt;&lt;R&gt;0&lt;/R&gt;&lt;C&gt;0&lt;/C&gt;&lt;/FQL&gt;&lt;FQL&gt;&lt;Q&gt;MIST-US^OS_TOP_HLDR_NAME(ALL,0D,,MTD,,F,SEC,"EN")&lt;/Q&gt;&lt;R&gt;21&lt;/R&gt;&lt;C&gt;1&lt;/C&gt;&lt;D xsi:type="xsd:string"&gt;RTW Investments LP&lt;/D&gt;&lt;D xsi:type="xsd:string"&gt;VHCP Management LLC&lt;/D&gt;&lt;D xsi:type="xsd:string"&gt;T. Rowe Price Associates, Inc. (Investment Management)&lt;/D&gt;&lt;D xsi:type="xsd:string"&gt;Tavistock Life Sciences Co. (Investment Management)&lt;/D&gt;&lt;D xsi:type="xsd:string"&gt;Adage Capital Management LP&lt;/D&gt;&lt;D xsi:type="xsd:string"&gt;Acuta Capital Partners LLC&lt;/D&gt;&lt;D xsi:type="xsd:string"&gt;Invesco Advisers, Inc.&lt;/D&gt;&lt;D xsi:type="xsd:string"&gt;Baker Bros. Advisors LP&lt;/D&gt;&lt;D xsi:type="xsd:string"&gt;Fidelity Management &amp;amp; Research Co.&lt;/D&gt;&lt;D xsi:type="xsd:string"&gt;Ghost Tree Capital LLC&lt;/D&gt;&lt;D xsi:type="xsd:string"&gt;Zimmer Partners LP&lt;/D&gt;&lt;D xsi:type="xsd:string"&gt;Invesco Asset Management Ltd.&lt;/D&gt;&lt;D xsi:type="xsd:string"&gt;Tekla Capital Management LLC&lt;/D&gt;&lt;D xsi:type="xsd:string"&gt;TD Asset Management, Inc.&lt;/D&gt;&lt;D xsi:type="xsd:string"&gt;OxFORD Asset Management LLP&lt;/D&gt;&lt;D xsi:type="xsd:string"&gt;Pentwater Capital Management LP&lt;/D&gt;&lt;D xsi:type="xsd:string"&gt;Millennium Management LLC&lt;/D&gt;&lt;D xsi:type="xsd:string"&gt;Morgan Stanley Smith Barney LLC (Invt Mgmt)&lt;/D&gt;&lt;D xsi:type="xsd:string"&gt;Catalyst Capital Advisors LLC&lt;/D&gt;&lt;D xsi:type="xsd:string"&gt;Tower Research Capital LLC&lt;/D&gt;&lt;D xsi:type="xsd:string"&gt;Wealthcare Advisory Partners LLC&lt;/D&gt;&lt;/FQL&gt;&lt;FQL&gt;&lt;Q&gt;MPH-CA^OS_TOP_HLDR_NAME(ALL,0D,,MTD,,F,SEC,"EN")&lt;/Q&gt;&lt;R&gt;2&lt;/R&gt;&lt;C&gt;1&lt;/C&gt;&lt;D xsi:type="xsd:string"&gt;MM Asset Management, Inc.&lt;/D&gt;&lt;D xsi:type="xsd:string"&gt;PenderFund Capital Management Ltd.&lt;/D&gt;&lt;/FQL&gt;&lt;FQL&gt;&lt;Q&gt;NGEN-CA^OS_TOP_HLDR_NAME(ALL,0D,,MTD,,F,SEC,"EN")&lt;/Q&gt;&lt;R&gt;0&lt;/R&gt;&lt;C&gt;0&lt;/C&gt;&lt;/FQL&gt;&lt;FQL&gt;&lt;Q&gt;NRI-CA^OS_TOP_HLDR_NAME(ALL,0D,,MTD,,F,SEC,"EN")&lt;/Q&gt;&lt;R&gt;2&lt;/R&gt;&lt;C&gt;1&lt;/C&gt;&lt;D xsi:type="xsd:string"&gt;Polar Asset Management Partners, Inc.&lt;/D&gt;&lt;D xsi:type="xsd:string"&gt;NCM Asset Management Ltd.&lt;/D&gt;&lt;/FQL&gt;&lt;FQL&gt;&lt;Q&gt;NSHS-CA^OS_TOP_HLDR_NAME(ALL,0D,,MTD,,F,SEC,"EN")&lt;/Q&gt;&lt;R&gt;0&lt;/R&gt;&lt;C&gt;0&lt;/C&gt;&lt;/FQL&gt;&lt;FQL&gt;&lt;Q&gt;NVCN-CA^OS_TOP_HLDR_NAME(ALL,0D,,MTD,,F,SEC,"EN")&lt;/Q&gt;&lt;R&gt;18&lt;/R&gt;&lt;C&gt;1&lt;/C&gt;&lt;D xsi:type="xsd:string"&gt;Magnetar Financial LLC&lt;/D&gt;&lt;D xsi:type="xsd:string"&gt;Capital Research &amp;amp; Management Co. (World Investors)&lt;/D&gt;&lt;D xsi:type="xsd:string"&gt;Capital Research &amp;amp; Management Co. (Global Investors)&lt;/D&gt;&lt;D xsi:type="xsd:string"&gt;Two Sigma Advisers LP&lt;/D&gt;&lt;D xsi:type="xsd:string"&gt;Gagnon Securities LLC&lt;/D&gt;&lt;D xsi:type="xsd:string"&gt;Morgan Stanley Canada Ltd.&lt;/D&gt;&lt;D xsi:type="xsd:string"&gt;Geode Capital Management LLC&lt;/D&gt;&lt;D xsi:type="xsd:string"&gt;Merrill Lynch Canada, Inc.&lt;/D&gt;&lt;D xsi:type="xsd:string"&gt;UBS Securities LLC&lt;/D&gt;&lt;D xsi:type="xsd:string"&gt;BMO Asset Management, Inc.&lt;/D&gt;&lt;D xsi:type="xsd:string"&gt;JPMorgan Securities LLC (Investment Management)&lt;/D&gt;&lt;D xsi:type="xsd:string"&gt;RBC Dominion Securities, Inc. (Investment Management)&lt;/D&gt;&lt;D xsi:type="xsd:string"&gt;Tower Research Capital LLC&lt;/D&gt;&lt;D xsi:type="xsd:string"&gt;TD Securities, Inc.&lt;/D&gt;&lt;D xsi:type="xsd:string"&gt;Banque Lombard Odier &amp;amp; Cie SA (Investment Management)&lt;/D&gt;&lt;D xsi:type="xsd:string"&gt;Securities America Advisors, Inc.&lt;/D&gt;&lt;D xsi:type="xsd:string"&gt;Capital Investment Advisory Services LLC&lt;/D&gt;&lt;D xsi:type="xsd:string"&gt;Merrill Lynch, Pierce, Fenner &amp;amp; Smith, Inc. (Invt Mgmt)&lt;/D&gt;&lt;/FQL&gt;&lt;FQL&gt;&lt;Q&gt;NVLNF-US^OS_TOP_HLDR_NAME(ALL,0D,,MTD,,F,SEC,"EN")&lt;/Q&gt;&lt;R&gt;38&lt;/R&gt;&lt;C&gt;1&lt;/C&gt;&lt;D xsi:type="xsd:string"&gt;Stonepine Capital Management LLC&lt;/D&gt;&lt;D xsi:type="xsd:string"&gt;EdgePoint Investment Group, Inc.&lt;/D&gt;&lt;D xsi:type="xsd:string"&gt;Healthcare Value Capital LLC&lt;/D&gt;&lt;D xsi:type="xsd:string"&gt;JFL Capital Management LLC&lt;/D&gt;&lt;D xsi:type="xsd:string"&gt;Highbridge Capital Management LLC&lt;/D&gt;&lt;D xsi:type="xsd:string"&gt;Goldman Sachs &amp;amp; Co. LLC (Private Banking)&lt;/D&gt;&lt;D xsi:type="xsd:string"&gt;Citadel Advisors LLC&lt;/D&gt;&lt;D xsi:type="xsd:string"&gt;David M. Knott Partnership&lt;/D&gt;&lt;D xsi:type="xsd:string"&gt;Geode Capital Management LLC&lt;/D&gt;&lt;D xsi:type="xsd:string"&gt;Group One Trading LP&lt;/D&gt;&lt;D xsi:type="xsd:string"&gt;Franklin Street Advisors, Inc.&lt;/D&gt;&lt;D xsi:type="xsd:string"&gt;The California Public Employees Retirement System&lt;/D&gt;&lt;D xsi:type="xsd:string"&gt;Yakira Capital Management, Inc.&lt;/D&gt;&lt;D xsi:type="xsd:string"&gt;Millennium Management LLC&lt;/D&gt;&lt;D xsi:type="xsd:string"&gt;Levin Easterly Partners LLC&lt;/D&gt;&lt;D xsi:type="xsd:string"&gt;Century Securities Associates, Inc.&lt;/D&gt;&lt;D xsi:type="xsd:string"&gt;UBS Securities LLC&lt;/D&gt;&lt;D xsi:type="xsd:string"&gt;Morgan Stanley &amp;amp; Co. LLC&lt;/D&gt;&lt;D xsi:type="xsd:string"&gt;Merrill Lynch, Pierce, Fenner &amp;amp; Smith, Inc. (Invt Mgmt)&lt;/D&gt;&lt;D xsi:type="xsd:string"&gt;BMO Asset Management, Inc.&lt;/D&gt;&lt;D xsi:type="xsd:string"&gt;JPMorgan Securities LLC (Investment Management)&lt;/D&gt;&lt;D xsi:type="xsd:string"&gt;Morgan Stanley Smith Barney LLC (Invt Mgmt)&lt;/D&gt;&lt;D xsi:type="xsd:string"&gt;Ahead Wealth Solutions AG&lt;/D&gt;&lt;D xsi:type="xsd:string"&gt;RBC Dominion Securities, Inc. (Investment Management)&lt;/D&gt;&lt;D xsi:type="xsd:string"&gt;Huntington National Bank (Investment Management)&lt;/D&gt;&lt;D xsi:type="xsd:string"&gt;BNP Paribas Arbitrage SNC&lt;/D&gt;&lt;D xsi:type="xsd:string"&gt;AXA Equitable Funds Management Group LLC&lt;/D&gt;&lt;D xsi:type="xsd:string"&gt;Union Bank &amp;amp; Trust Co. (Lincoln, Nebraska)&lt;/D&gt;&lt;D xsi:type="xsd:string"&gt;BMO Asset Management Corp.&lt;/D&gt;&lt;D xsi:type="xsd:string"&gt;KMS Financial Services, Inc.&lt;/D&gt;&lt;D xsi:type="xsd:string"&gt;Bessemer Investment Management LLC&lt;/D&gt;&lt;D xsi:type="xsd:string"&gt;Shine Investment Advisory Services, Inc.&lt;/D&gt;&lt;D xsi:type="xsd:string"&gt;Laurel Wealth Advisors LLC&lt;/D&gt;&lt;D xsi:type="xsd:string"&gt;BMO Private Investment Counsel, Inc.&lt;/D&gt;&lt;D xsi:type="xsd:string"&gt;RBC Dominion Securities, Inc.&lt;/D&gt;&lt;D xsi:type="xsd:string"&gt;Wells Fargo Clearing Services LLC&lt;/D&gt;&lt;D xsi:type="xsd:string"&gt;HORAN Securities, Inc.&lt;/D&gt;&lt;D xsi:type="xsd:string"&gt;Financial Gravity Wealth, Inc.&lt;/D&gt;&lt;/FQL&gt;&lt;FQL&gt;&lt;Q&gt;ONCY-USA^OS_TOP_HLDR_NAME(ALL,0D,,MTD,,F,SEC,"EN")&lt;/Q&gt;&lt;R&gt;27&lt;/R&gt;&lt;C&gt;1&lt;/C&gt;&lt;D xsi:type="xsd:string"&gt;Morgan Stanley &amp;amp; Co. LLC&lt;/D&gt;&lt;D xsi:type="xsd:string"&gt;Morgan Stanley Canada Ltd.&lt;/D&gt;&lt;D xsi:type="xsd:string"&gt;1832 Asset Management LP&lt;/D&gt;&lt;D xsi:type="xsd:string"&gt;Renaissance Technologies LLC&lt;/D&gt;&lt;D xsi:type="xsd:string"&gt;Magnus Financial Group LLC&lt;/D&gt;&lt;D xsi:type="xsd:string"&gt;Citadel Advisors LLC&lt;/D&gt;&lt;D xsi:type="xsd:string"&gt;Comerica Bank (Investment Management Texas)&lt;/D&gt;&lt;D xsi:type="xsd:string"&gt;DWS Investment GmbH&lt;/D&gt;&lt;D xsi:type="xsd:string"&gt;RBC Dominion Securities, Inc. (Investment Management)&lt;/D&gt;&lt;D xsi:type="xsd:string"&gt;The Patriot Financial Group Insurance Agency LLC&lt;/D&gt;&lt;D xsi:type="xsd:string"&gt;Morgan Stanley Smith Barney LLC (Invt Mgmt)&lt;/D&gt;&lt;D xsi:type="xsd:string"&gt;BMO Asset Management, Inc.&lt;/D&gt;&lt;D xsi:type="xsd:string"&gt;TD Securities, Inc.&lt;/D&gt;&lt;D xsi:type="xsd:string"&gt;NEXT Financial Group, Inc.&lt;/D&gt;&lt;D xsi:type="xsd:string"&gt;BMO Private Investment Counsel, Inc.&lt;/D&gt;&lt;D xsi:type="xsd:string"&gt;Huntington National Bank (Investment Management)&lt;/D&gt;&lt;D xsi:type="xsd:string"&gt;Triad Hybrid Solutions LLC&lt;/D&gt;&lt;D xsi:type="xsd:string"&gt;UBS Financial Services, Inc.&lt;/D&gt;&lt;D xsi:type="xsd:string"&gt;Wells Fargo Advisors Financial Network LLC&lt;/D&gt;&lt;D xsi:type="xsd:string"&gt;KMS Financial Services, Inc.&lt;/D&gt;&lt;D xsi:type="xsd:string"&gt;Merrill Lynch, Pierce, Fenner &amp;amp; Smith, Inc. (Invt Mgmt)&lt;/D&gt;&lt;D xsi:type="xsd:string"&gt;Glenmede Investment Management LP&lt;/D&gt;&lt;D xsi:type="xsd:string"&gt;JNBA Financial Advisors, Inc.&lt;/D&gt;&lt;D xsi:type="xsd:string"&gt;Howe &amp;amp; Rusling, Inc.&lt;/D&gt;&lt;D xsi:type="xsd:string"&gt;CWM LLC&lt;/D&gt;&lt;D xsi:type="xsd:string"&gt;UBS Securities LLC&lt;/D&gt;&lt;D xsi:type="xsd:string"&gt;Deutsche Bank Securities, Inc.&lt;/D&gt;&lt;/FQL&gt;&lt;FQL&gt;&lt;Q&gt;OPS-CA^OS_TOP_HLDR_NAME(ALL,0D,,MTD,,F,SEC,"EN")&lt;/Q&gt;&lt;R&gt;5&lt;/R&gt;&lt;C&gt;1&lt;/C&gt;&lt;D xsi:type="xsd:string"&gt;Fidelity (Canada) Asset Management ULC&lt;/D&gt;&lt;D xsi:type="xsd:string"&gt;Fiera Capital Corp. (Investment Management)&lt;/D&gt;&lt;D xsi:type="xsd:string"&gt;The Caisse de depot et placement du Quebec&lt;/D&gt;&lt;D xsi:type="xsd:string"&gt;Arrow Capital Management, Inc.&lt;/D&gt;&lt;D xsi:type="xsd:string"&gt;Fidelity Management &amp;amp; Research Co.&lt;/D&gt;&lt;/FQL&gt;&lt;FQL&gt;&lt;Q&gt;PMN-CA^OS_TOP_HLDR_NAME(ALL,0D,,MTD,,F,SEC,"EN")&lt;/Q&gt;&lt;R&gt;5&lt;/R&gt;&lt;C&gt;1&lt;/C&gt;&lt;D xsi:type="xsd:string"&gt;Boston Private Wealth LLC&lt;/D&gt;&lt;D xsi:type="xsd:string"&gt;J. M. Forbes &amp;amp; Co. LLP&lt;/D&gt;&lt;D xsi:type="xsd:string"&gt;Arrow Capital Management, Inc.&lt;/D&gt;&lt;D xsi:type="xsd:string"&gt;Livingston Group Asset Management Co.&lt;/D&gt;&lt;D xsi:type="xsd:string"&gt;White Pine Investment Co.&lt;/D&gt;&lt;/FQL&gt;&lt;FQL&gt;&lt;Q&gt;PRN-CA^OS_TOP_HLDR_NAME(ALL,0D,,MTD,,F,SEC,"EN")&lt;/Q&gt;&lt;R&gt;6&lt;/R&gt;&lt;C&gt;1&lt;/C&gt;&lt;D xsi:type="xsd:string"&gt;Fidelity (Canada) Asset Management ULC&lt;/D&gt;&lt;D xsi:type="xsd:string"&gt;Gagnon Securities LLC&lt;/D&gt;&lt;D xsi:type="xsd:string"&gt;Gagnon Advisors LLC&lt;/D&gt;&lt;D xsi:type="xsd:string"&gt;Timelo Investment Management, Inc.&lt;/D&gt;&lt;D xsi:type="xsd:string"&gt;Arrow Capital Management, Inc.&lt;/D&gt;&lt;D xsi:type="xsd:string"&gt;Purpose Investments, Inc.&lt;/D&gt;&lt;/FQL&gt;&lt;FQL&gt;&lt;Q&gt;PTQ-CA^OS_TOP_HLDR_NAME(ALL,0D,,MTD,,F,SEC,"EN")&lt;/Q&gt;&lt;R&gt;2&lt;/R&gt;&lt;C&gt;1&lt;/C&gt;&lt;D xsi:type="xsd:string"&gt;Claret Asset Management Corp.&lt;/D&gt;&lt;D xsi:type="xsd:string"&gt;StoneCastle Investment Management, Inc.&lt;/D&gt;&lt;/FQL&gt;&lt;FQL&gt;&lt;Q&gt;QPT-CA^OS_TOP_HLDR_NAME(ALL,0D,,MTD,,F,SEC,"EN")&lt;/Q&gt;&lt;R&gt;0&lt;/R&gt;&lt;C&gt;0&lt;/C&gt;&lt;/FQL&gt;&lt;FQL&gt;&lt;Q&gt;RVX-CA^OS_TOP_HLDR_NAME(ALL,0D,,MTD,,F,SEC,"EN")&lt;/Q&gt;&lt;R&gt;2&lt;/R&gt;&lt;C&gt;1&lt;/C&gt;&lt;D xsi:type="xsd:string"&gt;Eastern Capital Ltd.&lt;/D&gt;&lt;D xsi:type="xsd:string"&gt;Janus Capital Management LLC&lt;/D&gt;&lt;/FQL&gt;&lt;FQL&gt;&lt;Q&gt;RX-CA^OS_TOP_HLDR_NAME(ALL,0D,,MTD,,F,SEC,"EN")&lt;/Q&gt;&lt;R&gt;5&lt;/R&gt;&lt;C&gt;1&lt;/C&gt;&lt;D xsi:type="xsd:string"&gt;CI Investments, Inc.&lt;/D&gt;&lt;D xsi:type="xsd:string"&gt;Fidelity Management &amp;amp; Research Co.&lt;/D&gt;&lt;D xsi:type="xsd:string"&gt;Grandeur Peak Global Advisors LLC&lt;/D&gt;&lt;D xsi:type="xsd:string"&gt;Manulife Investment Management Ltd.&lt;/D&gt;&lt;D xsi:type="xsd:string"&gt;Lacuna Vermogen GmbH&lt;/D&gt;&lt;/FQL&gt;&lt;FQL&gt;&lt;Q&gt;SBM-CA^OS_TOP_HLDR_NAME(ALL,0D,,MTD,,F,SEC,"EN")&lt;/Q&gt;&lt;R&gt;0&lt;/R&gt;&lt;C&gt;0&lt;/C&gt;&lt;/FQL&gt;&lt;FQL&gt;&lt;Q&gt;SQD-CA^OS_TOP_HLDR_NAME(ALL,0D,,MTD,,F,SEC,"EN")&lt;/Q&gt;&lt;R&gt;1&lt;/R&gt;&lt;C&gt;1&lt;/C&gt;&lt;D xsi:type="xsd:string"&gt;Cumberland Private Wealth Management, Inc.&lt;/D&gt;&lt;/FQL&gt;&lt;FQL&gt;&lt;Q&gt;SVA-CA^OS_TOP_HLDR_NAME(ALL,0D,,MTD,,F,SEC,"EN")&lt;/Q&gt;&lt;R&gt;1&lt;/R&gt;&lt;C&gt;1&lt;/C&gt;&lt;D xsi:type="xsd:string"&gt;GF Geneva Finance SA&lt;/D&gt;&lt;/FQL&gt;&lt;FQL&gt;&lt;Q&gt;TBP-CA^OS_TOP_HLDR_NAME(ALL,0D,,MTD,,F,SEC,"EN")&lt;/Q&gt;&lt;R&gt;3&lt;/R&gt;&lt;C&gt;1&lt;/C&gt;&lt;D xsi:type="xsd:string"&gt;Horizons ETFs Management (Canada), Inc.&lt;/D&gt;&lt;D xsi:type="xsd:string"&gt;Baader Bank AG (Investment Management)&lt;/D&gt;&lt;D xsi:type="xsd:string"&gt;IBI Mutual Funds Management (1978) Ltd.&lt;/D&gt;&lt;/FQL&gt;&lt;FQL&gt;&lt;Q&gt;TH-CA^OS_TOP_HLDR_NAME(ALL,0D,,MTD,,F,SEC,"EN")&lt;/Q&gt;&lt;R&gt;30&lt;/R&gt;&lt;C&gt;1&lt;/C&gt;&lt;D xsi:type="xsd:string"&gt;Stewardship Partners Investment Counsel, Inc.&lt;/D&gt;&lt;D xsi:type="xsd:string"&gt;Invesco Advisers, Inc.&lt;/D&gt;&lt;D xsi:type="xsd:string"&gt;The Caisse de depot et placement du Quebec&lt;/D&gt;&lt;D xsi:type="xsd:string"&gt;Boston Private Wealth LLC&lt;/D&gt;&lt;D xsi:type="xsd:string"&gt;TIAA-CREF Investment Management LLC&lt;/D&gt;&lt;D xsi:type="xsd:string"&gt;Fisher Asset Management LLC&lt;/D&gt;&lt;D xsi:type="xsd:string"&gt;BlackRock Asset Management Canada Ltd.&lt;/D&gt;&lt;D xsi:type="xsd:string"&gt;BlackRock Fund Advisors&lt;/D&gt;&lt;D xsi:type="xsd:string"&gt;SSgA Funds Management, Inc.&lt;/D&gt;&lt;D xsi:type="xsd:string"&gt;Arrow Capital Management, Inc.&lt;/D&gt;&lt;D xsi:type="xsd:string"&gt;RBC Global Asset Management, Inc.&lt;/D&gt;&lt;D xsi:type="xsd:string"&gt;MAI Capital Management LLC&lt;/D&gt;&lt;D xsi:type="xsd:string"&gt;Credit Suisse AG&lt;/D&gt;&lt;D xsi:type="xsd:string"&gt;CI Investments, Inc.&lt;/D&gt;&lt;D xsi:type="xsd:string"&gt;The Vanguard Group, Inc.&lt;/D&gt;&lt;D xsi:type="xsd:string"&gt;UBS Asset Management (UK) Ltd.&lt;/D&gt;&lt;D xsi:type="xsd:string"&gt;Seelaus Asset Management LLC&lt;/D&gt;&lt;D xsi:type="xsd:string"&gt;State Street Global Advisors Ltd.&lt;/D&gt;&lt;D xsi:type="xsd:string"&gt;Staley Capital Advisers, Inc.&lt;/D&gt;&lt;D xsi:type="xsd:string"&gt;Vanguard Investments Australia Ltd.&lt;/D&gt;&lt;D xsi:type="xsd:string"&gt;Apo Asset Management GmbH&lt;/D&gt;&lt;D xsi:type="xsd:string"&gt;KLP Kapitalforvaltning AS&lt;/D&gt;&lt;D xsi:type="xsd:string"&gt;Royce &amp;amp; Associates LP&lt;/D&gt;&lt;D xsi:type="xsd:string"&gt;Geode Capital Management LLC&lt;/D&gt;&lt;D xsi:type="xsd:string"&gt;Sectoral Asset Management, Inc.&lt;/D&gt;&lt;D xsi:type="xsd:string"&gt;BlackRock Investment Management (UK) Ltd.&lt;/D&gt;&lt;D xsi:type="xsd:string"&gt;Zurcher Kantonalbank (Investment Management)&lt;/D&gt;&lt;D xsi:type="xsd:string"&gt;Triasima Portfolio Management, Inc.&lt;/D&gt;&lt;D xsi:type="xsd:string"&gt;AllianceBernstein LP&lt;/D&gt;&lt;D xsi:type="xsd:string"&gt;Foyston, Gordon &amp;amp; Payne, Inc.&lt;/D&gt;&lt;/FQL&gt;&lt;FQL&gt;&lt;Q&gt;TLT-CA^OS_TOP_HLDR_NAME(ALL,0D,,MTD,,F,SEC,"EN")&lt;/Q&gt;&lt;R&gt;1&lt;/R&gt;&lt;C&gt;1&lt;/C&gt;&lt;D xsi:type="xsd:string"&gt;CapWealth Advisors LLC&lt;/D&gt;&lt;/FQL&gt;&lt;FQL&gt;&lt;Q&gt;TMD-CA^OS_TOP_HLDR_NAME(ALL,0D,,MTD,,F,SEC,"EN")&lt;/Q&gt;&lt;R&gt;56&lt;/R&gt;&lt;C&gt;1&lt;/C&gt;&lt;D xsi:type="xsd:string"&gt;Anson Funds Management LP&lt;/D&gt;&lt;D xsi:type="xsd:string"&gt;Masters Capital Management LLC&lt;/D&gt;&lt;D xsi:type="xsd:string"&gt;Perritt Capital Management, Inc.&lt;/D&gt;&lt;D xsi:type="xsd:string"&gt;Morgan Stanley Canada Ltd.&lt;/D&gt;&lt;D xsi:type="xsd:string"&gt;Two Sigma Advisers LP&lt;/D&gt;&lt;D xsi:type="xsd:string"&gt;Citadel Advisors LLC&lt;/D&gt;&lt;D xsi:type="xsd:string"&gt;The Bank of New York Mellon Corp. (Investment Management)&lt;/D&gt;&lt;D xsi:type="xsd:string"&gt;Sabby Capital LLC&lt;/D&gt;&lt;D xsi:type="xsd:string"&gt;Commonwealth Equity Services, Inc.&lt;/D&gt;&lt;D xsi:type="xsd:string"&gt;BlackRock Asset Management Canada Ltd.&lt;/D&gt;&lt;D xsi:type="xsd:string"&gt;RBC Dominion Securities, Inc. (Investment Management)&lt;/D&gt;&lt;D xsi:type="xsd:string"&gt;Stony Point Wealth Management, Inc.&lt;/D&gt;&lt;D xsi:type="xsd:string"&gt;Barclays Bank Plc (Private Banking)&lt;/D&gt;&lt;D xsi:type="xsd:string"&gt;BofA Securities, Inc.&lt;/D&gt;&lt;D xsi:type="xsd:string"&gt;Morgan Stanley Smith Barney LLC (Invt Mgmt)&lt;/D&gt;&lt;D xsi:type="xsd:string"&gt;Virtu Financial BD LLC&lt;/D&gt;&lt;D xsi:type="xsd:string"&gt;Larson Financial Group LLC&lt;/D&gt;&lt;D xsi:type="xsd:string"&gt;Securities America Advisors, Inc.&lt;/D&gt;&lt;D xsi:type="xsd:string"&gt;Intercontinental Wealth Advisors LLC&lt;/D&gt;&lt;D xsi:type="xsd:string"&gt;Vectors Research Management LLC&lt;/D&gt;&lt;D xsi:type="xsd:string"&gt;Woodbury Financial Services, Inc.&lt;/D&gt;&lt;D xsi:type="xsd:string"&gt;PNC Bank, NA (Investment Management)&lt;/D&gt;&lt;D xsi:type="xsd:string"&gt;TD Securities, Inc.&lt;/D&gt;&lt;D xsi:type="xsd:string"&gt;Endurance Wealth Management, Inc.&lt;/D&gt;&lt;D xsi:type="xsd:string"&gt;BMO Asset Management, Inc.&lt;/D&gt;&lt;D xsi:type="xsd:string"&gt;Vision2020 Wealth Management Corp.&lt;/D&gt;&lt;D xsi:type="xsd:string"&gt;Delta Asset Management LLC (Tennessee)&lt;/D&gt;&lt;D xsi:type="xsd:string"&gt;Wells Fargo Clearing Services LLC&lt;/D&gt;&lt;D xsi:type="xsd:string"&gt;Merrill Lynch, Pierce, Fenner &amp;amp; Smith, Inc. (Invt Mgmt)&lt;/D&gt;&lt;D xsi:type="xsd:string"&gt;RBC Private Counsel (USA), Inc.&lt;/D&gt;&lt;D xsi:type="xsd:string"&gt;Financial Architects, Inc.&lt;/D&gt;&lt;D xsi:type="xsd:string"&gt;Teton Advisors, Inc. (Investment Management)&lt;/D&gt;&lt;D xsi:type="xsd:string"&gt;Valeo Financial Advisors LLC&lt;/D&gt;&lt;D xsi:type="xsd:string"&gt;US Bancorp Asset Management, Inc.&lt;/D&gt;&lt;D xsi:type="xsd:string"&gt;UBS Financial Services, Inc.&lt;/D&gt;&lt;D xsi:type="xsd:string"&gt;Global Retirement Partners LLC&lt;/D&gt;&lt;D xsi:type="xsd:string"&gt;SagePoint Financial, Inc. (Investment Management)&lt;/D&gt;&lt;D xsi:type="xsd:string"&gt;WealthTrust Fairport LLC&lt;/D&gt;&lt;D xsi:type="xsd:string"&gt;Royal Alliance Associates, Inc. (Investment Management)&lt;/D&gt;&lt;D xsi:type="xsd:string"&gt;Coastal Investment Advisors, Inc.&lt;/D&gt;&lt;D xsi:type="xsd:string"&gt;Bank of America, NA (Private Banking)&lt;/D&gt;&lt;D xsi:type="xsd:string"&gt;RBC Capital Markets LLC (Investment Management)&lt;/D&gt;&lt;D xsi:type="xsd:string"&gt;Investacorp Advisory Services, Inc.&lt;/D&gt;&lt;D xsi:type="xsd:string"&gt;BMO Asset Management Corp.&lt;/D&gt;&lt;D xsi:type="xsd:string"&gt;CWM LLC&lt;/D&gt;&lt;D xsi:type="xsd:string"&gt;CapFinancial Partners LLC&lt;/D&gt;&lt;D xsi:type="xsd:string"&gt;NEXT Financial Group, Inc.&lt;/D&gt;&lt;D xsi:type="xsd:string"&gt;Plante Moran Financial Advisors LLC&lt;/D&gt;&lt;D xsi:type="xsd:string"&gt;Steward</t>
        </r>
      </text>
    </comment>
    <comment ref="A5" authorId="0" shapeId="0" xr:uid="{20129292-F9E5-4561-AB63-8A88103E8FB2}">
      <text>
        <r>
          <rPr>
            <b/>
            <sz val="9"/>
            <color indexed="81"/>
            <rFont val="Tahoma"/>
            <family val="2"/>
          </rPr>
          <t xml:space="preserve"> Partners Investment Advisory LLC&lt;/D&gt;&lt;D xsi:type="xsd:string"&gt;Benjamin F. Edwards &amp;amp; Co., Inc.&lt;/D&gt;&lt;D xsi:type="xsd:string"&gt;Bartlett &amp;amp; Co. Wealth Management LLC&lt;/D&gt;&lt;D xsi:type="xsd:string"&gt;Peoples Advisors LLC&lt;/D&gt;&lt;D xsi:type="xsd:string"&gt;QCI Asset Management, Inc.&lt;/D&gt;&lt;D xsi:type="xsd:string"&gt;Riggs Asset Management Co., Inc.&lt;/D&gt;&lt;D xsi:type="xsd:string"&gt;AdvisorNet Financial, Inc.&lt;/D&gt;&lt;D xsi:type="xsd:string"&gt;Merrill Lynch Canada, Inc.&lt;/D&gt;&lt;/FQL&gt;&lt;FQL&gt;&lt;Q&gt;VBIV-US^OS_TOP_HLDR_NAME(ALL,0D,,MTD,,F,SEC,"EN")&lt;/Q&gt;&lt;R&gt;100&lt;/R&gt;&lt;C&gt;1&lt;/C&gt;&lt;D xsi:type="xsd:string"&gt;Perceptive Advisors LLC&lt;/D&gt;&lt;D xsi:type="xsd:string"&gt;Menora Mivtachim Insurance Ltd.&lt;/D&gt;&lt;D xsi:type="xsd:string"&gt;BlackRock Fund Advisors&lt;/D&gt;&lt;D xsi:type="xsd:string"&gt;The Vanguard Group, Inc.&lt;/D&gt;&lt;D xsi:type="xsd:string"&gt;General American Investors Co., Inc. (Investment Management)&lt;/D&gt;&lt;D xsi:type="xsd:string"&gt;683 Capital Management LLC&lt;/D&gt;&lt;D xsi:type="xsd:string"&gt;Medical Strategy GmbH&lt;/D&gt;&lt;D xsi:type="xsd:string"&gt;Cambridge Investment Research Advisors, Inc.&lt;/D&gt;&lt;D xsi:type="xsd:string"&gt;Alyeska Investment Group LP&lt;/D&gt;&lt;D xsi:type="xsd:string"&gt;Harel-Pia Mutual Funds Ltd.&lt;/D&gt;&lt;D xsi:type="xsd:string"&gt;SSgA Funds Management, Inc.&lt;/D&gt;&lt;D xsi:type="xsd:string"&gt;Geode Capital Management LLC&lt;/D&gt;&lt;D xsi:type="xsd:string"&gt;Northern Trust Investments, Inc.(Investment Management)&lt;/D&gt;&lt;D xsi:type="xsd:string"&gt;Altshuler Shaham Mutual Funds Management Ltd.&lt;/D&gt;&lt;D xsi:type="xsd:string"&gt;Sabby Capital LLC&lt;/D&gt;&lt;D xsi:type="xsd:string"&gt;Apo Asset Management GmbH&lt;/D&gt;&lt;D xsi:type="xsd:string"&gt;Squarepoint OPS LLC&lt;/D&gt;&lt;D xsi:type="xsd:string"&gt;BlackRock Investment Management LLC&lt;/D&gt;&lt;D xsi:type="xsd:string"&gt;Virtu Financial BD LLC&lt;/D&gt;&lt;D xsi:type="xsd:string"&gt;Charles Schwab Investment Management, Inc.&lt;/D&gt;&lt;D xsi:type="xsd:string"&gt;AXA Equitable Funds Management Group LLC&lt;/D&gt;&lt;D xsi:type="xsd:string"&gt;UBS Securities LLC&lt;/D&gt;&lt;D xsi:type="xsd:string"&gt;Vanguard Fiduciary Trust Co.&lt;/D&gt;&lt;D xsi:type="xsd:string"&gt;The Bank of New York Mellon Corp. (Investment Management)&lt;/D&gt;&lt;D xsi:type="xsd:string"&gt;ExodusPoint Capital Management LP&lt;/D&gt;&lt;D xsi:type="xsd:string"&gt;BlackRock Advisors LLC&lt;/D&gt;&lt;D xsi:type="xsd:string"&gt;Teachers Advisors LLC&lt;/D&gt;&lt;D xsi:type="xsd:string"&gt;Winton Capital Management Ltd.&lt;/D&gt;&lt;D xsi:type="xsd:string"&gt;California State Teachers' Retirement System&lt;/D&gt;&lt;D xsi:type="xsd:string"&gt;Citadel Advisors LLC&lt;/D&gt;&lt;D xsi:type="xsd:string"&gt;Tower Research Capital LLC&lt;/D&gt;&lt;D xsi:type="xsd:string"&gt;The Weil Co.&lt;/D&gt;&lt;D xsi:type="xsd:string"&gt;Boothbay Fund Management LLC&lt;/D&gt;&lt;D xsi:type="xsd:string"&gt;Plante Moran Financial Advisors LLC&lt;/D&gt;&lt;D xsi:type="xsd:string"&gt;New York State Common Retirement Fund&lt;/D&gt;&lt;D xsi:type="xsd:string"&gt;AllianceBernstein LP&lt;/D&gt;&lt;D xsi:type="xsd:string"&gt;TIAA-CREF Investment Management LLC&lt;/D&gt;&lt;D xsi:type="xsd:string"&gt;Kamunting Street Capital Management LP&lt;/D&gt;&lt;D xsi:type="xsd:string"&gt;Dimensional Fund Advisors LP&lt;/D&gt;&lt;D xsi:type="xsd:string"&gt;Two Sigma Investments LP&lt;/D&gt;&lt;D xsi:type="xsd:string"&gt;D. E. Shaw &amp;amp; Co. LP&lt;/D&gt;&lt;D xsi:type="xsd:string"&gt;BlackRock Financial Management, Inc.&lt;/D&gt;&lt;D xsi:type="xsd:string"&gt;RhumbLine Advisers LP&lt;/D&gt;&lt;D xsi:type="xsd:string"&gt;SunAmerica Asset Management LLC&lt;/D&gt;&lt;D xsi:type="xsd:string"&gt;Voya Investment Management Co. LLC&lt;/D&gt;&lt;D xsi:type="xsd:string"&gt;Susquehanna Financial Group LLLP&lt;/D&gt;&lt;D xsi:type="xsd:string"&gt;Sectoral Asset Management, Inc.&lt;/D&gt;&lt;D xsi:type="xsd:string"&gt;Barclays Bank Plc (Private Banking)&lt;/D&gt;&lt;D xsi:type="xsd:string"&gt;Two Sigma Securities LLC&lt;/D&gt;&lt;D xsi:type="xsd:string"&gt;SG Americas Securities LLC&lt;/D&gt;&lt;D xsi:type="xsd:string"&gt;Jane Street Capital LLC&lt;/D&gt;&lt;D xsi:type="xsd:string"&gt;JPMorgan Chase Bank, NA (Investment Management)&lt;/D&gt;&lt;D xsi:type="xsd:string"&gt;Champlain Investment Partners LLC&lt;/D&gt;&lt;D xsi:type="xsd:string"&gt;BMO Asset Management Corp.&lt;/D&gt;&lt;D xsi:type="xsd:string"&gt;Morgan Stanley &amp;amp; Co. LLC&lt;/D&gt;&lt;D xsi:type="xsd:string"&gt;TCI Wealth Advisors, Inc.&lt;/D&gt;&lt;D xsi:type="xsd:string"&gt;DWS Investments (UK) Ltd.&lt;/D&gt;&lt;D xsi:type="xsd:string"&gt;Abante Asesores Gestion SGIIC SA&lt;/D&gt;&lt;D xsi:type="xsd:string"&gt;Credit Suisse Securities (USA) LLC (Broker)&lt;/D&gt;&lt;D xsi:type="xsd:string"&gt;Cetera Advisor Networks LLC&lt;/D&gt;&lt;D xsi:type="xsd:string"&gt;Mellon Investments Corp.&lt;/D&gt;&lt;D xsi:type="xsd:string"&gt;Signet Financial Management LLC&lt;/D&gt;&lt;D xsi:type="xsd:string"&gt;Morgan Stanley Smith Barney LLC (Invt Mgmt)&lt;/D&gt;&lt;D xsi:type="xsd:string"&gt;Amalgamated Bank (Investment Management)&lt;/D&gt;&lt;D xsi:type="xsd:string"&gt;Principal Global Investors LLC&lt;/D&gt;&lt;D xsi:type="xsd:string"&gt;Legal &amp;amp; General Investment Management America, Inc.&lt;/D&gt;&lt;D xsi:type="xsd:string"&gt;GWM Advisors LLC&lt;/D&gt;&lt;D xsi:type="xsd:string"&gt;Morgan Stanley Investment Management, Inc.&lt;/D&gt;&lt;D xsi:type="xsd:string"&gt;HighTower Advisors LLC&lt;/D&gt;&lt;D xsi:type="xsd:string"&gt;Private Advisor Group LLC&lt;/D&gt;&lt;D xsi:type="xsd:string"&gt;QMA LLC&lt;/D&gt;&lt;D xsi:type="xsd:string"&gt;Bank of America, NA (Private Banking)&lt;/D&gt;&lt;D xsi:type="xsd:string"&gt;Brighton Jones LLC&lt;/D&gt;&lt;D xsi:type="xsd:string"&gt;Stoker Ostler Wealth Advisors, Inc.&lt;/D&gt;&lt;D xsi:type="xsd:string"&gt;Citigroup Global Markets, Inc. (Investment Management)&lt;/D&gt;&lt;D xsi:type="xsd:string"&gt;BMO Asset Management, Inc.&lt;/D&gt;&lt;D xsi:type="xsd:string"&gt;Ameritas Investment Partners, Inc.&lt;/D&gt;&lt;D xsi:type="xsd:string"&gt;Capital Bank &amp;amp; Trust Co. (Investment Management)&lt;/D&gt;&lt;D xsi:type="xsd:string"&gt;Wells Fargo Bank, NA (Private Banking)&lt;/D&gt;&lt;D xsi:type="xsd:string"&gt;ProFund Advisors LLC&lt;/D&gt;&lt;D xsi:type="xsd:string"&gt;LSV Asset Management&lt;/D&gt;&lt;D xsi:type="xsd:string"&gt;Securities America Advisors, Inc.&lt;/D&gt;&lt;D xsi:type="xsd:string"&gt;Vident Investment Advisory LLC&lt;/D&gt;&lt;D xsi:type="xsd:string"&gt;BNP Paribas Arbitrage SNC&lt;/D&gt;&lt;D xsi:type="xsd:string"&gt;Westfield Capital Management Co. LP&lt;/D&gt;&lt;D xsi:type="xsd:string"&gt;BofA Securities, Inc.&lt;/D&gt;&lt;D xsi:type="xsd:string"&gt;Merrill Lynch International (Investment Management)&lt;/D&gt;&lt;D xsi:type="xsd:string"&gt;Allianz Global Investors U.S. LLC&lt;/D&gt;&lt;D xsi:type="xsd:string"&gt;ProShare Advisors LLC&lt;/D&gt;&lt;D xsi:type="xsd:string"&gt;Sowell Financial Services LLC&lt;/D&gt;&lt;D xsi:type="xsd:string"&gt;RBC Dominion Securities, Inc. (Investment Management)&lt;/D&gt;&lt;D xsi:type="xsd:string"&gt;Wells Fargo Advisors Financial Network LLC&lt;/D&gt;&lt;D xsi:type="xsd:string"&gt;Citigroup Global Markets, Inc. (Broker)&lt;/D&gt;&lt;D xsi:type="xsd:string"&gt;The Northwestern Mutual Life Insurance Co. (Invt Port)&lt;/D&gt;&lt;D xsi:type="xsd:string"&gt;DWS Investment Management Americas, Inc.&lt;/D&gt;&lt;D xsi:type="xsd:string"&gt;Merrill Lynch, Pierce, Fenner &amp;amp; Smith, Inc. (Invt Mgmt)&lt;/D&gt;&lt;D xsi:type="xsd:string"&gt;DWS Investment GmbH&lt;/D&gt;&lt;D xsi:type="xsd:string"&gt;Wells Fargo Securities LLC&lt;/D&gt;&lt;D xsi:type="xsd:string"&gt;RBC Capital Markets LLC (Investment Management)&lt;/D&gt;&lt;D xsi:type="xsd:string"&gt;Triad Hybrid Solutions LLC&lt;/D&gt;&lt;/FQL&gt;&lt;FQL&gt;&lt;Q&gt;VMD-CA^OS_TOP_HLDR_NAME(ALL,0D,,MTD,,F,SEC,"EN")&lt;/Q&gt;&lt;R&gt;49&lt;/R&gt;&lt;C&gt;1&lt;/C&gt;&lt;D xsi:type="xsd:string"&gt;Claret Asset Management Corp.&lt;/D&gt;&lt;D xsi:type="xsd:string"&gt;Nantahala Capital Management LLC&lt;/D&gt;&lt;D xsi:type="xsd:string"&gt;Acadian Asset Management LLC&lt;/D&gt;&lt;D xsi:type="xsd:string"&gt;AWM Investment Co., Inc.&lt;/D&gt;&lt;D xsi:type="xsd:string"&gt;Fidelity Management &amp;amp; Research Co.&lt;/D&gt;&lt;D xsi:type="xsd:string"&gt;Hillsdale Investment Management, Inc.&lt;/D&gt;&lt;D xsi:type="xsd:string"&gt;Raffles Capital Management LLC&lt;/D&gt;&lt;D xsi:type="xsd:string"&gt;Wasatch Advisors, Inc.&lt;/D&gt;&lt;D xsi:type="xsd:string"&gt;EAM Global Investors LLC&lt;/D&gt;&lt;D xsi:type="xsd:string"&gt;PCJ Investment Counsel Ltd.&lt;/D&gt;&lt;D xsi:type="xsd:string"&gt;Goldman Sachs International&lt;/D&gt;&lt;D xsi:type="xsd:string"&gt;IA Clarington Investments, Inc.&lt;/D&gt;&lt;D xsi:type="xsd:string"&gt;QS Investors LLC&lt;/D&gt;&lt;D xsi:type="xsd:string"&gt;JPMorgan Securities LLC (Investment Management)&lt;/D&gt;&lt;D xsi:type="xsd:string"&gt;Connor, Clark &amp;amp; Lunn Investment Management Ltd.&lt;/D&gt;&lt;D xsi:type="xsd:string"&gt;Morgan Stanley Canada Ltd.&lt;/D&gt;&lt;D xsi:type="xsd:string"&gt;Morgan Stanley &amp;amp; Co. LLC&lt;/D&gt;&lt;D xsi:type="xsd:string"&gt;BC Investment Management Corp.&lt;/D&gt;&lt;D xsi:type="xsd:string"&gt;EAM Investors LLC&lt;/D&gt;&lt;D xsi:type="xsd:string"&gt;Royce &amp;amp; Associates LP&lt;/D&gt;&lt;D xsi:type="xsd:string"&gt;Cove Street Capital LLC&lt;/D&gt;&lt;D xsi:type="xsd:string"&gt;Raymond James Financial Services Advisors, Inc.&lt;/D&gt;&lt;D xsi:type="xsd:string"&gt;StoneCastle Investment Management, Inc.&lt;/D&gt;&lt;D xsi:type="xsd:string"&gt;Lacuna Vermogen GmbH&lt;/D&gt;&lt;D xsi:type="xsd:string"&gt;CIBC World Markets, Inc.&lt;/D&gt;&lt;D xsi:type="xsd:string"&gt;JBF Capital, Inc.&lt;/D&gt;&lt;D xsi:type="xsd:string"&gt;RBC Dominion Securities, Inc. (Investment Management)&lt;/D&gt;&lt;D xsi:type="xsd:string"&gt;BlackRock Asset Management Canada Ltd.&lt;/D&gt;&lt;D xsi:type="xsd:string"&gt;Mandarine Gestion SA&lt;/D&gt;&lt;D xsi:type="xsd:string"&gt;LGT Capital Partners AG (Investment Management)&lt;/D&gt;&lt;D xsi:type="xsd:string"&gt;Voya Investments LLC&lt;/D&gt;&lt;D xsi:type="xsd:string"&gt;Russell Investment Management LLC&lt;/D&gt;&lt;D xsi:type="xsd:string"&gt;William Blair Investment Management LLC&lt;/D&gt;&lt;D xsi:type="xsd:string"&gt;ZPR Investment Management, Inc.&lt;/D&gt;&lt;D xsi:type="xsd:string"&gt;TD Asset Management, Inc.&lt;/D&gt;&lt;D xsi:type="xsd:string"&gt;Ahrens Investment Partners LLC&lt;/D&gt;&lt;D xsi:type="xsd:string"&gt;Renaissance Technologies LLC&lt;/D&gt;&lt;D xsi:type="xsd:string"&gt;Merrill Lynch, Pierce, Fenner &amp;amp; Smith, Inc. (Invt Mgmt)&lt;/D&gt;&lt;D xsi:type="xsd:string"&gt;SSgA Funds Management, Inc.&lt;/D&gt;&lt;D xsi:type="xsd:string"&gt;Janus Capital Management LLC&lt;/D&gt;&lt;D xsi:type="xsd:string"&gt;IFP Advisors, Inc.&lt;/D&gt;&lt;D xsi:type="xsd:string"&gt;Tennessee Consolidated Retirement System&lt;/D&gt;&lt;D xsi:type="xsd:string"&gt;AJO LP&lt;/D&gt;&lt;D xsi:type="xsd:string"&gt;WCM Investment Management LLC&lt;/D&gt;&lt;D xsi:type="xsd:string"&gt;Mont Blanc Capital Management AG&lt;/D&gt;&lt;D xsi:type="xsd:string"&gt;Dimensional Fund Advisors LP&lt;/D&gt;&lt;D xsi:type="xsd:string"&gt;Mackenzie Financial Corp.&lt;/D&gt;&lt;D xsi:type="xsd:string"&gt;TD Securities, Inc.&lt;/D&gt;&lt;D xsi:type="xsd:string"&gt;Merrill Lynch Canada, Inc.&lt;/D&gt;&lt;/FQL&gt;&lt;FQL&gt;&lt;Q&gt;XENE-US^OS_TOP_HLDR_NAME(ALL,0D,,MTD,,F,SEC,"EN")&lt;/Q&gt;&lt;R&gt;62&lt;/R&gt;&lt;C&gt;1&lt;/C&gt;&lt;D xsi:type="xsd:string"&gt;Avoro Capital Advisor LLC&lt;/D&gt;&lt;D xsi:type="xsd:string"&gt;Adage Capital Management LP&lt;/D&gt;&lt;D xsi:type="xsd:string"&gt;Eventide Asset Management LLC&lt;/D&gt;&lt;D xsi:type="xsd:string"&gt;Capital Research &amp;amp; Management Co. (International Investors)&lt;/D&gt;&lt;D xsi:type="xsd:string"&gt;Capital Research &amp;amp; Management Co. (World Investors)&lt;/D&gt;&lt;D xsi:type="xsd:string"&gt;Aquilo Capital Management LLC&lt;/D&gt;&lt;D xsi:type="xsd:string"&gt;Point72 Asset Management LP&lt;/D&gt;&lt;D xsi:type="xsd:string"&gt;Acuta Capital Partners LLC&lt;/D&gt;&lt;D xsi:type="xsd:string"&gt;OrbiMed Advisors LLC&lt;/D&gt;&lt;D xsi:type="xsd:string"&gt;Renaissance Technologies LLC&lt;/D&gt;&lt;D xsi:type="xsd:string"&gt;DAFNA Capital Management LLC&lt;/D&gt;&lt;D xsi:type="xsd:string"&gt;Granite Point Capital Management LP&lt;/D&gt;&lt;D xsi:type="xsd:string"&gt;Citadel Advisors LLC&lt;/D&gt;&lt;D xsi:type="xsd:string"&gt;BlackRock Fund Advisors&lt;/D&gt;&lt;D xsi:type="xsd:string"&gt;Eversept Partners LP&lt;/D&gt;&lt;D xsi:type="xsd:string"&gt;David M. Knott Partnership&lt;/D&gt;&lt;D xsi:type="xsd:string"&gt;Altrinsic Global Advisors Canada, Inc.&lt;/D&gt;&lt;D xsi:type="xsd:string"&gt;Altrinsic Global Advisors LLC&lt;/D&gt;&lt;D xsi:type="xsd:string"&gt;Altshuler Shaham Mutual Funds Management Ltd.&lt;/D&gt;&lt;D xsi:type="xsd:string"&gt;Mellon Investments Corp.&lt;/D&gt;&lt;D xsi:type="xsd:string"&gt;Granahan Investment Management, Inc.&lt;/D&gt;&lt;D xsi:type="xsd:string"&gt;BNY Mellon Investment Adviser Inc.&lt;/D&gt;&lt;D xsi:type="xsd:string"&gt;Squarepoint OPS LLC&lt;/D&gt;&lt;D xsi:type="xsd:string"&gt;RBC Dominion Securities, Inc. (Investment Management)&lt;/D&gt;&lt;D xsi:type="xsd:string"&gt;The Bank of New York Mellon Corp. (Wealth Management)&lt;/D&gt;&lt;D xsi:type="xsd:string"&gt;1832 Asset Management LP&lt;/D&gt;&lt;D xsi:type="xsd:string"&gt;The California Public Employees Retirement System&lt;/D&gt;&lt;D xsi:type="xsd:string"&gt;ALPS Advisors, Inc.&lt;/D&gt;&lt;D xsi:type="xsd:string"&gt;Boothbay Fund Management LLC&lt;/D&gt;&lt;D xsi:type="xsd:string"&gt;Moore Capital Management LP&lt;/D&gt;&lt;D xsi:type="xsd:string"&gt;PNC Bank, NA (Investment Management)&lt;/D&gt;&lt;D xsi:type="xsd:string"&gt;Northern Trust Investments, Inc.(Investment Management)&lt;/D&gt;&lt;D xsi:type="xsd:string"&gt;Russell Investment Management LLC&lt;/D&gt;&lt;D xsi:type="xsd:string"&gt;New Jersey Division of Investment&lt;/D&gt;&lt;D xsi:type="xsd:string"&gt;D. E. Shaw &amp;amp; Co. LP&lt;/D&gt;&lt;D xsi:type="xsd:string"&gt;Two Sigma Advisers LP&lt;/D&gt;&lt;D xsi:type="xsd:string"&gt;JPMorgan Securities LLC (Investment Management)&lt;/D&gt;&lt;D xsi:type="xsd:string"&gt;SSgA Funds Management, Inc.&lt;/D&gt;&lt;D xsi:type="xsd:string"&gt;Geode Capital Management LLC&lt;/D&gt;&lt;D xsi:type="xsd:string"&gt;Elmwood Wealth Management, Inc.&lt;/D&gt;&lt;D xsi:type="xsd:string"&gt;Falcon Point Capital LLC&lt;/D&gt;&lt;D xsi:type="xsd:string"&gt;Acuitas Investments LLC&lt;/D&gt;&lt;D xsi:type="xsd:string"&gt;Invesco Advisers, Inc.&lt;/D&gt;&lt;D xsi:type="xsd:string"&gt;Goldman Sachs &amp;amp; Co. LLC (Private Banking)&lt;/D&gt;&lt;D xsi:type="xsd:string"&gt;The Bank of New York Mellon Corp. (Investment Management)&lt;/D&gt;&lt;D xsi:type="xsd:string"&gt;BMO Asset Management, Inc.&lt;/D&gt;&lt;D xsi:type="xsd:string"&gt;Morgan Stanley &amp;amp; Co. LLC&lt;/D&gt;&lt;D xsi:type="xsd:string"&gt;Morgan Stanley Smith Barney LLC (Invt Mgmt)&lt;/D&gt;&lt;D xsi:type="xsd:string"&gt;Tower Research Capital LLC&lt;/D&gt;&lt;D xsi:type="xsd:string"&gt;Cubist Systematic Strategies LLC&lt;/D&gt;&lt;D xsi:type="xsd:string"&gt;BlackRock Advisors (UK) Ltd.&lt;/D&gt;&lt;D xsi:type="xsd:string"&gt;UBS Securities LLC&lt;/D&gt;&lt;D xsi:type="xsd:string"&gt;BMO Private Investment Counsel, Inc.&lt;/D&gt;&lt;D xsi:type="xsd:string"&gt;ProEquities, Inc.&lt;/D&gt;&lt;D xsi:type="xsd:string"&gt;Citigroup Global Markets, Inc. (Broker)&lt;/D&gt;&lt;D xsi:type="xsd:string"&gt;Barclays Capital, Inc.&lt;/D&gt;&lt;D xsi:type="xsd:string"&gt;RBC Dominion Securities, Inc.&lt;/D&gt;&lt;D xsi:type="xsd:string"&gt;Wells Fargo Clearing Services LLC&lt;/D&gt;&lt;D xsi:type="xsd:string"&gt;Blackstone Alternative Investment Advisors LLC&lt;/D&gt;&lt;D xsi:type="xsd:string"&gt;RBC Capital Markets LLC (Investment Management)&lt;/D&gt;&lt;D xsi:type="xsd:string"&gt;Mirae Asset Global Investments Co., Ltd.&lt;/D&gt;&lt;D xsi:type="xsd:string"&gt;Daiwa Asset Management Co. Ltd.&lt;/D&gt;&lt;/FQL&gt;&lt;FQL&gt;&lt;Q&gt;ZYME-US^OS_TOP_HLDR_NAME(ALL,0D,,MTD,,F,SEC,"EN")&lt;/Q&gt;&lt;R&gt;82&lt;/R&gt;&lt;C&gt;1&lt;/C&gt;&lt;D xsi:type="xsd:string"&gt;Fidelity Management &amp;amp; Research Co.&lt;/D&gt;&lt;D xsi:type="xsd:string"&gt;Great Point Partners LLC&lt;/D&gt;&lt;D xsi:type="xsd:string"&gt;Perceptive Advisors LLC&lt;/D&gt;&lt;D xsi:type="xsd:string"&gt;Farallon Capital Management LLC&lt;/D&gt;&lt;D xsi:type="xsd:string"&gt;Baker Bros. Advisors LP&lt;/D&gt;&lt;D xsi:type="xsd:string"&gt;Camber Capital Management LP&lt;/D&gt;&lt;D xsi:type="xsd:string"&gt;Millennium Management LLC&lt;/D&gt;&lt;D xsi:type="xsd:string"&gt;T. Rowe Price Associates, Inc. (Investment Management)&lt;/D&gt;&lt;D xsi:type="xsd:string"&gt;Franklin Advisers, Inc.&lt;/D&gt;&lt;D xsi:type="xsd:string"&gt;Pictet Asset Management SA&lt;/D&gt;&lt;D xsi:type="xsd:string"&gt;BNP Paribas Asset Management USA, Inc.&lt;/D&gt;&lt;D xsi:type="xsd:string"&gt;D. E. Shaw &amp;amp; Co. LP&lt;/D&gt;&lt;D xsi:type="xsd:string"&gt;Renaissance Technologies LLC&lt;/D&gt;&lt;D xsi:type="xsd:string"&gt;Victory Capital Management, Inc. (Investment Management)&lt;/D&gt;&lt;D xsi:type="xsd:string"&gt;Morgan Stanley &amp;amp; Co. LLC&lt;/D&gt;&lt;D xsi:type="xsd:string"&gt;Opaleye Management, Inc.&lt;/D&gt;&lt;D xsi:type="xsd:string"&gt;Sphera Funds Management Ltd.&lt;/D&gt;&lt;D xsi:type="xsd:string"&gt;Marshall Wace North America LP&lt;/D&gt;&lt;D xsi:type="xsd:string"&gt;FIAM LLC&lt;/D&gt;&lt;D xsi:type="xsd:string"&gt;Two Sigma Investments LP&lt;/D&gt;&lt;D xsi:type="xsd:string"&gt;Raymond James &amp;amp; Associates, Inc. (Invt Mgmt)&lt;/D&gt;&lt;D xsi:type="xsd:string"&gt;Taylor Wealth Management Partners LLC&lt;/D&gt;&lt;D xsi:type="xsd:string"&gt;Diametric Capital LP&lt;/D&gt;&lt;D xsi:type="xsd:string"&gt;OxFORD Asset Management LLP&lt;/D&gt;&lt;D xsi:type="xsd:string"&gt;Vident Investment Advisory LLC&lt;/D&gt;&lt;D xsi:type="xsd:string"&gt;The California Public Employees Retirement System&lt;/D&gt;&lt;D xsi:type="xsd:string"&gt;Magnus Financial Group LLC&lt;/D&gt;&lt;D xsi:type="xsd:string"&gt;Acuta Capital Partners LLC&lt;/D&gt;&lt;D xsi:type="xsd:string"&gt;Marathon Capital Management LLC&lt;/D&gt;&lt;D xsi:type="xsd:string"&gt;Polar Capital LLP&lt;/D&gt;&lt;D xsi:type="xsd:string"&gt;Pura Vida Investments LLC&lt;/D&gt;&lt;D xsi:type="xsd:string"&gt;North Growth Management Ltd.&lt;/D&gt;&lt;D xsi:type="xsd:string"&gt;Prelude Capital Management LLC&lt;/D&gt;&lt;D xsi:type="xsd:string"&gt;G10 Capital Ltd.&lt;/D&gt;&lt;D xsi:type="xsd:string"&gt;UBS Financial Services, Inc.&lt;/D&gt;&lt;D xsi:type="xsd:string"&gt;Two Sigma Advisers LP&lt;/D&gt;&lt;D xsi:type="xsd:string"&gt;Susquehanna Financial Group LLLP&lt;/D&gt;&lt;D xsi:type="xsd:string"&gt;Wells Fargo Clearing Services LLC&lt;/D&gt;&lt;D xsi:type="xsd:string"&gt;Evoke Wealth LLC&lt;/D&gt;&lt;D xsi:type="xsd:string"&gt;TD Asset Management, Inc.&lt;/D&gt;&lt;D xsi:type="xsd:string"&gt;A.R.T. Advisors LLC&lt;/D&gt;&lt;D xsi:type="xsd:string"&gt;Raymond James Financial Services Advisors, Inc.&lt;/D&gt;&lt;D xsi:type="xsd:string"&gt;Apis Capital Advisors LLC&lt;/D&gt;&lt;D xsi:type="xsd:string"&gt;Credit Suisse Securities (USA) LLC (Broker)&lt;/D&gt;&lt;D xsi:type="xsd:string"&gt;Simplex Trading LLC&lt;/D&gt;&lt;D xsi:type="xsd:string"&gt;Tekla Capital Management LLC&lt;/D&gt;&lt;D xsi:type="xsd:string"&gt;Arrow Capital Management, Inc.&lt;/D&gt;&lt;D xsi:type="xsd:string"&gt;SSgA Funds Management, Inc.&lt;/D&gt;&lt;D xsi:type="xsd:string"&gt;Morgan Stanley Canada Ltd.&lt;/D&gt;&lt;D xsi:type="xsd:string"&gt;KJ Harrison &amp;amp; Partners, Inc.&lt;/D&gt;&lt;D xsi:type="xsd:string"&gt;SG Americas Securities LLC&lt;/D&gt;&lt;D xsi:type="xsd:string"&gt;Pennsylvania Public School Employees Retirement System&lt;/D&gt;&lt;D xsi:type="xsd:string"&gt;Granite Investment Partners LLC&lt;/D&gt;&lt;D xsi:type="xsd:string"&gt;BMO Asset Management, Inc.&lt;/D&gt;&lt;D xsi:type="xsd:string"&gt;Marshall Wace LLP&lt;/D&gt;&lt;D xsi:type="xsd:string"&gt;RBC Capital Markets LLC (Investment Management)&lt;/D&gt;&lt;D xsi:type="xsd:string"&gt;RBC Dominion Securities, Inc. (Investment Management)&lt;/D&gt;&lt;D xsi:type="xsd:string"&gt;Morgan Stanley Smith Barney LLC (Invt Mgmt)&lt;/D&gt;&lt;D xsi:type="xsd:string"&gt;Group One Trading LP&lt;/D&gt;&lt;D xsi:type="xsd:string"&gt;Barclays Bank Plc (Private Banking)&lt;/D&gt;&lt;D xsi:type="xsd:string"&gt;Rockefeller &amp;amp; Co. LLC&lt;/D&gt;&lt;D xsi:type="xsd:string"&gt;US Bancorp Asset Management, Inc.&lt;/D&gt;&lt;D xsi:type="xsd:string"&gt;Tennessee Consolidated Retirement System&lt;/D&gt;&lt;D xsi:type="xsd:string"&gt;Cutler Group LP&lt;/D&gt;&lt;D xsi:type="xsd:string"&gt;Haven Wealth Group LLC&lt;/D&gt;&lt;D xsi:type="xsd:string"&gt;Woodbury Financial Services, Inc.&lt;/D&gt;&lt;D xsi:type="xsd:string"&gt;Merrill Lynch, Pierce, Fenner &amp;amp; Smith, Inc. (Invt Mgmt)&lt;/D&gt;&lt;D xsi:type="xsd:string"&gt;Truvestments Capital LLC&lt;/D&gt;&lt;D xsi:type="xsd:string"&gt;Stifel Nicolaus &amp;amp; Co., Inc. (Investment Management)&lt;/D&gt;&lt;D xsi:type="xsd:string"&gt;UBS Securities LLC&lt;/D&gt;&lt;D xsi:type="xsd:string"&gt;Quantbot Technologies LP&lt;/D&gt;&lt;D xsi:type="xsd:string"&gt;Tower Research Capital LLC&lt;/D&gt;&lt;D xsi:type="xsd:string"&gt;Dorsey, Wright &amp;amp; Associates LLC&lt;/D&gt;&lt;D xsi:type="xsd:string"&gt;AdvisorNet Financial, Inc.&lt;/D&gt;&lt;D xsi:type="xsd:string"&gt;Wells Fargo Advisors Financial Network LLC&lt;/D&gt;&lt;D xsi:type="xsd:string"&gt;Steward Partners Investment Advisory LLC&lt;/D&gt;&lt;D xsi:type="xsd:string"&gt;SagePoint Financial, Inc. (Investment Management)&lt;/D&gt;&lt;D xsi:type="xsd:string"&gt;Flagship Harbor Advisors LLC&lt;/D&gt;&lt;D xsi:type="xsd:string"&gt;KBC Asset Management NV&lt;/D&gt;&lt;D xsi:type="xsd:string"&gt;FSC Securities Corp.&lt;/D&gt;&lt;D xsi:type="xsd:string"&gt;Howe &amp;amp; Rusling, Inc.&lt;/D&gt;&lt;D xsi:type="xsd:string"&gt;Winslow, Evans &amp;amp; Crocker, Inc. (Investment Management)&lt;/D&gt;&lt;/FQL&gt;&lt;FQL&gt;&lt;Q&gt;AKU-CA^OS_TOP_HLDR_COUNTRY(ALL,0D,,MTD,,F,SEC)&lt;/Q&gt;&lt;R&gt;6&lt;/R&gt;&lt;C&gt;1&lt;/C&gt;&lt;D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xsi:type="xsd:string"&gt;Canada&lt;/D&gt;&lt;/FQL&gt;&lt;FQL&gt;&lt;Q&gt;APS-CA^OS_TOP_HLDR_COUNTRY(ALL,0D,,MTD,,F,SEC)&lt;/Q&gt;&lt;R&gt;40&lt;/R&gt;&lt;C&gt;1&lt;/C&gt;&lt;D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xsi:type="xsd:string"&gt;Ireland&lt;/D&gt;&lt;D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/FQL&gt;&lt;FQL&gt;&lt;Q&gt;AQS-CA^OS_TOP_HLDR_COUNTRY(ALL,0D,,MTD,,F,SEC)&lt;/Q&gt;&lt;R&gt;0&lt;/R&gt;&lt;C&gt;0&lt;/C&gt;&lt;/FQL&gt;&lt;FQL&gt;&lt;Q&gt;ARCH-CA^OS_TOP_HLDR_COUNTRY(ALL,0D,,MTD,,F,SEC)&lt;/Q&gt;&lt;R&gt;0&lt;/R&gt;&lt;C&gt;0&lt;/C&gt;&lt;/FQL&gt;&lt;FQL&gt;&lt;Q&gt;ASG-CA^OS_TOP_HLDR_COUNTRY(ALL,0D,,MTD,,F,SEC)&lt;/Q&gt;&lt;R&gt;1&lt;/R&gt;&lt;C&gt;1&lt;/C&gt;&lt;D xsi:type="xsd:string"&gt;United States&lt;/D&gt;&lt;/FQL&gt;&lt;FQL&gt;&lt;Q&gt;ASP-CA^OS_TOP_HLDR_COUNTRY(ALL,0D,,MTD,,F,SEC)&lt;/Q&gt;&lt;R&gt;1&lt;/R&gt;&lt;C&gt;1&lt;/C&gt;&lt;D xsi:type="xsd:string"&gt;Canada&lt;/D&gt;&lt;/FQL&gt;&lt;FQL&gt;&lt;Q&gt;ATE-CA^OS_TOP_HLDR_COUNTRY(ALL,0D,,MTD,,F,SEC)&lt;/Q&gt;&lt;R&gt;2&lt;/R&gt;&lt;C&gt;1&lt;/C&gt;&lt;D xsi:type="xsd:string"&gt;Canada&lt;/D&gt;&lt;D xsi:type="xsd:string"&gt;United States&lt;/D&gt;&lt;/FQL&gt;&lt;FQL&gt;&lt;Q&gt;AUP-CA^OS_TOP_HLDR_COUNTRY(ALL,0D,,MTD,,F,SEC)&lt;/Q&gt;&lt;R&gt;93&lt;/R&gt;&lt;C&gt;1&lt;/C&gt;&lt;D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xsi:type="xsd:string"&gt;Canada&lt;/D&gt;&lt;D xsi:type="xsd:string"&gt;United Kingdom&lt;/D&gt;&lt;D xsi:type="xsd:string"&gt;Canada&lt;/D&gt;&lt;D xsi:type="xsd:string"&gt;Norway&lt;/D&gt;&lt;D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xsi:type="xsd:string"&gt;Australia&lt;/D&gt;&lt;D xsi:type="xsd:string"&gt;Netherlands&lt;/D&gt;&lt;D xsi:type="xsd:string"&gt;United Kingdom&lt;/D&gt;&lt;D xsi:type="xsd:string"&gt;Canada&lt;/D&gt;&lt;D xsi:type="xsd:string"&gt;United States&lt;/D&gt;&lt;D xsi:type="xsd:string"&gt;China&lt;/D&gt;&lt;D xsi:type="xsd:string"&gt;United States&lt;/D&gt;&lt;D xsi:type="xsd:string"&gt;United Kingdom&lt;/D&gt;&lt;D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xsi:type="xsd:string"&gt;South Korea&lt;/D&gt;&lt;D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States&lt;/D&gt;&lt;/FQL&gt;&lt;FQL&gt;&lt;Q&gt;BCT-CA^OS_TOP_HLDR_COUNTRY(ALL,0D,,MTD,,F,SEC)&lt;/Q&gt;&lt;R&gt;0&lt;/R&gt;&lt;C&gt;0&lt;/C&gt;&lt;/FQL&gt;&lt;FQL&gt;&lt;Q&gt;BHC-US^OS_TOP_HLDR_COUNTRY(ALL,0D,,MTD,,F,SEC)&lt;/Q&gt;&lt;R&gt;463&lt;/R&gt;&lt;C&gt;1&lt;/C&gt;&lt;D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xsi:type="xsd:string"&gt;Norway&lt;/D&gt;&lt;D xsi:type="xsd:string"&gt;Canada&lt;/D&gt;&lt;D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Kingdom&lt;/D&gt;&lt;D xsi:type="xsd:string"&gt;Switzerland&lt;/D&gt;&lt;D xsi:type="xsd:string"&gt;United States&lt;/D&gt;&lt;D xsi:type="xsd:string"&gt;United States&lt;/D&gt;&lt;D xsi:type="xsd:string"&gt;Germany&lt;/D&gt;&lt;D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States&lt;/D&gt;&lt;D xsi:type="xsd:string"&gt;Germany&lt;/D&gt;&lt;D xsi:type="xsd:string"&gt;Japan&lt;/D&gt;&lt;D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xsi:type="xsd:string"&gt;Netherlands&lt;/D&gt;&lt;D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xsi:type="xsd:string"&gt;Bermuda&lt;/D&gt;&lt;D xsi:type="xsd:string"&gt;Canada&lt;/D&gt;&lt;D xsi:type="xsd:string"&gt;United States&lt;/D&gt;&lt;D xsi:type="xsd:string"&gt;United States&lt;/D&gt;&lt;D xsi:type="xsd:string"&gt;Canada&lt;/D&gt;&lt;D xsi:type="xsd:string"&gt;Australia&lt;/D&gt;&lt;D xsi:type="xsd:string"&gt;Canada&lt;/D&gt;&lt;D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xsi:type="xsd:string"&gt;New Zealand&lt;/D&gt;&lt;D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xsi:type="xsd:string"&gt;Switzerland&lt;/D&gt;&lt;D xsi:type="xsd:string"&gt;Australia&lt;/D&gt;&lt;D xsi:type="xsd:string"&gt;United States&lt;/D&gt;&lt;D xsi:type="xsd:string"&gt;United States&lt;/D&gt;&lt;D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xsi:type="xsd:string"&gt;Germany&lt;/D&gt;&lt;D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xsi:type="xsd:string"&gt;Switzerland&lt;/D&gt;&lt;D xsi:type="xsd:string"&gt;United States&lt;/D&gt;&lt;D xsi:type="xsd:string"&gt;United States&lt;/D&gt;&lt;D xsi:type="xsd:string"&gt;Canada&lt;/D&gt;&lt;D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xsi:type="xsd:string"&gt;Germany&lt;/D&gt;&lt;D xsi:type="xsd:string"&gt;United States&lt;/D&gt;&lt;D xsi:type="xsd:string"&gt;United Kingdom&lt;/D&gt;&lt;D xsi:type="xsd:string"&gt;United States&lt;/D&gt;&lt;D xsi:type="xsd:string"&gt;Canada&lt;/D&gt;&lt;D xsi:type="xsd:string"&gt;Canada&lt;/D&gt;&lt;D xsi:type="xsd:string"&gt;United States&lt;/D&gt;&lt;D xsi:type="xsd:string"&gt;United Kingdom&lt;/D&gt;&lt;D xsi:type="xsd:string"&gt;United Kingdom&lt;/D&gt;&lt;D xsi:type="xsd:string"&gt;United Kingdom&lt;/D&gt;&lt;D xsi:type="xsd:string"&gt;United Kingdom&lt;/D&gt;&lt;D xsi:type="xsd:string"&gt;Switzerland&lt;/D&gt;&lt;D xsi:type="xsd:string"&gt;United States&lt;/D&gt;&lt;D xsi:type="xsd:string"&gt;United States&lt;/D&gt;&lt;D xsi:type="xsd:string"&gt;Switzerland&lt;/D&gt;&lt;D xsi:type="xsd:string"&gt;United States&lt;/D&gt;&lt;D xsi:type="xsd:string"&gt;United Kingdom&lt;/D&gt;&lt;D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xsi:type="xsd:string"&gt;Netherlands&lt;/D&gt;&lt;D xsi:type="xsd:string"&gt;United States&lt;/D&gt;&lt;D xsi:type="xsd:string"&gt;United Kingdom&lt;/D&gt;&lt;D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xsi:type="xsd:string"&gt;Canada&lt;/D&gt;&lt;D xsi:type="xsd:string"&gt;France&lt;/D&gt;&lt;D xsi:type="xsd:string"&gt;Canada&lt;/D&gt;&lt;D xsi:type="xsd:string"&gt;United States&lt;/D&gt;&lt;D xsi:type="xsd:string"&gt;United States&lt;/D&gt;&lt;D xsi:type="xsd:string"&gt;France&lt;/D&gt;&lt;D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</t>
        </r>
      </text>
    </comment>
    <comment ref="A6" authorId="0" shapeId="0" xr:uid="{F2130C48-5864-40DB-9816-523EF843DBE5}">
      <text>
        <r>
          <rPr>
            <b/>
            <sz val="9"/>
            <color indexed="81"/>
            <rFont val="Tahoma"/>
            <family val="2"/>
          </rPr>
          <t>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xsi:type="xsd:string"&gt;France&lt;/D&gt;&lt;D xsi:type="xsd:string"&gt;Canada&lt;/D&gt;&lt;D xsi:type="xsd:string"&gt;United States&lt;/D&gt;&lt;D xsi:type="xsd:string"&gt;United States&lt;/D&gt;&lt;D xsi:type="xsd:string"&gt;South Korea&lt;/D&gt;&lt;D xsi:type="xsd:string"&gt;United States&lt;/D&gt;&lt;D xsi:type="xsd:string"&gt;United States&lt;/D&gt;&lt;D xsi:type="xsd:string"&gt;France&lt;/D&gt;&lt;D xsi:type="xsd:string"&gt;Israel&lt;/D&gt;&lt;D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Kingdom&lt;/D&gt;&lt;D xsi:type="xsd:string"&gt;France&lt;/D&gt;&lt;D xsi:type="xsd:string"&gt;United States&lt;/D&gt;&lt;D xsi:type="xsd:string"&gt;Italy&lt;/D&gt;&lt;D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xsi:type="xsd:string"&gt;Denmark&lt;/D&gt;&lt;D xsi:type="xsd:string"&gt;Norway&lt;/D&gt;&lt;D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xsi:type="xsd:string"&gt;Singapore&lt;/D&gt;&lt;D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xsi:type="xsd:string"&gt;Netherlands&lt;/D&gt;&lt;D xsi:type="xsd:string"&gt;United Kingdom&lt;/D&gt;&lt;D xsi:type="xsd:string"&gt;United States&lt;/D&gt;&lt;D xsi:type="xsd:string"&gt;United States&lt;/D&gt;&lt;D xsi:type="xsd:string"&gt;United States&lt;/D&gt;&lt;D xsi:type="xsd:string"&gt;Sweden&lt;/D&gt;&lt;D xsi:type="xsd:string"&gt;United States&lt;/D&gt;&lt;D xsi:type="xsd:string"&gt;United States&lt;/D&gt;&lt;D xsi:type="xsd:string"&gt;United States&lt;/D&gt;&lt;D xsi:type="xsd:string"&gt;United States&lt;/D&gt;&lt;D xsi:type="xsd:string"&gt;Finland&lt;/D&gt;&lt;D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xsi:type="xsd:string"&gt;Hong Kong&lt;/D&gt;&lt;D xsi:type="xsd:string"&gt;Switzerland&lt;/D&gt;&lt;D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xsi:type="xsd:string"&gt;Luxembourg&lt;/D&gt;&lt;D xsi:type="xsd:string"&gt;United States&lt;/D&gt;&lt;D xsi:type="xsd:string"&gt;United States&lt;/D&gt;&lt;D xsi:type="xsd:string"&gt;South Africa&lt;/D&gt;&lt;D xsi:type="xsd:string"&gt;Canada&lt;/D&gt;&lt;D xsi:type="xsd:string"&gt;United States&lt;/D&gt;&lt;D xsi:type="xsd:string"&gt;Denmark&lt;/D&gt;&lt;D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xsi:type="xsd:string"&gt;Spain&lt;/D&gt;&lt;D xsi:type="xsd:string"&gt;France&lt;/D&gt;&lt;D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xsi:type="xsd:string"&gt;United Kingdom&lt;/D&gt;&lt;D xsi:type="xsd:string"&gt;United States&lt;/D&gt;&lt;D xsi:type="xsd:string"&gt;South Africa&lt;/D&gt;&lt;D xsi:type="xsd:string"&gt;Canada&lt;/D&gt;&lt;D xsi:type="xsd:string"&gt;United States&lt;/D&gt;&lt;D xsi:type="xsd:string"&gt;United States&lt;/D&gt;&lt;D xsi:type="xsd:string"&gt;Hungary&lt;/D&gt;&lt;D xsi:type="xsd:string"&gt;United States&lt;/D&gt;&lt;D xsi:type="xsd:string"&gt;United States&lt;/D&gt;&lt;D xsi:type="xsd:string"&gt;United States&lt;/D&gt;&lt;D xsi:type="xsd:string"&gt;United States&lt;/D&gt;&lt;D xsi:type="xsd:string"&gt;Ireland&lt;/D&gt;&lt;D xsi:type="xsd:string"&gt;United States&lt;/D&gt;&lt;D xsi:type="xsd:string"&gt;United States&lt;/D&gt;&lt;D xsi:type="xsd:string"&gt;United States&lt;/D&gt;&lt;D xsi:type="xsd:string"&gt;Ireland&lt;/D&gt;&lt;D xsi:type="xsd:string"&gt;Australia&lt;/D&gt;&lt;D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xsi:type="xsd:string"&gt;Portugal&lt;/D&gt;&lt;D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xsi:type="xsd:string"&gt;Denmark&lt;/D&gt;&lt;D xsi:type="xsd:string"&gt;United States&lt;/D&gt;&lt;D xsi:type="xsd:string"&gt;France&lt;/D&gt;&lt;D xsi:type="xsd:string"&gt;Italy&lt;/D&gt;&lt;D xsi:type="xsd:string"&gt;United States&lt;/D&gt;&lt;D xsi:type="xsd:string"&gt;Denmark&lt;/D&gt;&lt;D xsi:type="xsd:string"&gt;Switzerland&lt;/D&gt;&lt;D xsi:type="xsd:string"&gt;Luxembourg&lt;/D&gt;&lt;D xsi:type="xsd:string"&gt;Canada&lt;/D&gt;&lt;D xsi:type="xsd:string"&gt;France&lt;/D&gt;&lt;D xsi:type="xsd:string"&gt;United States&lt;/D&gt;&lt;D xsi:type="xsd:string"&gt;Japan&lt;/D&gt;&lt;D xsi:type="xsd:string"&gt;Germany&lt;/D&gt;&lt;D xsi:type="xsd:string"&gt;Belgium&lt;/D&gt;&lt;D xsi:type="xsd:string"&gt;Canada&lt;/D&gt;&lt;D xsi:type="xsd:string"&gt;Japan&lt;/D&gt;&lt;D xsi:type="xsd:string"&gt;Italy&lt;/D&gt;&lt;D xsi:type="xsd:string"&gt;United States&lt;/D&gt;&lt;D xsi:type="xsd:string"&gt;Hong Kong&lt;/D&gt;&lt;D xsi:type="xsd:string"&gt;Israel&lt;/D&gt;&lt;D xsi:type="xsd:string"&gt;United States&lt;/D&gt;&lt;D xsi:type="xsd:string"&gt;United States&lt;/D&gt;&lt;D xsi:type="xsd:string"&gt;Liechtenstein&lt;/D&gt;&lt;D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xsi:type="xsd:string"&gt;Germany&lt;/D&gt;&lt;D xsi:type="xsd:string"&gt;United States&lt;/D&gt;&lt;D xsi:type="xsd:string"&gt;United States&lt;/D&gt;&lt;D xsi:type="xsd:string"&gt;Liechtenstein&lt;/D&gt;&lt;D xsi:type="xsd:string"&gt;Austria&lt;/D&gt;&lt;D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xsi:type="xsd:string"&gt;South Korea&lt;/D&gt;&lt;D xsi:type="xsd:string"&gt;China&lt;/D&gt;&lt;D xsi:type="xsd:string"&gt;Hong Kong&lt;/D&gt;&lt;D xsi:type="xsd:string"&gt;Israel&lt;/D&gt;&lt;D xsi:type="xsd:string"&gt;Italy&lt;/D&gt;&lt;D xsi:type="xsd:string"&gt;Switzerland&lt;/D&gt;&lt;D xsi:type="xsd:string"&gt;United States&lt;/D&gt;&lt;D xsi:type="xsd:string"&gt;Switzerland&lt;/D&gt;&lt;D xsi:type="xsd:string"&gt;Japan&lt;/D&gt;&lt;D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xsi:type="xsd:string"&gt;Japan&lt;/D&gt;&lt;D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xsi:type="xsd:string"&gt;South Africa&lt;/D&gt;&lt;D xsi:type="xsd:string"&gt;Germany&lt;/D&gt;&lt;D xsi:type="xsd:string"&gt;United States&lt;/D&gt;&lt;D xsi:type="xsd:string"&gt;Sweden&lt;/D&gt;&lt;D xsi:type="xsd:string"&gt;Australia&lt;/D&gt;&lt;D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xsi:type="xsd:string"&gt;Spain&lt;/D&gt;&lt;D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Kingdom&lt;/D&gt;&lt;/FQL&gt;&lt;FQL&gt;&lt;Q&gt;BLU-CA^OS_TOP_HLDR_COUNTRY(ALL,0D,,MTD,,F,SEC)&lt;/Q&gt;&lt;R&gt;48&lt;/R&gt;&lt;C&gt;1&lt;/C&gt;&lt;D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xsi:type="xsd:string"&gt;Spain&lt;/D&gt;&lt;D xsi:type="xsd:string"&gt;United States&lt;/D&gt;&lt;D xsi:type="xsd:string"&gt;United States&lt;/D&gt;&lt;D xsi:type="xsd:string"&gt;United States&lt;/D&gt;&lt;D xsi:type="xsd:string"&gt;Germany&lt;/D&gt;&lt;D xsi:type="xsd:string"&gt;Canada&lt;/D&gt;&lt;D xsi:type="xsd:string"&gt;Canada&lt;/D&gt;&lt;D xsi:type="xsd:string"&gt;Switzerland&lt;/D&gt;&lt;D xsi:type="xsd:string"&gt;United States&lt;/D&gt;&lt;/FQL&gt;&lt;FQL&gt;&lt;Q&gt;BNKL-US^OS_TOP_HLDR_COUNTRY(ALL,0D,,MTD,,F,SEC)&lt;/Q&gt;&lt;R&gt;0&lt;/R&gt;&lt;C&gt;0&lt;/C&gt;&lt;/FQL&gt;&lt;FQL&gt;&lt;Q&gt;BTI-CA^OS_TOP_HLDR_COUNTRY(ALL,0D,,MTD,,F,SEC)&lt;/Q&gt;&lt;R&gt;0&lt;/R&gt;&lt;C&gt;0&lt;/C&gt;&lt;/FQL&gt;&lt;FQL&gt;&lt;Q&gt;CHH-CA^OS_TOP_HLDR_COUNTRY(ALL,0D,,MTD,,F,SEC)&lt;/Q&gt;&lt;R&gt;1&lt;/R&gt;&lt;C&gt;1&lt;/C&gt;&lt;D xsi:type="xsd:string"&gt;Canada&lt;/D&gt;&lt;/FQL&gt;&lt;FQL&gt;&lt;Q&gt;CORV-CA^OS_TOP_HLDR_COUNTRY(ALL,0D,,MTD,,F,SEC)&lt;/Q&gt;&lt;R&gt;39&lt;/R&gt;&lt;C&gt;1&lt;/C&gt;&lt;D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States&lt;/D&gt;&lt;/FQL&gt;&lt;FQL&gt;&lt;Q&gt;COV-CA^OS_TOP_HLDR_COUNTRY(ALL,0D,,MTD,,F,SEC)&lt;/Q&gt;&lt;R&gt;1&lt;/R&gt;&lt;C&gt;1&lt;/C&gt;&lt;D xsi:type="xsd:string"&gt;Canada&lt;/D&gt;&lt;/FQL&gt;&lt;FQL&gt;&lt;Q&gt;CPH-CA^OS_TOP_HLDR_COUNTRY(ALL,0D,,MTD,,F,SEC)&lt;/Q&gt;&lt;R&gt;2&lt;/R&gt;&lt;C&gt;1&lt;/C&gt;&lt;D xsi:type="xsd:string"&gt;Canada&lt;/D&gt;&lt;D xsi:type="xsd:string"&gt;United States&lt;/D&gt;&lt;/FQL&gt;&lt;FQL&gt;&lt;Q&gt;CRDL-CA^OS_TOP_HLDR_COUNTRY(ALL,0D,,MTD,,F,SEC)&lt;/Q&gt;&lt;R&gt;3&lt;/R&gt;&lt;C&gt;1&lt;/C&gt;&lt;D xsi:type="xsd:string"&gt;United States&lt;/D&gt;&lt;D xsi:type="xsd:string"&gt;Canada&lt;/D&gt;&lt;D xsi:type="xsd:string"&gt;United States&lt;/D&gt;&lt;/FQL&gt;&lt;FQL&gt;&lt;Q&gt;CRH-CA^OS_TOP_HLDR_COUNTRY(ALL,0D,,MTD,,F,SEC)&lt;/Q&gt;&lt;R&gt;55&lt;/R&gt;&lt;C&gt;1&lt;/C&gt;&lt;D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xsi:type="xsd:string"&gt;Germany&lt;/D&gt;&lt;D xsi:type="xsd:string"&gt;Germany&lt;/D&gt;&lt;D xsi:type="xsd:string"&gt;United States&lt;/D&gt;&lt;D xsi:type="xsd:string"&gt;Canada&lt;/D&gt;&lt;D xsi:type="xsd:string"&gt;United States&lt;/D&gt;&lt;D xsi:type="xsd:string"&gt;United Kingdom&lt;/D&gt;&lt;D xsi:type="xsd:string"&gt;United States&lt;/D&gt;&lt;D xsi:type="xsd:string"&gt;Spain&lt;/D&gt;&lt;D xsi:type="xsd:string"&gt;United States&lt;/D&gt;&lt;D xsi:type="xsd:string"&gt;Germany&lt;/D&gt;&lt;D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CTTH-US^OS_TOP_HLDR_COUNTRY(ALL,0D,,MTD,,F,SEC)&lt;/Q&gt;&lt;R&gt;0&lt;/R&gt;&lt;C&gt;0&lt;/C&gt;&lt;/FQL&gt;&lt;FQL&gt;&lt;Q&gt;CTX-CA^OS_TOP_HLDR_COUNTRY(ALL,0D,,MTD,,F,SEC)&lt;/Q&gt;&lt;R&gt;0&lt;/R&gt;&lt;C&gt;0&lt;/C&gt;&lt;/FQL&gt;&lt;FQL&gt;&lt;Q&gt;CZO-CA^OS_TOP_HLDR_COUNTRY(ALL,0D,,MTD,,F,SEC)&lt;/Q&gt;&lt;R&gt;1&lt;/R&gt;&lt;C&gt;1&lt;/C&gt;&lt;D xsi:type="xsd:string"&gt;Canada&lt;/D&gt;&lt;/FQL&gt;&lt;FQL&gt;&lt;Q&gt;DR-CA^OS_TOP_HLDR_COUNTRY(ALL,0D,,MTD,,F,SEC)&lt;/Q&gt;&lt;R&gt;36&lt;/R&gt;&lt;C&gt;1&lt;/C&gt;&lt;D xsi:type="xsd:string"&gt;Canada&lt;/D&gt;&lt;D xsi:type="xsd:string"&gt;United States&lt;/D&gt;&lt;D xsi:type="xsd:string"&gt;United States&lt;/D&gt;&lt;D xsi:type="xsd:string"&gt;United Kingdom&lt;/D&gt;&lt;D xsi:type="xsd:string"&gt;Canada&lt;/D&gt;&lt;D xsi:type="xsd:string"&gt;Netherlands&lt;/D&gt;&lt;D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xsi:type="xsd:string"&gt;Japan&lt;/D&gt;&lt;D xsi:type="xsd:string"&gt;Canada&lt;/D&gt;&lt;D xsi:type="xsd:string"&gt;Canada&lt;/D&gt;&lt;D xsi:type="xsd:string"&gt;Canada&lt;/D&gt;&lt;D xsi:type="xsd:string"&gt;United Kingdom&lt;/D&gt;&lt;D xsi:type="xsd:string"&gt;Switzerland&lt;/D&gt;&lt;D xsi:type="xsd:string"&gt;United States&lt;/D&gt;&lt;D xsi:type="xsd:string"&gt;Australia&lt;/D&gt;&lt;D xsi:type="xsd:string"&gt;United Kingdom&lt;/D&gt;&lt;D xsi:type="xsd:string"&gt;United States&lt;/D&gt;&lt;D xsi:type="xsd:string"&gt;Switzerland&lt;/D&gt;&lt;D xsi:type="xsd:string"&gt;United States&lt;/D&gt;&lt;D xsi:type="xsd:string"&gt;United Kingdom&lt;/D&gt;&lt;D xsi:type="xsd:string"&gt;Canada&lt;/D&gt;&lt;D xsi:type="xsd:string"&gt;Spain&lt;/D&gt;&lt;D xsi:type="xsd:string"&gt;United Kingdom&lt;/D&gt;&lt;D xsi:type="xsd:string"&gt;Switzerland&lt;/D&gt;&lt;D xsi:type="xsd:string"&gt;United States&lt;/D&gt;&lt;D xsi:type="xsd:string"&gt;Canada&lt;/D&gt;&lt;D xsi:type="xsd:string"&gt;Canada&lt;/D&gt;&lt;D xsi:type="xsd:string"&gt;United Kingdom&lt;/D&gt;&lt;D xsi:type="xsd:string"&gt;United States&lt;/D&gt;&lt;D xsi:type="xsd:string"&gt;Canada&lt;/D&gt;&lt;D xsi:type="xsd:string"&gt;United States&lt;/D&gt;&lt;/FQL&gt;&lt;FQL&gt;&lt;Q&gt;EBM-CA^OS_TOP_HLDR_COUNTRY(ALL,0D,,MTD,,F,SEC)&lt;/Q&gt;&lt;R&gt;0&lt;/R&gt;&lt;C&gt;0&lt;/C&gt;&lt;/FQL&gt;&lt;FQL&gt;&lt;Q&gt;EDT-CA^OS_TOP_HLDR_COUNTRY(ALL,0D,,MTD,,F,SEC)&lt;/Q&gt;&lt;R&gt;0&lt;/R&gt;&lt;C&gt;0&lt;/C&gt;&lt;/FQL&gt;&lt;FQL&gt;&lt;Q&gt;EPI-CA^OS_TOP_HLDR_COUNTRY(ALL,0D,,MTD,,F,SEC)&lt;/Q&gt;&lt;R&gt;14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xsi:type="xsd:string"&gt;Austria&lt;/D&gt;&lt;D xsi:type="xsd:string"&gt;United States&lt;/D&gt;&lt;D xsi:type="xsd:string"&gt;Canada&lt;/D&gt;&lt;D xsi:type="xsd:string"&gt;United States&lt;/D&gt;&lt;D xsi:type="xsd:string"&gt;United States&lt;/D&gt;&lt;/FQL&gt;&lt;FQL&gt;&lt;Q&gt;ETBI-US^OS_TOP_HLDR_COUNTRY(ALL,0D,,MTD,,F,SEC)&lt;/Q&gt;&lt;R&gt;0&lt;/R&gt;&lt;C&gt;0&lt;/C&gt;&lt;/FQL&gt;&lt;FQL&gt;&lt;Q&gt;FRX-CA^OS_TOP_HLDR_COUNTRY(ALL,0D,,MTD,,F,SEC)&lt;/Q&gt;&lt;R&gt;34&lt;/R&gt;&lt;C&gt;1&lt;/C&gt;&lt;D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xsi:type="xsd:string"&gt;Austria&lt;/D&gt;&lt;D xsi:type="xsd:string"&gt;France&lt;/D&gt;&lt;D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States&lt;/D&gt;&lt;/FQL&gt;&lt;FQL&gt;&lt;Q&gt;GSD-CA^OS_TOP_HLDR_COUNTRY(ALL,0D,,MTD,,F,SEC)&lt;/Q&gt;&lt;R&gt;0&lt;/R&gt;&lt;C&gt;0&lt;/C&gt;&lt;/FQL&gt;&lt;FQL&gt;&lt;Q&gt;GTMS-CA^OS_TOP_HLDR_COUNTRY(ALL,0D,,MTD,,F,SEC)&lt;/Q&gt;&lt;R&gt;3&lt;/R&gt;&lt;C&gt;1&lt;/C&gt;&lt;D xsi:type="xsd:string"&gt;Canada&lt;/D&gt;&lt;D xsi:type="xsd:string"&gt;Canada&lt;/D&gt;&lt;D xsi:type="xsd:string"&gt;Canada&lt;/D&gt;&lt;/FQL&gt;&lt;FQL&gt;&lt;Q&gt;GUD-CA^OS_TOP_HLDR_COUNTRY(ALL,0D,,MTD,,F,SEC)&lt;/Q&gt;&lt;R&gt;56&lt;/R&gt;&lt;C&gt;1&lt;/C&gt;&lt;D xsi:type="xsd:string"&gt;Canada&lt;/D&gt;&lt;D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xsi:type="xsd:string"&gt;Canada&lt;/D&gt;&lt;D xsi:type="xsd:string"&gt;Canada&lt;/D&gt;&lt;D xsi:type="xsd:string"&gt;United States&lt;/D&gt;&lt;D xsi:type="xsd:string"&gt;Switzerland&lt;/D&gt;&lt;D xsi:type="xsd:string"&gt;Canada&lt;/D&gt;&lt;D xsi:type="xsd:string"&gt;United States&lt;/D&gt;&lt;D xsi:type="xsd:string"&gt;Switzerland&lt;/D&gt;&lt;D xsi:type="xsd:string"&gt;United Kingdom&lt;/D&gt;&lt;D xsi:type="xsd:string"&gt;Canada&lt;/D&gt;&lt;D xsi:type="xsd:string"&gt;Canada&lt;/D&gt;&lt;D xsi:type="xsd:string"&gt;United States&lt;/D&gt;&lt;D xsi:type="xsd:string"&gt;United States&lt;/D&gt;&lt;D xsi:type="xsd:string"&gt;Germany&lt;/D&gt;&lt;D xsi:type="xsd:string"&gt;United States&lt;/D&gt;&lt;D xsi:type="xsd:string"&gt;Canada&lt;/D&gt;&lt;D xsi:type="xsd:string"&gt;Australia&lt;/D&gt;&lt;D xsi:type="xsd:string"&gt;Canada&lt;/D&gt;&lt;D xsi:type="xsd:string"&gt;United Kingdom&lt;/D&gt;&lt;D xsi:type="xsd:string"&gt;Canada&lt;/D&gt;&lt;D xsi:type="xsd:string"&gt;New Zealand&lt;/D&gt;&lt;D xsi:type="xsd:string"&gt;Norway&lt;/D&gt;&lt;D xsi:type="xsd:string"&gt;United Kingdom&lt;/D&gt;&lt;D xsi:type="xsd:string"&gt;Sweden&lt;/D&gt;&lt;D xsi:type="xsd:string"&gt;United States&lt;/D&gt;&lt;D xsi:type="xsd:string"&gt;United States&lt;/D&gt;&lt;D xsi:type="xsd:string"&gt;Switzerland&lt;/D&gt;&lt;D xsi:type="xsd:string"&gt;United Kingdom&lt;/D&gt;&lt;D xsi:type="xsd:string"&gt;Spain&lt;/D&gt;&lt;D xsi:type="xsd:string"&gt;Canada&lt;/D&gt;&lt;D xsi:type="xsd:string"&gt;United States&lt;/D&gt;&lt;D xsi:type="xsd:string"&gt;Canada&lt;/D&gt;&lt;/FQL&gt;&lt;FQL&gt;&lt;Q&gt;HBP-CA^OS_TOP_HLDR_COUNTRY(ALL,0D,,MTD,,F,SEC)&lt;/Q&gt;&lt;R&gt;0&lt;/R&gt;&lt;C&gt;0&lt;/C&gt;&lt;/FQL&gt;&lt;FQL&gt;&lt;Q&gt;HLS-CA^OS_TOP_HLDR_COUNTRY(ALL,0D,,MTD,,F,SEC)&lt;/Q&gt;&lt;R&gt;16&lt;/R&gt;&lt;C&gt;1&lt;/C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Kingdom&lt;/D&gt;&lt;D xsi:type="xsd:string"&gt;United Kingdom&lt;/D&gt;&lt;/FQL&gt;&lt;FQL&gt;&lt;Q&gt;HSDT-US^OS_TOP_HLDR_COUNTRY(ALL,0D,,MTD,,F,SEC)&lt;/Q&gt;&lt;R&gt;36&lt;/R&gt;&lt;C&gt;1&lt;/C&gt;&lt;D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xsi:type="xsd:string"&gt;France&lt;/D&gt;&lt;D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States&lt;/D&gt;&lt;/FQL&gt;&lt;FQL&gt;&lt;Q&gt;HTL-CA^OS_TOP_HLDR_COUNTRY(ALL,0D,,MTD,,F,SEC)&lt;/Q&gt;&lt;R&gt;11&lt;/R&gt;&lt;C&gt;1&lt;/C&gt;&lt;D xsi:type="xsd:string"&gt;United States&lt;/D&gt;&lt;D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xsi:type="xsd:string"&gt;Spain&lt;/D&gt;&lt;D xsi:type="xsd:string"&gt;United States&lt;/D&gt;&lt;D xsi:type="xsd:string"&gt;United States&lt;/D&gt;&lt;/FQL&gt;&lt;FQL&gt;&lt;Q&gt;ICO-CA^OS_TOP_HLDR_COUNTRY(ALL,0D,,MTD,,F,SEC)&lt;/Q&gt;&lt;R&gt;0&lt;/R&gt;&lt;C&gt;0&lt;/C&gt;&lt;/FQL&gt;&lt;FQL&gt;&lt;Q&gt;IDL-CA^OS_TOP_HLDR_COUNTRY(ALL,0D,,MTD,,F,SEC)&lt;/Q&gt;&lt;R&gt;0&lt;/R&gt;&lt;C&gt;0&lt;/C&gt;&lt;/FQL&gt;&lt;FQL&gt;&lt;Q&gt;IGXT-US^OS_TOP_HLDR_COUNTRY(ALL,0D,,MTD,,F,SEC)&lt;/Q&gt;&lt;R&gt;0&lt;/R&gt;&lt;C&gt;0&lt;/C&gt;&lt;/FQL&gt;&lt;FQL&gt;&lt;Q&gt;IMV-CA^OS_TOP_HLDR_COUNTRY(ALL,0D,,MTD,,F,SEC)&lt;/Q&gt;&lt;R&gt;25&lt;/R&gt;&lt;C&gt;1&lt;/C&gt;&lt;D xsi:type="xsd:string"&gt;United Kingdom&lt;/D&gt;&lt;D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xsi:type="xsd:string"&gt;Switzerland&lt;/D&gt;&lt;D xsi:type="xsd:string"&gt;United Kingdom&lt;/D&gt;&lt;D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xsi:type="xsd:string"&gt;Germany&lt;/D&gt;&lt;/FQL&gt;&lt;FQL&gt;&lt;Q&gt;IN-CA^OS_TOP_HLDR_COUNTRY(ALL,0D,,MTD,,F,SEC)&lt;/Q&gt;&lt;R&gt;3&lt;/R&gt;&lt;C&gt;1&lt;/C&gt;&lt;D xsi:type="xsd:string"&gt;Canada&lt;/D&gt;&lt;D xsi:type="xsd:string"&gt;Israel&lt;/D&gt;&lt;D xsi:type="xsd:string"&gt;Israel&lt;/D&gt;&lt;/FQL&gt;&lt;FQL&gt;&lt;Q&gt;IPA-CA^OS_TOP_HLDR_COUNTRY(ALL,0D,,MTD,,F,SEC)&lt;/Q&gt;&lt;R&gt;0&lt;/R&gt;&lt;C&gt;0&lt;/C&gt;&lt;/FQL&gt;&lt;FQL&gt;&lt;Q&gt;JWEL-CA^OS_TOP_HLDR_COUNTRY(ALL,0D,,MTD,,F,SEC)&lt;/Q&gt;&lt;R&gt;50&lt;/R&gt;&lt;C&gt;1&lt;/C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xsi:type="xsd:string"&gt;Canada&lt;/D&gt;&lt;D xsi:type="xsd:string"&gt;United States&lt;/D&gt;&lt;D xsi:type="xsd:string"&gt;Canada&lt;/D&gt;&lt;D xsi:type="xsd:string"&gt;Canada&lt;/D&gt;&lt;D xsi:type="xsd:string"&gt;Canada&lt;/D&gt;&lt;D xsi:type="xsd:string"&gt;United Kingdom&lt;/D&gt;&lt;D xsi:type="xsd:string"&gt;Canada&lt;/D&gt;&lt;D xsi:type="xsd:string"&gt;Canada&lt;/D&gt;&lt;D xsi:type="xsd:string"&gt;Canada&lt;/D&gt;&lt;D xsi:type="xsd:string"&gt;United Kingdom&lt;/D&gt;&lt;D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xsi:type="xsd:string"&gt;Switzerland&lt;/D&gt;&lt;D xsi:type="xsd:string"&gt;Canada&lt;/D&gt;&lt;D xsi:type="xsd:string"&gt;United Kingdom&lt;/D&gt;&lt;D xsi:type="xsd:string"&gt;United Kingdom&lt;/D&gt;&lt;D xsi:type="xsd:string"&gt;United States&lt;/D&gt;&lt;D xsi:type="xsd:string"&gt;Australia&lt;/D&gt;&lt;D xsi:type="xsd:string"&gt;Norway&lt;/D&gt;&lt;D xsi:type="xsd:string"&gt;Canada&lt;/D&gt;&lt;D xsi:type="xsd:string"&gt;United Kingdom&lt;/D&gt;&lt;D xsi:type="xsd:string"&gt;Switzerland&lt;/D&gt;&lt;D xsi:type="xsd:string"&gt;United States&lt;/D&gt;&lt;/FQL&gt;&lt;FQL&gt;&lt;Q&gt;KLY-CA^OS_TOP_HLDR_COUNTRY(ALL,0D,,MTD,,F,SEC)&lt;/Q&gt;&lt;R&gt;1&lt;/R&gt;&lt;C&gt;1&lt;/C&gt;&lt;D xsi:type="xsd:string"&gt;Canada&lt;/D&gt;&lt;/FQL&gt;&lt;FQL&gt;&lt;Q&gt;KNE-CA^OS_TOP_HLDR_COUNTRY(ALL,0D,,MTD,,F,SEC)&lt;/Q&gt;&lt;R&gt;0&lt;/R&gt;&lt;C&gt;0&lt;/C&gt;&lt;/FQL&gt;&lt;FQL&gt;&lt;Q&gt;LMNL-CA^OS_TOP_HLDR_COUNTRY(ALL,0D,,MTD,,F,SEC)&lt;/Q&gt;&lt;R&gt;5&lt;/R&gt;&lt;C&gt;1&lt;/C&gt;&lt;D xsi:type="xsd:string"&gt;United States&lt;/D&gt;&lt;D xsi:type="xsd:string"&gt;Spain&lt;/D&gt;&lt;D xsi:type="xsd:string"&gt;United Kingdom&lt;/D&gt;&lt;D xsi:type="xsd:string"&gt;New Zealand&lt;/D&gt;&lt;D xsi:type="xsd:string"&gt;United States&lt;/D&gt;&lt;/FQL&gt;&lt;FQL&gt;&lt;Q&gt;MDNA-CA^OS_TOP_HLDR_COUNTRY(ALL,0D,,MTD,,F,SEC)&lt;/Q&gt;&lt;R&gt;0&lt;/R&gt;&lt;C&gt;0&lt;/C&gt;&lt;/FQL&gt;&lt;FQL&gt;&lt;Q&gt;MDP-CA^OS_TOP_HLDR_COUNTRY(ALL,0D,,MTD,,F,SEC)&lt;/Q&gt;&lt;R&gt;3&lt;/R&gt;&lt;C&gt;1&lt;/C&gt;&lt;D xsi:type="xsd:string"&gt;Canada&lt;/D&gt;&lt;D xsi:type="xsd:string"&gt;United States&lt;/D&gt;&lt;D xsi:type="xsd:string"&gt;Canada&lt;/D&gt;&lt;/FQL&gt;&lt;FQL&gt;&lt;Q&gt;MDX-CA^OS_TOP_HLDR_COUNTRY(ALL,0D,,MTD,,F,SEC)&lt;/Q&gt;&lt;R&gt;0&lt;/R&gt;&lt;C&gt;0&lt;/C&gt;&lt;/FQL&gt;&lt;FQL&gt;&lt;Q&gt;MIMI-CA^OS_TOP_HLDR_COUNTRY(ALL,0D,,MTD,,F,SEC)&lt;/Q&gt;&lt;R&gt;2&lt;/R&gt;&lt;C&gt;1&lt;/C&gt;&lt;D xsi:type="xsd:string"&gt;Canada&lt;/D&gt;&lt;D xsi:type="xsd:string"&gt;Canada&lt;/D&gt;&lt;/FQL&gt;&lt;FQL&gt;&lt;Q&gt;MIR-CA^OS_TOP_HLDR_COUNTRY(ALL,0D,,MTD,,F,SEC)&lt;/Q&gt;&lt;R&gt;0&lt;/R&gt;&lt;C&gt;0&lt;/C&gt;&lt;/FQL&gt;&lt;FQL&gt;&lt;Q&gt;MIST-US^OS_TOP_HLDR_COUNTRY(ALL,0D,,MTD,,F,SEC)&lt;/Q&gt;&lt;R&gt;21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States&lt;/D&gt;&lt;/FQL&gt;&lt;FQL&gt;&lt;Q&gt;MPH-CA^OS_TOP_HLDR_COUNTRY(ALL,0D,,MTD,,F,SEC)&lt;/Q&gt;&lt;R&gt;2&lt;/R&gt;&lt;C&gt;1&lt;/C&gt;&lt;D xsi:type="xsd:string"&gt;Canada&lt;/D&gt;&lt;D xsi:type="xsd:string"&gt;Canada&lt;/D&gt;&lt;/FQL&gt;&lt;FQL&gt;&lt;Q&gt;NGEN-C</t>
        </r>
      </text>
    </comment>
    <comment ref="A7" authorId="0" shapeId="0" xr:uid="{0D4B0D2C-66D6-4460-90D8-D0D09D18C914}">
      <text>
        <r>
          <rPr>
            <b/>
            <sz val="9"/>
            <color indexed="81"/>
            <rFont val="Tahoma"/>
            <family val="2"/>
          </rPr>
          <t>A^OS_TOP_HLDR_COUNTRY(ALL,0D,,MTD,,F,SEC)&lt;/Q&gt;&lt;R&gt;0&lt;/R&gt;&lt;C&gt;0&lt;/C&gt;&lt;/FQL&gt;&lt;FQL&gt;&lt;Q&gt;NRI-CA^OS_TOP_HLDR_COUNTRY(ALL,0D,,MTD,,F,SEC)&lt;/Q&gt;&lt;R&gt;2&lt;/R&gt;&lt;C&gt;1&lt;/C&gt;&lt;D xsi:type="xsd:string"&gt;Canada&lt;/D&gt;&lt;D xsi:type="xsd:string"&gt;Canada&lt;/D&gt;&lt;/FQL&gt;&lt;FQL&gt;&lt;Q&gt;NSHS-CA^OS_TOP_HLDR_COUNTRY(ALL,0D,,MTD,,F,SEC)&lt;/Q&gt;&lt;R&gt;0&lt;/R&gt;&lt;C&gt;0&lt;/C&gt;&lt;/FQL&gt;&lt;FQL&gt;&lt;Q&gt;NVCN-CA^OS_TOP_HLDR_COUNTRY(ALL,0D,,MTD,,F,SEC)&lt;/Q&gt;&lt;R&gt;18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xsi:type="xsd:string"&gt;Canada&lt;/D&gt;&lt;D xsi:type="xsd:string"&gt;Switzerland&lt;/D&gt;&lt;D xsi:type="xsd:string"&gt;United States&lt;/D&gt;&lt;D xsi:type="xsd:string"&gt;United States&lt;/D&gt;&lt;D xsi:type="xsd:string"&gt;United States&lt;/D&gt;&lt;/FQL&gt;&lt;FQL&gt;&lt;Q&gt;NVLNF-US^OS_TOP_HLDR_COUNTRY(ALL,0D,,MTD,,F,SEC)&lt;/Q&gt;&lt;R&gt;38&lt;/R&gt;&lt;C&gt;1&lt;/C&gt;&lt;D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xsi:type="xsd:string"&gt;Liechtenstein&lt;/D&gt;&lt;D xsi:type="xsd:string"&gt;Canada&lt;/D&gt;&lt;D xsi:type="xsd:string"&gt;United States&lt;/D&gt;&lt;D xsi:type="xsd:string"&gt;France&lt;/D&gt;&lt;D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States&lt;/D&gt;&lt;/FQL&gt;&lt;FQL&gt;&lt;Q&gt;ONCY-USA^OS_TOP_HLDR_COUNTRY(ALL,0D,,MTD,,F,SEC)&lt;/Q&gt;&lt;R&gt;27&lt;/R&gt;&lt;C&gt;1&lt;/C&gt;&lt;D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States&lt;/D&gt;&lt;/FQL&gt;&lt;FQL&gt;&lt;Q&gt;OPS-CA^OS_TOP_HLDR_COUNTRY(ALL,0D,,MTD,,F,SEC)&lt;/Q&gt;&lt;R&gt;5&lt;/R&gt;&lt;C&gt;1&lt;/C&gt;&lt;D xsi:type="xsd:string"&gt;Canada&lt;/D&gt;&lt;D xsi:type="xsd:string"&gt;Canada&lt;/D&gt;&lt;D xsi:type="xsd:string"&gt;Canada&lt;/D&gt;&lt;D xsi:type="xsd:string"&gt;Canada&lt;/D&gt;&lt;D xsi:type="xsd:string"&gt;United States&lt;/D&gt;&lt;/FQL&gt;&lt;FQL&gt;&lt;Q&gt;PMN-CA^OS_TOP_HLDR_COUNTRY(ALL,0D,,MTD,,F,SEC)&lt;/Q&gt;&lt;R&gt;5&lt;/R&gt;&lt;C&gt;1&lt;/C&gt;&lt;D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States&lt;/D&gt;&lt;/FQL&gt;&lt;FQL&gt;&lt;Q&gt;PRN-CA^OS_TOP_HLDR_COUNTRY(ALL,0D,,MTD,,F,SEC)&lt;/Q&gt;&lt;R&gt;6&lt;/R&gt;&lt;C&gt;1&lt;/C&gt;&lt;D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xsi:type="xsd:string"&gt;Canada&lt;/D&gt;&lt;/FQL&gt;&lt;FQL&gt;&lt;Q&gt;PTQ-CA^OS_TOP_HLDR_COUNTRY(ALL,0D,,MTD,,F,SEC)&lt;/Q&gt;&lt;R&gt;2&lt;/R&gt;&lt;C&gt;1&lt;/C&gt;&lt;D xsi:type="xsd:string"&gt;Canada&lt;/D&gt;&lt;D xsi:type="xsd:string"&gt;Canada&lt;/D&gt;&lt;/FQL&gt;&lt;FQL&gt;&lt;Q&gt;QPT-CA^OS_TOP_HLDR_COUNTRY(ALL,0D,,MTD,,F,SEC)&lt;/Q&gt;&lt;R&gt;0&lt;/R&gt;&lt;C&gt;0&lt;/C&gt;&lt;/FQL&gt;&lt;FQL&gt;&lt;Q&gt;RVX-CA^OS_TOP_HLDR_COUNTRY(ALL,0D,,MTD,,F,SEC)&lt;/Q&gt;&lt;R&gt;2&lt;/R&gt;&lt;C&gt;1&lt;/C&gt;&lt;D xsi:type="xsd:string"&gt;Cayman Islands&lt;/D&gt;&lt;D xsi:type="xsd:string"&gt;United States&lt;/D&gt;&lt;/FQL&gt;&lt;FQL&gt;&lt;Q&gt;RX-CA^OS_TOP_HLDR_COUNTRY(ALL,0D,,MTD,,F,SEC)&lt;/Q&gt;&lt;R&gt;5&lt;/R&gt;&lt;C&gt;1&lt;/C&gt;&lt;D xsi:type="xsd:string"&gt;Canada&lt;/D&gt;&lt;D xsi:type="xsd:string"&gt;United States&lt;/D&gt;&lt;D xsi:type="xsd:string"&gt;United States&lt;/D&gt;&lt;D xsi:type="xsd:string"&gt;Canada&lt;/D&gt;&lt;D xsi:type="xsd:string"&gt;Germany&lt;/D&gt;&lt;/FQL&gt;&lt;FQL&gt;&lt;Q&gt;SBM-CA^OS_TOP_HLDR_COUNTRY(ALL,0D,,MTD,,F,SEC)&lt;/Q&gt;&lt;R&gt;0&lt;/R&gt;&lt;C&gt;0&lt;/C&gt;&lt;/FQL&gt;&lt;FQL&gt;&lt;Q&gt;SQD-CA^OS_TOP_HLDR_COUNTRY(ALL,0D,,MTD,,F,SEC)&lt;/Q&gt;&lt;R&gt;1&lt;/R&gt;&lt;C&gt;1&lt;/C&gt;&lt;D xsi:type="xsd:string"&gt;Canada&lt;/D&gt;&lt;/FQL&gt;&lt;FQL&gt;&lt;Q&gt;SVA-CA^OS_TOP_HLDR_COUNTRY(ALL,0D,,MTD,,F,SEC)&lt;/Q&gt;&lt;R&gt;1&lt;/R&gt;&lt;C&gt;1&lt;/C&gt;&lt;D xsi:type="xsd:string"&gt;Switzerland&lt;/D&gt;&lt;/FQL&gt;&lt;FQL&gt;&lt;Q&gt;TBP-CA^OS_TOP_HLDR_COUNTRY(ALL,0D,,MTD,,F,SEC)&lt;/Q&gt;&lt;R&gt;3&lt;/R&gt;&lt;C&gt;1&lt;/C&gt;&lt;D xsi:type="xsd:string"&gt;Canada&lt;/D&gt;&lt;D xsi:type="xsd:string"&gt;Germany&lt;/D&gt;&lt;D xsi:type="xsd:string"&gt;Israel&lt;/D&gt;&lt;/FQL&gt;&lt;FQL&gt;&lt;Q&gt;TH-CA^OS_TOP_HLDR_COUNTRY(ALL,0D,,MTD,,F,SEC)&lt;/Q&gt;&lt;R&gt;30&lt;/R&gt;&lt;C&gt;1&lt;/C&gt;&lt;D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xsi:type="xsd:string"&gt;Switzerland&lt;/D&gt;&lt;D xsi:type="xsd:string"&gt;Canada&lt;/D&gt;&lt;D xsi:type="xsd:string"&gt;United States&lt;/D&gt;&lt;D xsi:type="xsd:string"&gt;United Kingdom&lt;/D&gt;&lt;D xsi:type="xsd:string"&gt;United States&lt;/D&gt;&lt;D xsi:type="xsd:string"&gt;United Kingdom&lt;/D&gt;&lt;D xsi:type="xsd:string"&gt;United States&lt;/D&gt;&lt;D xsi:type="xsd:string"&gt;Australia&lt;/D&gt;&lt;D xsi:type="xsd:string"&gt;Germany&lt;/D&gt;&lt;D xsi:type="xsd:string"&gt;Norway&lt;/D&gt;&lt;D xsi:type="xsd:string"&gt;United States&lt;/D&gt;&lt;D xsi:type="xsd:string"&gt;United States&lt;/D&gt;&lt;D xsi:type="xsd:string"&gt;Canada&lt;/D&gt;&lt;D xsi:type="xsd:string"&gt;United Kingdom&lt;/D&gt;&lt;D xsi:type="xsd:string"&gt;Switzerland&lt;/D&gt;&lt;D xsi:type="xsd:string"&gt;Canada&lt;/D&gt;&lt;D xsi:type="xsd:string"&gt;United States&lt;/D&gt;&lt;D xsi:type="xsd:string"&gt;Canada&lt;/D&gt;&lt;/FQL&gt;&lt;FQL&gt;&lt;Q&gt;TLT-CA^OS_TOP_HLDR_COUNTRY(ALL,0D,,MTD,,F,SEC)&lt;/Q&gt;&lt;R&gt;1&lt;/R&gt;&lt;C&gt;1&lt;/C&gt;&lt;D xsi:type="xsd:string"&gt;United States&lt;/D&gt;&lt;/FQL&gt;&lt;FQL&gt;&lt;Q&gt;TMD-CA^OS_TOP_HLDR_COUNTRY(ALL,0D,,MTD,,F,SEC)&lt;/Q&gt;&lt;R&gt;56&lt;/R&gt;&lt;C&gt;1&lt;/C&gt;&lt;D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xsi:type="xsd:string"&gt;Canada&lt;/D&gt;&lt;/FQL&gt;&lt;FQL&gt;&lt;Q&gt;VBIV-US^OS_TOP_HLDR_COUNTRY(ALL,0D,,MTD,,F,SEC)&lt;/Q&gt;&lt;R&gt;100&lt;/R&gt;&lt;C&gt;1&lt;/C&gt;&lt;D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xsi:type="xsd:string"&gt;Germany&lt;/D&gt;&lt;D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xsi:type="xsd:string"&gt;Spain&lt;/D&gt;&lt;D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xsi:type="xsd:string"&gt;France&lt;/D&gt;&lt;D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xsi:type="xsd:string"&gt;Germany&lt;/D&gt;&lt;D xsi:type="xsd:string"&gt;United States&lt;/D&gt;&lt;D xsi:type="xsd:string"&gt;United States&lt;/D&gt;&lt;D xsi:type="xsd:string"&gt;United States&lt;/D&gt;&lt;/FQL&gt;&lt;FQL&gt;&lt;Q&gt;VMD-CA^OS_TOP_HLDR_COUNTRY(ALL,0D,,MTD,,F,SEC)&lt;/Q&gt;&lt;R&gt;49&lt;/R&gt;&lt;C&gt;1&lt;/C&gt;&lt;D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xsi:type="xsd:string"&gt;Canada&lt;/D&gt;&lt;D xsi:type="xsd:string"&gt;United States&lt;/D&gt;&lt;D xsi:type="xsd:string"&gt;United States&lt;/D&gt;&lt;D xsi:type="xsd:string"&gt;Canada&lt;/D&gt;&lt;D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xsi:type="xsd:string"&gt;Germany&lt;/D&gt;&lt;D xsi:type="xsd:string"&gt;Canada&lt;/D&gt;&lt;D xsi:type="xsd:string"&gt;United States&lt;/D&gt;&lt;D xsi:type="xsd:string"&gt;Canada&lt;/D&gt;&lt;D xsi:type="xsd:string"&gt;Canada&lt;/D&gt;&lt;D xsi:type="xsd:string"&gt;France&lt;/D&gt;&lt;D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xsi:type="xsd:string"&gt;Canada&lt;/D&gt;&lt;D xsi:type="xsd:string"&gt;Canada&lt;/D&gt;&lt;D xsi:type="xsd:string"&gt;Canada&lt;/D&gt;&lt;/FQL&gt;&lt;FQL&gt;&lt;Q&gt;XENE-US^OS_TOP_HLDR_COUNTRY(ALL,0D,,MTD,,F,SEC)&lt;/Q&gt;&lt;R&gt;62&lt;/R&gt;&lt;C&gt;1&lt;/C&gt;&lt;D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xsi:type="xsd:string"&gt;South Korea&lt;/D&gt;&lt;D xsi:type="xsd:string"&gt;Japan&lt;/D&gt;&lt;/FQL&gt;&lt;FQL&gt;&lt;Q&gt;ZYME-US^OS_TOP_HLDR_COUNTRY(ALL,0D,,MTD,,F,SEC)&lt;/Q&gt;&lt;R&gt;82&lt;/R&gt;&lt;C&gt;1&lt;/C&gt;&lt;D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xsi:type="xsd:string"&gt;Switzerland&lt;/D&gt;&lt;D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xsi:type="xsd:string"&gt;Israel&lt;/D&gt;&lt;D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Kingdom&lt;/D&gt;&lt;D xsi:type="xsd:string"&gt;United States&lt;/D&gt;&lt;D xsi:type="xsd:string"&gt;Canada&lt;/D&gt;&lt;D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xsi:type="xsd:string"&gt;Canada&lt;/D&gt;&lt;D xsi:type="xsd:string"&gt;United States&lt;/D&gt;&lt;D xsi:type="xsd:string"&gt;Canada&lt;/D&gt;&lt;D xsi:type="xsd:string"&gt;Canada&lt;/D&gt;&lt;D xsi:type="xsd:string"&gt;United States&lt;/D&gt;&lt;D xsi:type="xsd:string"&gt;United States&lt;/D&gt;&lt;D xsi:type="xsd:string"&gt;United States&lt;/D&gt;&lt;D xsi:type="xsd:string"&gt;Canada&lt;/D&gt;&lt;D xsi:type="xsd:string"&gt;United Kingdom&lt;/D&gt;&lt;D xsi:type="xsd:string"&gt;United States&lt;/D&gt;&lt;D xsi:type="xsd:string"&gt;Canada&lt;/D&gt;&lt;D xsi:type="xsd:string"&gt;United States&lt;/D&gt;&lt;D xsi:type="xsd:string"&gt;United States&lt;/D&gt;&lt;D xsi:type="xsd:string"&gt;United Kingdom&lt;/D&gt;&lt;D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xsi:type="xsd:string"&gt;United States&lt;/D&gt;&lt;D xsi:type="xsd:string"&gt;Belgium&lt;/D&gt;&lt;D xsi:type="xsd:string"&gt;United States&lt;/D&gt;&lt;D xsi:type="xsd:string"&gt;United States&lt;/D&gt;&lt;D xsi:type="xsd:string"&gt;United States&lt;/D&gt;&lt;/FQL&gt;&lt;FQL&gt;&lt;Q&gt;ACST-CA^OS_TOP_HLDR_MV(ALL,0D,,MTD,,F,SEC,TOP)&lt;/Q&gt;&lt;R&gt;31&lt;/R&gt;&lt;C&gt;1&lt;/C&gt;&lt;D xsi:type="xsd:double"&gt;7687882.71&lt;/D&gt;&lt;D xsi:type="xsd:double"&gt;1511762.55&lt;/D&gt;&lt;D xsi:type="xsd:double"&gt;1478071.84&lt;/D&gt;&lt;D xsi:type="xsd:double"&gt;1084439.11&lt;/D&gt;&lt;D xsi:type="xsd:double"&gt;1058233.78&lt;/D&gt;&lt;D xsi:type="xsd:double"&gt;838782.01&lt;/D&gt;&lt;D xsi:type="xsd:double"&gt;431932.16&lt;/D&gt;&lt;D xsi:type="xsd:double"&gt;282915.56&lt;/D&gt;&lt;D xsi:type="xsd:double"&gt;264493.66&lt;/D&gt;&lt;D xsi:type="xsd:double"&gt;238249.46&lt;/D&gt;&lt;D xsi:type="xsd:double"&gt;233243.36&lt;/D&gt;&lt;D xsi:type="xsd:double"&gt;215966.08&lt;/D&gt;&lt;D xsi:type="xsd:double"&gt;215966.08&lt;/D&gt;&lt;D xsi:type="xsd:double"&gt;190590.06&lt;/D&gt;&lt;D xsi:type="xsd:double"&gt;111101.59&lt;/D&gt;&lt;D xsi:type="xsd:double"&gt;104095.65&lt;/D&gt;&lt;D xsi:type="xsd:double"&gt;93210.96&lt;/D&gt;&lt;D xsi:type="xsd:double"&gt;86386.43&lt;/D&gt;&lt;D xsi:type="xsd:double"&gt;57231.01&lt;/D&gt;&lt;D xsi:type="xsd:double"&gt;44489.01&lt;/D&gt;&lt;D xsi:type="xsd:double"&gt;44359.43&lt;/D&gt;&lt;D xsi:type="xsd:double"&gt;25376.01&lt;/D&gt;&lt;D xsi:type="xsd:double"&gt;16158.58&lt;/D&gt;&lt;D xsi:type="xsd:double"&gt;10418.2&lt;/D&gt;&lt;D xsi:type="xsd:double"&gt;8962.59&lt;/D&gt;&lt;D xsi:type="xsd:double"&gt;8638.64&lt;/D&gt;&lt;D xsi:type="xsd:double"&gt;6673.35&lt;/D&gt;&lt;D xsi:type="xsd:double"&gt;5183.19&lt;/D&gt;&lt;D xsi:type="xsd:double"&gt;2591.59&lt;/D&gt;&lt;D xsi:type="xsd:double"&gt;2349.71&lt;/D&gt;&lt;D xsi:type="xsd:double"&gt;362.82&lt;/D&gt;&lt;/FQL&gt;&lt;FQL&gt;&lt;Q&gt;AKU-CA^OS_TOP_HLDR_MV(ALL,0D,,MTD,,F,SEC,TOP)&lt;/Q&gt;&lt;R&gt;6&lt;/R&gt;&lt;C&gt;1&lt;/C&gt;&lt;D xsi:type="xsd:double"&gt;16604146.62&lt;/D&gt;&lt;D xsi:type="xsd:double"&gt;10418064.28&lt;/D&gt;&lt;D xsi:type="xsd:double"&gt;3371529.51&lt;/D&gt;&lt;D xsi:type="xsd:double"&gt;1889580.38&lt;/D&gt;&lt;D xsi:type="xsd:double"&gt;496776.78&lt;/D&gt;&lt;D xsi:type="xsd:double"&gt;56573.12&lt;/D&gt;&lt;/FQL&gt;&lt;FQL&gt;&lt;Q&gt;APS-CA^OS_TOP_HLDR_MV(ALL,0D,,MTD,,F,SEC,TOP)&lt;/Q&gt;&lt;R&gt;40&lt;/R&gt;&lt;C&gt;1&lt;/C&gt;&lt;D xsi:type="xsd:double"&gt;24994834.2&lt;/D&gt;&lt;D xsi:type="xsd:double"&gt;18512142.26&lt;/D&gt;&lt;D xsi:type="xsd:double"&gt;12885354.11&lt;/D&gt;&lt;D xsi:type="xsd:double"&gt;9426362.8&lt;/D&gt;&lt;D xsi:type="xsd:double"&gt;4217024.98&lt;/D&gt;&lt;D xsi:type="xsd:double"&gt;2928489.57&lt;/D&gt;&lt;D xsi:type="xsd:double"&gt;1623554.62&lt;/D&gt;&lt;D xsi:type="xsd:double"&gt;1522802.86&lt;/D&gt;&lt;D xsi:type="xsd:double"&gt;1336269.79&lt;/D&gt;&lt;D xsi:type="xsd:double"&gt;1162487.36&lt;/D&gt;&lt;D xsi:type="xsd:double"&gt;768008.1&lt;/D&gt;&lt;D xsi:type="xsd:double"&gt;632026.62&lt;/D&gt;&lt;D xsi:type="xsd:double"&gt;554655.92&lt;/D&gt;&lt;D xsi:type="xsd:double"&gt;539011.93&lt;/D&gt;&lt;D xsi:type="xsd:double"&gt;527128.12&lt;/D&gt;&lt;D xsi:type="xsd:double"&gt;489397.46&lt;/D&gt;&lt;D xsi:type="xsd:double"&gt;439273.44&lt;/D&gt;&lt;D xsi:type="xsd:double"&gt;377201.17&lt;/D&gt;&lt;D xsi:type="xsd:double"&gt;368977.97&lt;/D&gt;&lt;D xsi:type="xsd:double"&gt;327094.71&lt;/D&gt;&lt;D xsi:type="xsd:double"&gt;276666.12&lt;/D&gt;&lt;D xsi:type="xsd:double"&gt;262708.94&lt;/D&gt;&lt;D xsi:type="xsd:double"&gt;190088.26&lt;/D&gt;&lt;D xsi:type="xsd:double"&gt;177466.47&lt;/D&gt;&lt;D xsi:type="xsd:double"&gt;118023.99&lt;/D&gt;&lt;D xsi:type="xsd:double"&gt;99592.07&lt;/D&gt;&lt;D xsi:type="xsd:double"&gt;83661.09&lt;/D&gt;&lt;D xsi:type="xsd:double"&gt;75273.9&lt;/D&gt;&lt;D xsi:type="xsd:double"&gt;34491.75&lt;/D&gt;&lt;D xsi:type="xsd:double"&gt;31996.68&lt;/D&gt;&lt;D xsi:type="xsd:double"&gt;30573.43&lt;/D&gt;&lt;D xsi:type="xsd:double"&gt;29284.9&lt;/D&gt;&lt;D xsi:type="xsd:double"&gt;16106.69&lt;/D&gt;&lt;D xsi:type="xsd:double"&gt;13113.78&lt;/D&gt;&lt;D xsi:type="xsd:double"&gt;8785.47&lt;/D&gt;&lt;D xsi:type="xsd:double"&gt;5927.26&lt;/D&gt;&lt;D xsi:type="xsd:double"&gt;2928.49&lt;/D&gt;&lt;D xsi:type="xsd:double"&gt;732.12&lt;/D&gt;&lt;D xsi:type="xsd:double"&gt;11.71&lt;/D&gt;&lt;D xsi:type="xsd:double"&gt;11.71&lt;/D&gt;&lt;/FQL&gt;&lt;FQL&gt;&lt;Q&gt;AQS-CA^OS_TOP_HLDR_MV(ALL,0D,,MTD,,F,SEC,TOP)&lt;/Q&gt;&lt;R&gt;0&lt;/R&gt;&lt;C&gt;0&lt;/C&gt;&lt;/FQL&gt;&lt;FQL&gt;&lt;Q&gt;ARCH-CA^OS_TOP_HLDR_MV(ALL,0D,,MTD,,F,SEC,TOP)&lt;/Q&gt;&lt;R&gt;0&lt;/R&gt;&lt;C&gt;0&lt;/C&gt;&lt;/FQL&gt;&lt;FQL&gt;&lt;Q&gt;ASG-CA^OS_TOP_HLDR_MV(ALL,0D,,MTD,,F,SEC,TOP)&lt;/Q&gt;&lt;R&gt;1&lt;/R&gt;&lt;C&gt;1&lt;/C&gt;&lt;D xsi:type="xsd:double"&gt;118955.19&lt;/D&gt;&lt;/FQL&gt;&lt;FQL&gt;&lt;Q&gt;ASP-CA^OS_TOP_HLDR_MV(ALL,0D,,MTD,,F,SEC,TOP)&lt;/Q&gt;&lt;R&gt;1&lt;/R&gt;&lt;C&gt;1&lt;/C&gt;&lt;D xsi:type="xsd:double"&gt;22124.68&lt;/D&gt;&lt;/FQL&gt;&lt;FQL&gt;&lt;Q&gt;ATE-CA^OS_TOP_HLDR_MV(ALL,0D,,MTD,,F,SEC,TOP)&lt;/Q&gt;&lt;R&gt;2&lt;/R&gt;&lt;C&gt;1&lt;/C&gt;&lt;D xsi:type="xsd:double"&gt;55977.81&lt;/D&gt;&lt;D xsi:type="xsd:double"&gt;8293.01&lt;/D&gt;&lt;/FQL&gt;&lt;FQL&gt;&lt;Q&gt;AUP-CA^OS_TOP_HLDR_MV(ALL,0D,,MTD,,F,SEC,TOP)&lt;/Q&gt;&lt;R&gt;93&lt;/R&gt;&lt;C&gt;1&lt;/C&gt;&lt;D xsi:type="xsd:double"&gt;120486884.84&lt;/D&gt;&lt;D xsi:type="xsd:double"&gt;113038643.03&lt;/D&gt;&lt;D xsi:type="xsd:double"&gt;87397096.64&lt;/D&gt;&lt;D xsi:type="xsd:double"&gt;56428572.52&lt;/D&gt;&lt;D xsi:type="xsd:double"&gt;48027526.01&lt;/D&gt;&lt;D xsi:type="xsd:double"&gt;38413285.43&lt;/D&gt;&lt;D xsi:type="xsd:double"&gt;30927713.52&lt;/D&gt;&lt;D xsi:type="xsd:double"&gt;29004189.78&lt;/D&gt;&lt;D xsi:type="xsd:double"&gt;28402608.76&lt;/D&gt;&lt;D xsi:type="xsd:double"&gt;21924983.63&lt;/D&gt;&lt;D xsi:type="xsd:double"&gt;19056059.79&lt;/D&gt;&lt;D xsi:type="xsd:double"&gt;13649030.48&lt;/D&gt;&lt;D xsi:type="xsd:double"&gt;12253110.01&lt;/D&gt;&lt;D xsi:type="xsd:double"&gt;11431984.34&lt;/D&gt;&lt;D xsi:type="xsd:double"&gt;9291509.26&lt;/D&gt;&lt;D xsi:type="xsd:double"&gt;7121381.65&lt;/D&gt;&lt;D xsi:type="xsd:double"&gt;5560615.02&lt;/D&gt;&lt;D xsi:type="xsd:double"&gt;4825273.5&lt;/D&gt;&lt;D xsi:type="xsd:double"&gt;4162954.3&lt;/D&gt;&lt;D xsi:type="xsd:double"&gt;3176300.01&lt;/D&gt;&lt;D xsi:type="xsd:double"&gt;2851691.94&lt;/D&gt;&lt;D xsi:type="xsd:double"&gt;2803306.13&lt;/D&gt;&lt;D xsi:type="xsd:double"&gt;2661322.09&lt;/D&gt;&lt;D xsi:type="xsd:double"&gt;2423317.12&lt;/D&gt;&lt;D xsi:type="xsd:double"&gt;2284711.21&lt;/D&gt;&lt;D xsi:type="xsd:double"&gt;2217455.61&lt;/D&gt;&lt;D xsi:type="xsd:double"&gt;1877117.04&lt;/D&gt;&lt;D xsi:type="xsd:double"&gt;1808496.54&lt;/D&gt;&lt;D xsi:type="xsd:double"&gt;1573528.48&lt;/D&gt;&lt;D xsi:type="xsd:double"&gt;1364903.05&lt;/D&gt;&lt;D xsi:type="xsd:double"&gt;1255744.93&lt;/D&gt;&lt;D xsi:type="xsd:double"&gt;1141707.28&lt;/D&gt;&lt;D xsi:type="xsd:double"&gt;969081.16&lt;/D&gt;&lt;D xsi:type="xsd:double"&gt;847946.02&lt;/D&gt;&lt;D xsi:type="xsd:double"&gt;816212.02&lt;/D&gt;&lt;D xsi:type="xsd:double"&gt;792087.36&lt;/D&gt;&lt;D xsi:type="xsd:double"&gt;778199.47&lt;/D&gt;&lt;D xsi:type="xsd:double"&gt;777585.27&lt;/D&gt;&lt;D xsi:type="xsd:double"&gt;775230.81&lt;/D&gt;&lt;D xsi:type="xsd:double"&gt;742268.4&lt;/D&gt;&lt;D xsi:type="xsd:double"&gt;653447.33&lt;/D&gt;&lt;D xsi:type="xsd:double"&gt;631131.17&lt;/D&gt;&lt;D xsi:type="xsd:double"&gt;561623.48&lt;/D&gt;&lt;D xsi:type="xsd:double"&gt;553365.82&lt;/D&gt;&lt;D xsi:type="xsd:double"&gt;491365.1&lt;/D&gt;&lt;D xsi:type="xsd:double"&gt;445401.99&lt;/D&gt;&lt;D xsi:type="xsd:double"&gt;443593.49&lt;/D&gt;&lt;D xsi:type="xsd:double"&gt;405888.04&lt;/D&gt;&lt;D xsi:type="xsd:double"&gt;366647.08&lt;/D&gt;&lt;D xsi:type="xsd:double"&gt;366442.35&lt;/D&gt;&lt;D xsi:type="xsd:double"&gt;341225.76&lt;/D&gt;&lt;D xsi:type="xsd:double"&gt;337813.5&lt;/D&gt;&lt;D xsi:type="xsd:double"&gt;300961.12&lt;/D&gt;&lt;D xsi:type="xsd:double"&gt;286015.43&lt;/D&gt;&lt;D xsi:type="xsd:double"&gt;221796.75&lt;/D&gt;&lt;D xsi:type="xsd:double"&gt;208284.21&lt;/D&gt;&lt;D xsi:type="xsd:double"&gt;196955.51&lt;/D&gt;&lt;D xsi:type="xsd:double"&gt;186718.74&lt;/D&gt;&lt;D xsi:type="xsd:double"&gt;185217.34&lt;/D&gt;&lt;D xsi:type="xsd:double"&gt;174025.14&lt;/D&gt;&lt;D xsi:type="xsd:double"&gt;172591.99&lt;/D&gt;&lt;D xsi:type="xsd:double"&gt;163413.02&lt;/D&gt;&lt;D xsi:type="xsd:double"&gt;112809.24&lt;/D&gt;&lt;D xsi:type="xsd:double"&gt;109192.24&lt;/D&gt;&lt;D xsi:type="xsd:double"&gt;102572.46&lt;/D&gt;&lt;D xsi:type="xsd:double"&gt;95543.21&lt;/D&gt;&lt;D xsi:type="xsd:double"&gt;93393.49&lt;/D&gt;&lt;D xsi:type="xsd:double"&gt;85306.44&lt;/D&gt;&lt;D xsi:type="xsd:double"&gt;82406.02&lt;/D&gt;&lt;D xsi:type="xsd:double"&gt;79130.25&lt;/D&gt;&lt;D xsi:type="xsd:double"&gt;76161.59&lt;/D&gt;&lt;D xsi:type="xsd:double"&gt;75069.67&lt;/D&gt;&lt;D xsi:type="xsd:double"&gt;68245.15&lt;/D&gt;&lt;D xsi:type="xsd:double"&gt;68245.15&lt;/D&gt;&lt;D xsi:type="xsd:double"&gt;61557.13&lt;/D&gt;&lt;D xsi:type="xsd:double"&gt;55483.31&lt;/D&gt;&lt;D xsi:type="xsd:double"&gt;51183.86&lt;/D&gt;&lt;D xsi:type="xsd:double"&gt;51183.86&lt;/D&gt;&lt;D xsi:type="xsd:double"&gt;34122.58&lt;/D&gt;&lt;D xsi:type="xsd:double"&gt;25148.34&lt;/D&gt;&lt;D xsi:type="xsd:double"&gt;20541.79&lt;/D&gt;&lt;D xsi:type="xsd:double"&gt;19688.73&lt;/D&gt;&lt;D xsi:type="xsd:double"&gt;17061.29&lt;/D&gt;&lt;D xsi:type="xsd:double"&gt;17061.29&lt;/D&gt;&lt;D xsi:type="xsd:double"&gt;17061.29&lt;/D&gt;&lt;D xsi:type="xsd:double"&gt;11942.9&lt;/D&gt;&lt;D xsi:type="xsd:double"&gt;10236.77&lt;/D&gt;&lt;D xsi:type="xsd:double"&gt;9929.67&lt;/D&gt;&lt;D xsi:type="xsd:double"&gt;7165.74&lt;/D&gt;&lt;D xsi:type="xsd:double"&gt;5834.96&lt;/D&gt;&lt;D xsi:type="xsd:double"&gt;4470.06&lt;/D&gt;&lt;D xsi:type="xsd:double"&gt;4094.71&lt;/D&gt;&lt;D xsi:type="xsd:double"&gt;682.45&lt;/D&gt;&lt;/FQL&gt;&lt;FQL&gt;&lt;Q&gt;BCT-CA^OS_TOP_HLDR_MV(ALL,0D,,MTD,,F,SEC,TOP)&lt;/Q&gt;&lt;R&gt;0&lt;/R&gt;&lt;C&gt;0&lt;/C&gt;&lt;/FQL&gt;&lt;FQL&gt;&lt;Q&gt;BHC-US^OS_TOP_HLDR_MV(ALL,0D,,MTD,,F,SEC,TOP)&lt;/Q&gt;&lt;R&gt;463&lt;/R&gt;&lt;C&gt;1&lt;/C&gt;&lt;D xsi:type="xsd:double"&gt;1824298479.78&lt;/D&gt;&lt;D xsi:type="xsd:double"&gt;1390383472.04&lt;/D&gt;&lt;D xsi:type="xsd:double"&gt;1196398582.03&lt;/D&gt;&lt;D xsi:type="xsd:double"&gt;921439519.92&lt;/D&gt;&lt;D xsi:type="xsd:double"&gt;623844847.4&lt;/D&gt;&lt;D xsi:type="xsd:double"&gt;453521923.81&lt;/D&gt;&lt;D xsi:type="xsd:double"&gt;393069067.38&lt;/D&gt;&lt;D xsi:type="xsd:double"&gt;345062253.84&lt;/D&gt;&lt;D xsi:type="xsd:double"&gt;337764270.75&lt;/D&gt;&lt;D xsi:type="xsd:double"&gt;301334136.58&lt;/D&gt;&lt;D xsi:type="xsd:double"&gt;301282628.63&lt;/D&gt;&lt;D xsi:type="xsd:double"&gt;220997141.87&lt;/D&gt;&lt;D xsi:type="xsd:double"&gt;213326726.93&lt;/D&gt;&lt;D xsi:type="xsd:double"&gt;189656153.61&lt;/D&gt;&lt;D xsi:type="xsd:double"&gt;185234542.77&lt;/D&gt;&lt;D xsi:type="xsd:double"&gt;182210652.28&lt;/D&gt;&lt;D xsi:type="xsd:double"&gt;177193897.73&lt;/D&gt;&lt;D xsi:type="xsd:double"&gt;152320426.89&lt;/D&gt;&lt;D xsi:type="xsd:double"&gt;149484887.37&lt;/D&gt;&lt;D xsi:type="xsd:double"&gt;146829625.69&lt;/D&gt;&lt;D xsi:type="xsd:double"&gt;141839692.64&lt;/D&gt;&lt;D xsi:type="xsd:double"&gt;130304513.2&lt;/D&gt;&lt;D xsi:type="xsd:double"&gt;127857151.5&lt;/D&gt;&lt;D xsi:type="xsd:double"&gt;125038625.62&lt;/D&gt;&lt;D xsi:type="xsd:double"&gt;110020988.13&lt;/D&gt;&lt;D xsi:type="xsd:double"&gt;94913678.75&lt;/D&gt;&lt;D xsi:type="xsd:double"&gt;91840281.92&lt;/D&gt;&lt;D xsi:type="xsd:double"&gt;86736190.69&lt;/D&gt;&lt;D xsi:type="xsd:double"&gt;86178343.55&lt;/D&gt;&lt;D xsi:type="xsd:double"&gt;84991325.42&lt;/D&gt;&lt;D xsi:type="xsd:double"&gt;83306107.95&lt;/D&gt;&lt;D xsi:type="xsd:double"&gt;81164591.4&lt;/D&gt;&lt;D xsi:type="xsd:double"&gt;80551233.1&lt;/D&gt;&lt;D xsi:type="xsd:double"&gt;78126622.97&lt;/D&gt;&lt;D xsi:type="xsd:double"&gt;75261726.59&lt;/D&gt;&lt;D xsi:type="xsd:double"&gt;69672446.46&lt;/D&gt;&lt;D xsi:type="xsd:double"&gt;69441661.47&lt;/D&gt;&lt;D xsi:type="xsd:double"&gt;66119665.37&lt;/D&gt;&lt;D xsi:type="xsd:double"&gt;56548393.44&lt;/D&gt;&lt;D xsi:type="xsd:double"&gt;56340893.79&lt;/D&gt;&lt;D xsi:type="xsd:double"&gt;55550260.05&lt;/D&gt;&lt;D xsi:type="xsd:double"&gt;52679959.34&lt;/D&gt;&lt;D xsi:type="xsd:double"&gt;51834881.96&lt;/D&gt;&lt;D xsi:type="xsd:double"&gt;50412074.83&lt;/D&gt;&lt;D xsi:type="xsd:double"&gt;50239803.42&lt;/D&gt;&lt;D xsi:type="xsd:double"&gt;49132916.18&lt;/D&gt;&lt;D xsi:type="xsd:double"&gt;47563324.73&lt;/D&gt;&lt;D xsi:type="xsd:double"&gt;45639983.06&lt;/D&gt;&lt;D xsi:type="xsd:double"&gt;45036099.01&lt;/D&gt;&lt;D xsi:type="xsd:double"&gt;43480385.35&lt;/D&gt;&lt;D xsi:type="xsd:double"&gt;42971844.4&lt;/D&gt;&lt;D xsi:type="xsd:double"&gt;42254669.54&lt;/D&gt;&lt;D xsi:type="xsd:double"&gt;42033692.41&lt;/D&gt;&lt;D xsi:type="xsd:double"&gt;39057706.99&lt;/D&gt;&lt;D xsi:type="xsd:double"&gt;38903583.45&lt;/D&gt;&lt;D xsi:type="xsd:double"&gt;37095334.04&lt;/D&gt;&lt;D xsi:type="xsd:double"&gt;36740983.34&lt;/D&gt;&lt;D xsi:type="xsd:double"&gt;36298028.28&lt;/D&gt;&lt;D xsi:type="xsd:double"&gt;35490914.67&lt;/D&gt;&lt;D xsi:type="xsd:double"&gt;33834987.35&lt;/D&gt;&lt;D xsi:type="xsd:double"&gt;33680997.25&lt;/D&gt;&lt;D xsi:type="xsd:double"&gt;33501520.06&lt;/D&gt;&lt;D xsi:type="xsd:double"&gt;26864533.46&lt;/D&gt;&lt;D xsi:type="xsd:double"&gt;26591714.78&lt;/D&gt;&lt;D xsi:type="xsd:double"&gt;26487898.24&lt;/D&gt;&lt;D xsi:type="xsd:double"&gt;26354457.94&lt;/D&gt;&lt;D xsi:type="xsd:double"&gt;25943862.16&lt;/D&gt;&lt;D xsi:type="xsd:double"&gt;25831105.11&lt;/D&gt;&lt;D xsi:type="xsd:double"&gt;25644822.46&lt;/D&gt;&lt;D xsi:type="xsd:double"&gt;24809219.34&lt;/D&gt;&lt;D xsi:type="xsd:double"&gt;23935318.86&lt;/D&gt;&lt;D xsi:type="xsd:double"&gt;23899156.54&lt;/D&gt;&lt;D xsi:type="xsd:double"&gt;23893752.21&lt;/D&gt;&lt;D xsi:type="xsd:double"&gt;23620599.93&lt;/D&gt;&lt;D xsi:type="xsd:double"&gt;23352051.34&lt;/D&gt;&lt;D xsi:type="xsd:double"&gt;22900422.67&lt;/D&gt;&lt;D xsi:type="xsd:double"&gt;22698193.9&lt;/D&gt;&lt;D xsi:type="xsd:double"&gt;22684249.39&lt;/D&gt;&lt;D xsi:type="xsd:double"&gt;22351782.9&lt;/D&gt;&lt;D xsi:type="xsd:double"&gt;22279725.14&lt;/D&gt;&lt;D xsi:type="xsd:double"&gt;21243694.71&lt;/D&gt;&lt;D xsi:type="xsd:double"&gt;21183980.17</t>
        </r>
      </text>
    </comment>
    <comment ref="A8" authorId="0" shapeId="0" xr:uid="{AC5FA8F1-5CFB-4854-A85A-103F51B9E613}">
      <text>
        <r>
          <rPr>
            <b/>
            <sz val="9"/>
            <color indexed="81"/>
            <rFont val="Tahoma"/>
            <family val="2"/>
          </rPr>
          <t>&lt;/D&gt;&lt;D xsi:type="xsd:double"&gt;21010174.19&lt;/D&gt;&lt;D xsi:type="xsd:double"&gt;19886406.76&lt;/D&gt;&lt;D xsi:type="xsd:double"&gt;19780255.01&lt;/D&gt;&lt;D xsi:type="xsd:double"&gt;19548469.22&lt;/D&gt;&lt;D xsi:type="xsd:double"&gt;19235418.29&lt;/D&gt;&lt;D xsi:type="xsd:double"&gt;18586965.18&lt;/D&gt;&lt;D xsi:type="xsd:double"&gt;18425702.59&lt;/D&gt;&lt;D xsi:type="xsd:double"&gt;18344771.05&lt;/D&gt;&lt;D xsi:type="xsd:double"&gt;17832360.33&lt;/D&gt;&lt;D xsi:type="xsd:double"&gt;17395209.92&lt;/D&gt;&lt;D xsi:type="xsd:double"&gt;16405483.27&lt;/D&gt;&lt;D xsi:type="xsd:double"&gt;15614249.05&lt;/D&gt;&lt;D xsi:type="xsd:double"&gt;15527979.9&lt;/D&gt;&lt;D xsi:type="xsd:double"&gt;15525711.41&lt;/D&gt;&lt;D xsi:type="xsd:double"&gt;15294259.23&lt;/D&gt;&lt;D xsi:type="xsd:double"&gt;14543323.97&lt;/D&gt;&lt;D xsi:type="xsd:double"&gt;14518303.92&lt;/D&gt;&lt;D xsi:type="xsd:double"&gt;14404879.67&lt;/D&gt;&lt;D xsi:type="xsd:double"&gt;13885396.61&lt;/D&gt;&lt;D xsi:type="xsd:double"&gt;13733341.39&lt;/D&gt;&lt;D xsi:type="xsd:double"&gt;13640533.67&lt;/D&gt;&lt;D xsi:type="xsd:double"&gt;13344029.34&lt;/D&gt;&lt;D xsi:type="xsd:double"&gt;13334021.32&lt;/D&gt;&lt;D xsi:type="xsd:double"&gt;13257626.75&lt;/D&gt;&lt;D xsi:type="xsd:double"&gt;13257493.31&lt;/D&gt;&lt;D xsi:type="xsd:double"&gt;12906211.74&lt;/D&gt;&lt;D xsi:type="xsd:double"&gt;12495549.23&lt;/D&gt;&lt;D xsi:type="xsd:double"&gt;12298257.76&lt;/D&gt;&lt;D xsi:type="xsd:double"&gt;12104235.57&lt;/D&gt;&lt;D xsi:type="xsd:double"&gt;11755222.48&lt;/D&gt;&lt;D xsi:type="xsd:double"&gt;11657010.43&lt;/D&gt;&lt;D xsi:type="xsd:double"&gt;11386326.79&lt;/D&gt;&lt;D xsi:type="xsd:double"&gt;11342958.7&lt;/D&gt;&lt;D xsi:type="xsd:double"&gt;11263161.4&lt;/D&gt;&lt;D xsi:type="xsd:double"&gt;11144399.54&lt;/D&gt;&lt;D xsi:type="xsd:double"&gt;10661012.08&lt;/D&gt;&lt;D xsi:type="xsd:double"&gt;10325076.14&lt;/D&gt;&lt;D xsi:type="xsd:double"&gt;10008022&lt;/D&gt;&lt;D xsi:type="xsd:double"&gt;9688499.22&lt;/D&gt;&lt;D xsi:type="xsd:double"&gt;9615707.54&lt;/D&gt;&lt;D xsi:type="xsd:double"&gt;9393662.89&lt;/D&gt;&lt;D xsi:type="xsd:double"&gt;9307126.86&lt;/D&gt;&lt;D xsi:type="xsd:double"&gt;9269096.38&lt;/D&gt;&lt;D xsi:type="xsd:double"&gt;8985802.64&lt;/D&gt;&lt;D xsi:type="xsd:double"&gt;8950507.68&lt;/D&gt;&lt;D xsi:type="xsd:double"&gt;8871711.18&lt;/D&gt;&lt;D xsi:type="xsd:double"&gt;8651801.58&lt;/D&gt;&lt;D xsi:type="xsd:double"&gt;8434360.62&lt;/D&gt;&lt;D xsi:type="xsd:double"&gt;8384320.51&lt;/D&gt;&lt;D xsi:type="xsd:double"&gt;8381184.67&lt;/D&gt;&lt;D xsi:type="xsd:double"&gt;8346823.79&lt;/D&gt;&lt;D xsi:type="xsd:double"&gt;8104162.62&lt;/D&gt;&lt;D xsi:type="xsd:double"&gt;7710046.71&lt;/D&gt;&lt;D xsi:type="xsd:double"&gt;7700305.57&lt;/D&gt;&lt;D xsi:type="xsd:double"&gt;7545581.55&lt;/D&gt;&lt;D xsi:type="xsd:double"&gt;7433892.02&lt;/D&gt;&lt;D xsi:type="xsd:double"&gt;7179087.78&lt;/D&gt;&lt;D xsi:type="xsd:double"&gt;7156269.49&lt;/D&gt;&lt;D xsi:type="xsd:double"&gt;6698702.73&lt;/D&gt;&lt;D xsi:type="xsd:double"&gt;6672014.67&lt;/D&gt;&lt;D xsi:type="xsd:double"&gt;6672014.67&lt;/D&gt;&lt;D xsi:type="xsd:double"&gt;6672014.67&lt;/D&gt;&lt;D xsi:type="xsd:double"&gt;6602825.88&lt;/D&gt;&lt;D xsi:type="xsd:double"&gt;6567397.48&lt;/D&gt;&lt;D xsi:type="xsd:double"&gt;6526764.91&lt;/D&gt;&lt;D xsi:type="xsd:double"&gt;6478526.24&lt;/D&gt;&lt;D xsi:type="xsd:double"&gt;6349289.32&lt;/D&gt;&lt;D xsi:type="xsd:double"&gt;6122107.22&lt;/D&gt;&lt;D xsi:type="xsd:double"&gt;5851623.75&lt;/D&gt;&lt;D xsi:type="xsd:double"&gt;5671212.47&lt;/D&gt;&lt;D xsi:type="xsd:double"&gt;5601089.59&lt;/D&gt;&lt;D xsi:type="xsd:double"&gt;5490934.63&lt;/D&gt;&lt;D xsi:type="xsd:double"&gt;5449034.38&lt;/D&gt;&lt;D xsi:type="xsd:double"&gt;5438559.32&lt;/D&gt;&lt;D xsi:type="xsd:double"&gt;5413472.54&lt;/D&gt;&lt;D xsi:type="xsd:double"&gt;5374174.38&lt;/D&gt;&lt;D xsi:type="xsd:double"&gt;5290840.91&lt;/D&gt;&lt;D xsi:type="xsd:double"&gt;5120104.06&lt;/D&gt;&lt;D xsi:type="xsd:double"&gt;5070731.15&lt;/D&gt;&lt;D xsi:type="xsd:double"&gt;5024360.65&lt;/D&gt;&lt;D xsi:type="xsd:double"&gt;4959108.34&lt;/D&gt;&lt;D xsi:type="xsd:double"&gt;4847885.86&lt;/D&gt;&lt;D xsi:type="xsd:double"&gt;4837210.63&lt;/D&gt;&lt;D xsi:type="xsd:double"&gt;4742134.43&lt;/D&gt;&lt;D xsi:type="xsd:double"&gt;4707439.95&lt;/D&gt;&lt;D xsi:type="xsd:double"&gt;4694629.68&lt;/D&gt;&lt;D xsi:type="xsd:double"&gt;4675080.68&lt;/D&gt;&lt;D xsi:type="xsd:double"&gt;4665472.98&lt;/D&gt;&lt;D xsi:type="xsd:double"&gt;4629844.42&lt;/D&gt;&lt;D xsi:type="xsd:double"&gt;4601755.24&lt;/D&gt;&lt;D xsi:type="xsd:double"&gt;4502809.26&lt;/D&gt;&lt;D xsi:type="xsd:double"&gt;4270956.75&lt;/D&gt;&lt;D xsi:type="xsd:double"&gt;4243401.33&lt;/D&gt;&lt;D xsi:type="xsd:double"&gt;4107025.35&lt;/D&gt;&lt;D xsi:type="xsd:double"&gt;4091079.23&lt;/D&gt;&lt;D xsi:type="xsd:double"&gt;4001273.92&lt;/D&gt;&lt;D xsi:type="xsd:double"&gt;3968514.33&lt;/D&gt;&lt;D xsi:type="xsd:double"&gt;3825399.61&lt;/D&gt;&lt;D xsi:type="xsd:double"&gt;3820862.64&lt;/D&gt;&lt;D xsi:type="xsd:double"&gt;3695095.16&lt;/D&gt;&lt;D xsi:type="xsd:double"&gt;3681284.09&lt;/D&gt;&lt;D xsi:type="xsd:double"&gt;3634379.83&lt;/D&gt;&lt;D xsi:type="xsd:double"&gt;3571729.61&lt;/D&gt;&lt;D xsi:type="xsd:double"&gt;3554515.81&lt;/D&gt;&lt;D xsi:type="xsd:double"&gt;3456103.6&lt;/D&gt;&lt;D xsi:type="xsd:double"&gt;3427147.05&lt;/D&gt;&lt;D xsi:type="xsd:double"&gt;3385847.28&lt;/D&gt;&lt;D xsi:type="xsd:double"&gt;3304315.26&lt;/D&gt;&lt;D xsi:type="xsd:double"&gt;3241331.45&lt;/D&gt;&lt;D xsi:type="xsd:double"&gt;3202567.04&lt;/D&gt;&lt;D xsi:type="xsd:double"&gt;3202567.04&lt;/D&gt;&lt;D xsi:type="xsd:double"&gt;3182551&lt;/D&gt;&lt;D xsi:type="xsd:double"&gt;3176012.42&lt;/D&gt;&lt;D xsi:type="xsd:double"&gt;3161667.59&lt;/D&gt;&lt;D xsi:type="xsd:double"&gt;3157931.26&lt;/D&gt;&lt;D xsi:type="xsd:double"&gt;3146188.52&lt;/D&gt;&lt;D xsi:type="xsd:double"&gt;3096548.73&lt;/D&gt;&lt;D xsi:type="xsd:double"&gt;3078867.89&lt;/D&gt;&lt;D xsi:type="xsd:double"&gt;3034298.83&lt;/D&gt;&lt;D xsi:type="xsd:double"&gt;3015083.43&lt;/D&gt;&lt;D xsi:type="xsd:double"&gt;2954835.14&lt;/D&gt;&lt;D xsi:type="xsd:double"&gt;2944293.35&lt;/D&gt;&lt;D xsi:type="xsd:double"&gt;2915536.97&lt;/D&gt;&lt;D xsi:type="xsd:double"&gt;2808117.53&lt;/D&gt;&lt;D xsi:type="xsd:double"&gt;2802246.16&lt;/D&gt;&lt;D xsi:type="xsd:double"&gt;2792104.7&lt;/D&gt;&lt;D xsi:type="xsd:double"&gt;2782230.12&lt;/D&gt;&lt;D xsi:type="xsd:double"&gt;2766417.44&lt;/D&gt;&lt;D xsi:type="xsd:double"&gt;2748870.04&lt;/D&gt;&lt;D xsi:type="xsd:double"&gt;2727319.44&lt;/D&gt;&lt;D xsi:type="xsd:double"&gt;2714175.57&lt;/D&gt;&lt;D xsi:type="xsd:double"&gt;2664602.5&lt;/D&gt;&lt;D xsi:type="xsd:double"&gt;2639115.4&lt;/D&gt;&lt;D xsi:type="xsd:double"&gt;2635445.79&lt;/D&gt;&lt;D xsi:type="xsd:double"&gt;2616297.11&lt;/D&gt;&lt;D xsi:type="xsd:double"&gt;2612160.46&lt;/D&gt;&lt;D xsi:type="xsd:double"&gt;2502005.5&lt;/D&gt;&lt;D xsi:type="xsd:double"&gt;2450297.39&lt;/D&gt;&lt;D xsi:type="xsd:double"&gt;2335205.13&lt;/D&gt;&lt;D xsi:type="xsd:double"&gt;2264081.46&lt;/D&gt;&lt;D xsi:type="xsd:double"&gt;2236392.6&lt;/D&gt;&lt;D xsi:type="xsd:double"&gt;2221780.88&lt;/D&gt;&lt;D xsi:type="xsd:double"&gt;2208436.86&lt;/D&gt;&lt;D xsi:type="xsd:double"&gt;2169338.85&lt;/D&gt;&lt;D xsi:type="xsd:double"&gt;2126571.24&lt;/D&gt;&lt;D xsi:type="xsd:double"&gt;2121166.9&lt;/D&gt;&lt;D xsi:type="xsd:double"&gt;2061719.25&lt;/D&gt;&lt;D xsi:type="xsd:double"&gt;2037166.24&lt;/D&gt;&lt;D xsi:type="xsd:double"&gt;2025623.65&lt;/D&gt;&lt;D xsi:type="xsd:double"&gt;2001604.4&lt;/D&gt;&lt;D xsi:type="xsd:double"&gt;1963573.92&lt;/D&gt;&lt;D xsi:type="xsd:double"&gt;1948228.28&lt;/D&gt;&lt;D xsi:type="xsd:double"&gt;1908463.08&lt;/D&gt;&lt;D xsi:type="xsd:double"&gt;1905260.51&lt;/D&gt;&lt;D xsi:type="xsd:double"&gt;1887312.79&lt;/D&gt;&lt;D xsi:type="xsd:double"&gt;1878172.13&lt;/D&gt;&lt;D xsi:type="xsd:double"&gt;1856087.76&lt;/D&gt;&lt;D xsi:type="xsd:double"&gt;1842677.01&lt;/D&gt;&lt;D xsi:type="xsd:double"&gt;1831534.75&lt;/D&gt;&lt;D xsi:type="xsd:double"&gt;1757542.1&lt;/D&gt;&lt;D xsi:type="xsd:double"&gt;1737592.78&lt;/D&gt;&lt;D xsi:type="xsd:double"&gt;1720378.98&lt;/D&gt;&lt;D xsi:type="xsd:double"&gt;1677144.33&lt;/D&gt;&lt;D xsi:type="xsd:double"&gt;1668537.43&lt;/D&gt;&lt;D xsi:type="xsd:double"&gt;1668003.67&lt;/D&gt;&lt;D xsi:type="xsd:double"&gt;1594611.51&lt;/D&gt;&lt;D xsi:type="xsd:double"&gt;1579532.75&lt;/D&gt;&lt;D xsi:type="xsd:double"&gt;1568457.21&lt;/D&gt;&lt;D xsi:type="xsd:double"&gt;1482254.78&lt;/D&gt;&lt;D xsi:type="xsd:double"&gt;1466442.1&lt;/D&gt;&lt;D xsi:type="xsd:double"&gt;1443823.97&lt;/D&gt;&lt;D xsi:type="xsd:double"&gt;1437151.96&lt;/D&gt;&lt;D xsi:type="xsd:double"&gt;1416135.11&lt;/D&gt;&lt;D xsi:type="xsd:double"&gt;1399188.2&lt;/D&gt;&lt;D xsi:type="xsd:double"&gt;1355619.94&lt;/D&gt;&lt;D xsi:type="xsd:double"&gt;1345345.04&lt;/D&gt;&lt;D xsi:type="xsd:double"&gt;1327730.92&lt;/D&gt;&lt;D xsi:type="xsd:double"&gt;1322660.19&lt;/D&gt;&lt;D xsi:type="xsd:double"&gt;1273954.48&lt;/D&gt;&lt;D xsi:type="xsd:double"&gt;1272419.92&lt;/D&gt;&lt;D xsi:type="xsd:double"&gt;1270885.35&lt;/D&gt;&lt;D xsi:type="xsd:double"&gt;1250669.15&lt;/D&gt;&lt;D xsi:type="xsd:double"&gt;1249735.07&lt;/D&gt;&lt;D xsi:type="xsd:double"&gt;1223313.89&lt;/D&gt;&lt;D xsi:type="xsd:double"&gt;1220978.68&lt;/D&gt;&lt;D xsi:type="xsd:double"&gt;1199761.68&lt;/D&gt;&lt;D xsi:type="xsd:double"&gt;1190954.62&lt;/D&gt;&lt;D xsi:type="xsd:double"&gt;1187618.61&lt;/D&gt;&lt;D xsi:type="xsd:double"&gt;1172673.3&lt;/D&gt;&lt;D xsi:type="xsd:double"&gt;1159129.11&lt;/D&gt;&lt;D xsi:type="xsd:double"&gt;1129238.48&lt;/D&gt;&lt;D xsi:type="xsd:double"&gt;1116761.82&lt;/D&gt;&lt;D xsi:type="xsd:double"&gt;1098347.05&lt;/D&gt;&lt;D xsi:type="xsd:double"&gt;1092942.72&lt;/D&gt;&lt;D xsi:type="xsd:double"&gt;1086270.71&lt;/D&gt;&lt;D xsi:type="xsd:double"&gt;1066521.54&lt;/D&gt;&lt;D xsi:type="xsd:double"&gt;1062985.38&lt;/D&gt;&lt;D xsi:type="xsd:double"&gt;1048440.39&lt;/D&gt;&lt;D xsi:type="xsd:double"&gt;1046905.82&lt;/D&gt;&lt;D xsi:type="xsd:double"&gt;1032227.39&lt;/D&gt;&lt;D xsi:type="xsd:double"&gt;1015814.23&lt;/D&gt;&lt;D xsi:type="xsd:double"&gt;994130.19&lt;/D&gt;&lt;D xsi:type="xsd:double"&gt;974114.14&lt;/D&gt;&lt;D xsi:type="xsd:double"&gt;970377.81&lt;/D&gt;&lt;D xsi:type="xsd:double"&gt;940754.07&lt;/D&gt;&lt;D xsi:type="xsd:double"&gt;934282.21&lt;/D&gt;&lt;D xsi:type="xsd:double"&gt;934215.49&lt;/D&gt;&lt;D xsi:type="xsd:double"&gt;934082.05&lt;/D&gt;&lt;D xsi:type="xsd:double"&gt;926075.64&lt;/D&gt;&lt;D xsi:type="xsd:double"&gt;924941.39&lt;/D&gt;&lt;D xsi:type="xsd:double"&gt;872899.68&lt;/D&gt;&lt;D xsi:type="xsd:double"&gt;868629.59&lt;/D&gt;&lt;D xsi:type="xsd:double"&gt;867361.91&lt;/D&gt;&lt;D xsi:type="xsd:double"&gt;860689.89&lt;/D&gt;&lt;D xsi:type="xsd:double"&gt;860556.45&lt;/D&gt;&lt;D xsi:type="xsd:double"&gt;850681.87&lt;/D&gt;&lt;D xsi:type="xsd:double"&gt;819123.24&lt;/D&gt;&lt;D xsi:type="xsd:double"&gt;801575.84&lt;/D&gt;&lt;D xsi:type="xsd:double"&gt;793969.75&lt;/D&gt;&lt;D xsi:type="xsd:double"&gt;793302.54&lt;/D&gt;&lt;D xsi:type="xsd:double"&gt;787297.73&lt;/D&gt;&lt;D xsi:type="xsd:double"&gt;771284.9&lt;/D&gt;&lt;D xsi:type="xsd:double"&gt;769016.41&lt;/D&gt;&lt;D xsi:type="xsd:double"&gt;761276.87&lt;/D&gt;&lt;D xsi:type="xsd:double"&gt;753937.66&lt;/D&gt;&lt;D xsi:type="xsd:double"&gt;745530.92&lt;/D&gt;&lt;D xsi:type="xsd:double"&gt;725181.27&lt;/D&gt;&lt;D xsi:type="xsd:double"&gt;724780.95&lt;/D&gt;&lt;D xsi:type="xsd:double"&gt;722245.59&lt;/D&gt;&lt;D xsi:type="xsd:double"&gt;717908.78&lt;/D&gt;&lt;D xsi:type="xsd:double"&gt;700694.98&lt;/D&gt;&lt;D xsi:type="xsd:double"&gt;700094.5&lt;/D&gt;&lt;D xsi:type="xsd:double"&gt;698626.66&lt;/D&gt;&lt;D xsi:type="xsd:double"&gt;697692.57&lt;/D&gt;&lt;D xsi:type="xsd:double"&gt;688485.19&lt;/D&gt;&lt;D xsi:type="xsd:double"&gt;687217.51&lt;/D&gt;&lt;D xsi:type="xsd:double"&gt;667201.47&lt;/D&gt;&lt;D xsi:type="xsd:double"&gt;653123.52&lt;/D&gt;&lt;D xsi:type="xsd:double"&gt;635175.8&lt;/D&gt;&lt;D xsi:type="xsd:double"&gt;633974.83&lt;/D&gt;&lt;D xsi:type="xsd:double"&gt;632106.67&lt;/D&gt;&lt;D xsi:type="xsd:double"&gt;620830.96&lt;/D&gt;&lt;D xsi:type="xsd:double"&gt;609221.66&lt;/D&gt;&lt;D xsi:type="xsd:double"&gt;608821.34&lt;/D&gt;&lt;D xsi:type="xsd:double"&gt;568255.49&lt;/D&gt;&lt;D xsi:type="xsd:double"&gt;567121.25&lt;/D&gt;&lt;D xsi:type="xsd:double"&gt;553843.94&lt;/D&gt;&lt;D xsi:type="xsd:double"&gt;553577.06&lt;/D&gt;&lt;D xsi:type="xsd:double"&gt;540433.19&lt;/D&gt;&lt;D xsi:type="xsd:double"&gt;539365.67&lt;/D&gt;&lt;D xsi:type="xsd:double"&gt;528690.44&lt;/D&gt;&lt;D xsi:type="xsd:double"&gt;511076.32&lt;/D&gt;&lt;D xsi:type="xsd:double"&gt;500401.1&lt;/D&gt;&lt;D xsi:type="xsd:double"&gt;493729.09&lt;/D&gt;&lt;D xsi:type="xsd:double"&gt;485055.47&lt;/D&gt;&lt;D xsi:type="xsd:double"&gt;467041.03&lt;/D&gt;&lt;D xsi:type="xsd:double"&gt;457166.45&lt;/D&gt;&lt;D xsi:type="xsd:double"&gt;453697&lt;/D&gt;&lt;D xsi:type="xsd:double"&gt;452896.36&lt;/D&gt;&lt;D xsi:type="xsd:double"&gt;442221.13&lt;/D&gt;&lt;D xsi:type="xsd:double"&gt;435015.36&lt;/D&gt;&lt;D xsi:type="xsd:double"&gt;433680.95&lt;/D&gt;&lt;D xsi:type="xsd:double"&gt;432413.27&lt;/D&gt;&lt;D xsi:type="xsd:double"&gt;404390.81&lt;/D&gt;&lt;D xsi:type="xsd:double"&gt;397318.47&lt;/D&gt;&lt;D xsi:type="xsd:double"&gt;392047.58&lt;/D&gt;&lt;D xsi:type="xsd:double"&gt;390312.86&lt;/D&gt;&lt;D xsi:type="xsd:double"&gt;386976.85&lt;/D&gt;&lt;D xsi:type="xsd:double"&gt;381505.8&lt;/D&gt;&lt;D xsi:type="xsd:double"&gt;367094.25&lt;/D&gt;&lt;D xsi:type="xsd:double"&gt;342207.63&lt;/D&gt;&lt;D xsi:type="xsd:double"&gt;339405.39&lt;/D&gt;&lt;D xsi:type="xsd:double"&gt;333600.73&lt;/D&gt;&lt;D xsi:type="xsd:double"&gt;333600.73&lt;/D&gt;&lt;D xsi:type="xsd:double"&gt;322325.03&lt;/D&gt;&lt;D xsi:type="xsd:double"&gt;318922.3&lt;/D&gt;&lt;D xsi:type="xsd:double"&gt;314118.45&lt;/D&gt;&lt;D xsi:type="xsd:double"&gt;276755.17&lt;/D&gt;&lt;D xsi:type="xsd:double"&gt;273152.28&lt;/D&gt;&lt;D xsi:type="xsd:double"&gt;268882.19&lt;/D&gt;&lt;D xsi:type="xsd:double"&gt;264345.22&lt;/D&gt;&lt;D xsi:type="xsd:double"&gt;245196.54&lt;/D&gt;&lt;D xsi:type="xsd:double"&gt;240192.53&lt;/D&gt;&lt;D xsi:type="xsd:double"&gt;239725.49&lt;/D&gt;&lt;D xsi:type="xsd:double"&gt;237190.12&lt;/D&gt;&lt;D xsi:type="xsd:double"&gt;227916.02&lt;/D&gt;&lt;D xsi:type="xsd:double"&gt;216840.48&lt;/D&gt;&lt;D xsi:type="xsd:double"&gt;207432.94&lt;/D&gt;&lt;D xsi:type="xsd:double"&gt;206832.45&lt;/D&gt;&lt;D xsi:type="xsd:double"&gt;200160.44&lt;/D&gt;&lt;D xsi:type="xsd:double"&gt;200160.44&lt;/D&gt;&lt;D xsi:type="xsd:double"&gt;189151.62&lt;/D&gt;&lt;D xsi:type="xsd:double"&gt;188284.25&lt;/D&gt;&lt;D xsi:type="xsd:double"&gt;179076.87&lt;/D&gt;&lt;D xsi:type="xsd:double"&gt;177475.59&lt;/D&gt;&lt;D xsi:type="xsd:double"&gt;173472.38&lt;/D&gt;&lt;D xsi:type="xsd:double"&gt;169736.05&lt;/D&gt;&lt;D xsi:type="xsd:double"&gt;167867.89&lt;/D&gt;&lt;D xsi:type="xsd:double"&gt;166800.37&lt;/D&gt;&lt;D xsi:type="xsd:double"&gt;163464.36&lt;/D&gt;&lt;D xsi:type="xsd:double"&gt;148719.21&lt;/D&gt;&lt;D xsi:type="xsd:double"&gt;148318.89&lt;/D&gt;&lt;D xsi:type="xsd:double"&gt;145449.92&lt;/D&gt;&lt;D xsi:type="xsd:double"&gt;144382.4&lt;/D&gt;&lt;D xsi:type="xsd:double"&gt;143715.2&lt;/D&gt;&lt;D xsi:type="xsd:double"&gt;141913.75&lt;/D&gt;&lt;D xsi:type="xsd:double"&gt;133440.29&lt;/D&gt;&lt;D xsi:type="xsd:double"&gt;131572.13&lt;/D&gt;&lt;D xsi:type="xsd:double"&gt;130237.73&lt;/D&gt;&lt;D xsi:type="xsd:double"&gt;121830.99&lt;/D&gt;&lt;D xsi:type="xsd:double"&gt;121630.83&lt;/D&gt;&lt;D xsi:type="xsd:double"&gt;119495.78&lt;/D&gt;&lt;D xsi:type="xsd:double"&gt;113424.25&lt;/D&gt;&lt;D xsi:type="xsd:double"&gt;106752.23&lt;/D&gt;&lt;D xsi:type="xsd:double"&gt;106552.07&lt;/D&gt;&lt;D xsi:type="xsd:double"&gt;101481.34&lt;/D&gt;&lt;D xsi:type="xsd:double"&gt;96477.33&lt;/D&gt;&lt;D xsi:type="xsd:double"&gt;95609.97&lt;/D&gt;&lt;D xsi:type="xsd:double"&gt;92607.56&lt;/D&gt;&lt;D xsi:type="xsd:double"&gt;90072.2&lt;/D&gt;&lt;D xsi:type="xsd:double"&gt;86736.19&lt;/D&gt;&lt;D xsi:type="xsd:double"&gt;86736.19&lt;/D&gt;&lt;D xsi:type="xsd:double"&gt;86402.59&lt;/D&gt;&lt;D xsi:type="xsd:double"&gt;84801.31&lt;/D&gt;&lt;D xsi:type="xsd:double"&gt;80064.18&lt;/D&gt;&lt;D xsi:type="xsd:double"&gt;77595.53&lt;/D&gt;&lt;D xsi:type="xsd:double"&gt;77328.65&lt;/D&gt;&lt;D xsi:type="xsd:double"&gt;76194.41&lt;/D&gt;&lt;D xsi:type="xsd:double"&gt;72391.36&lt;/D&gt;&lt;D xsi:type="xsd:double"&gt;69922.71&lt;/D&gt;&lt;D xsi:type="xsd:double"&gt;69388.95&lt;/D&gt;&lt;D xsi:type="xsd:double"&gt;66720.15&lt;/D&gt;&lt;D xsi:type="xsd:double"&gt;66720.15&lt;/D&gt;&lt;D xsi:type="xsd:double"&gt;65252.3&lt;/D&gt;&lt;D xsi:type="xsd:double"&gt;63317.42&lt;/D&gt;&lt;D xsi:type="xsd:double"&gt;62383.34&lt;/D&gt;&lt;D xsi:type="xsd:double"&gt;58513.57&lt;/D&gt;&lt;D xsi:type="xsd:double"&gt;57579.49&lt;/D&gt;&lt;D xsi:type="xsd:double"&gt;55177.56&lt;/D&gt;&lt;D xsi:type="xsd:double"&gt;53376.12&lt;/D&gt;&lt;D xsi:type="xsd:double"&gt;48839.15&lt;/D&gt;&lt;D xsi:type="xsd:double"&gt;46704.1&lt;/D&gt;&lt;D xsi:type="xsd:double"&gt;46036.9&lt;/D&gt;&lt;D xsi:type="xsd:double"&gt;44569.06&lt;/D&gt;&lt;D xsi:type="xsd:double"&gt;41299.77&lt;/D&gt;&lt;D xsi:type="xsd:double"&gt;36028.88&lt;/D&gt;&lt;D xsi:type="xsd:double"&gt;35628.56&lt;/D&gt;&lt;D xsi:type="xsd:double"&gt;35495.12&lt;/D&gt;&lt;D xsi:type="xsd:double"&gt;33360.07&lt;/D&gt;&lt;D xsi:type="xsd:double"&gt;33360.07&lt;/D&gt;&lt;D xsi:type="xsd:double"&gt;30024.07&lt;/D&gt;&lt;D xsi:type="xsd:double"&gt;24352.85&lt;/D&gt;&lt;D xsi:type="xsd:double"&gt;23885.81&lt;/D&gt;&lt;D xsi:type="xsd:double"&gt;20883.41&lt;/D&gt;&lt;D xsi:type="xsd:double"&gt;20016.04&lt;/D&gt;&lt;D xsi:type="xsd:double"&gt;16613.32&lt;/D&gt;&lt;D xsi:type="xsd:double"&gt;15278.91&lt;/D&gt;&lt;D xsi:type="xsd:double"&gt;15012.03&lt;/D&gt;&lt;D xsi:type="xsd:double"&gt;14144.67&lt;/D&gt;&lt;D xsi:type="xsd:double"&gt;13344.03&lt;/D&gt;&lt;D xsi:type="xsd:double"&gt;13344.03&lt;/D&gt;&lt;D xsi:type="xsd:double"&gt;13143.87&lt;/D&gt;&lt;D xsi:type="xsd:double"&gt;12543.39&lt;/D&gt;&lt;D xsi:type="xsd:double"&gt;12209.79&lt;/D&gt;&lt;D xsi:type="xsd:double"&gt;11876.19&lt;/D&gt;&lt;D xsi:type="xsd:double"&gt;9874.58&lt;/D&gt;&lt;D xsi:type="xsd:double"&gt;8473.46&lt;/D&gt;&lt;D xsi:type="xsd:double"&gt;6672.01&lt;/D&gt;&lt;D xsi:type="xsd:double"&gt;6605.29&lt;/D&gt;&lt;D xsi:type="xsd:double"&gt;6605.29&lt;/D&gt;&lt;D xsi:type="xsd:double"&gt;3402.73&lt;/D&gt;&lt;D xsi:type="xsd:double"&gt;3336.01&lt;/D&gt;&lt;D xsi:type="xsd:double"&gt;3336.01&lt;/D&gt;&lt;D xsi:type="xsd:double"&gt;3269.29&lt;/D&gt;&lt;D xsi:type="xsd:double"&gt;3202.57&lt;/D&gt;&lt;D xsi:type="xsd:double"&gt;2602.09&lt;/D&gt;&lt;D xsi:type="xsd:double"&gt;2535.37&lt;/D&gt;&lt;D xsi:type="xsd:double"&gt;1868.16&lt;/D&gt;&lt;D xsi:type="xsd:double"&gt;1668&lt;/D&gt;&lt;D xsi:type="xsd:double"&gt;800.64&lt;/D&gt;&lt;D xsi:type="xsd:double"&gt;133.44&lt;/D&gt;&lt;/FQL&gt;&lt;FQL&gt;&lt;Q&gt;BLU-CA^OS_TOP_HLDR_MV(ALL,0D,,MTD,,F,SEC,TOP)&lt;/Q&gt;&lt;R&gt;48&lt;/R&gt;&lt;C&gt;1&lt;/C&gt;&lt;D xsi:type="xsd:double"&gt;111676106.89&lt;/D&gt;&lt;D xsi:type="xsd:double"&gt;66412091.27&lt;/D&gt;&lt;D xsi:type="xsd:double"&gt;58913130.01&lt;/D&gt;&lt;D xsi:type="xsd:double"&gt;40346875.03&lt;/D&gt;&lt;D xsi:type="xsd:double"&gt;33596984.94&lt;/D&gt;&lt;D xsi:type="xsd:double"&gt;28213753.15&lt;/D&gt;&lt;D xsi:type="xsd:double"&gt;23238404.81&lt;/D&gt;&lt;D xsi:type="xsd:double"&gt;20663593.86&lt;/D&gt;&lt;D xsi:type="xsd:double"&gt;14569995.4&lt;/D&gt;&lt;D xsi:type="xsd:double"&gt;12477631.68&lt;/D&gt;&lt;D xsi:type="xsd:double"&gt;5531485.12&lt;/D&gt;&lt;D xsi:type="xsd:double"&gt;5531485.12&lt;/D&gt;&lt;D xsi:type="xsd:double"&gt;4988652.51&lt;/D&gt;&lt;D xsi:type="xsd:double"&gt;4482410.36&lt;/D&gt;&lt;D xsi:type="xsd:double"&gt;3856319.36&lt;/D&gt;&lt;D xsi:type="xsd:double"&gt;2781637.63&lt;/D&gt;&lt;D xsi:type="xsd:double"&gt;2701399.31&lt;/D&gt;&lt;D xsi:type="xsd:double"&gt;1699564.7&lt;/D&gt;&lt;D xsi:type="xsd:double"&gt;1116597.03&lt;/D&gt;&lt;D xsi:type="xsd:double"&gt;1055432.79&lt;/D&gt;&lt;D xsi:type="xsd:double"&gt;994936.15&lt;/D&gt;&lt;D xsi:type="xsd:double"&gt;913299.06&lt;/D&gt;&lt;D xsi:type="xsd:double"&gt;640476.04&lt;/D&gt;&lt;D xsi:type="xsd:double"&gt;635802.89&lt;/D&gt;&lt;D xsi:type="xsd:double"&gt;610974.79&lt;/D&gt;&lt;D xsi:type="xsd:double"&gt;478378.09&lt;/D&gt;&lt;D xsi:type="xsd:double"&gt;476852.17&lt;/D&gt;&lt;D xsi:type="xsd:double"&gt;287907.44&lt;/D&gt;&lt;D xsi:type="xsd:double"&gt;282344.17&lt;/D&gt;&lt;D xsi:type="xsd:double"&gt;211499.83&lt;/D&gt;&lt;D xsi:type="xsd:double"&gt;198211.55&lt;/D&gt;&lt;D xsi:type="xsd:double"&gt;119976&lt;/D&gt;&lt;D xsi:type="xsd:double"&gt;99852.84&lt;/D&gt;&lt;D xsi:type="xsd:double"&gt;98803.77&lt;/D&gt;&lt;D xsi:type="xsd:double"&gt;77631.53&lt;/D&gt;&lt;D xsi:type="xsd:double"&gt;60194.64&lt;/D&gt;&lt;D xsi:type="xsd:double"&gt;56459.3&lt;/D&gt;&lt;D xsi:type="xsd:double"&gt;43520.71&lt;/D&gt;&lt;D xsi:type="xsd:double"&gt;31329.19&lt;/D&gt;&lt;D xsi:type="xsd:double"&gt;7343.52&lt;/D&gt;&lt;D xsi:type="xsd:double"&gt;6914.36&lt;/D&gt;&lt;D xsi:type="xsd:double"&gt;3337.97&lt;/D&gt;&lt;D xsi:type="xsd:double"&gt;2129.94&lt;/D&gt;&lt;D xsi:type="xsd:double"&gt;1589.51&lt;/D&gt;&lt;D xsi:type="xsd:double"&gt;619.91&lt;/D&gt;&lt;D xsi:type="xsd:double"&gt;143.06&lt;/D&gt;&lt;D xsi:type="xsd:double"&gt;63.58&lt;/D&gt;&lt;D xsi:type="xsd:double"&gt;63.58&lt;/D&gt;&lt;/FQL&gt;&lt;FQL&gt;&lt;Q&gt;BNKL-US^OS_TOP_HLDR_MV(ALL,0D,,MTD,,F,SEC,TOP)&lt;/Q&gt;&lt;R&gt;0&lt;/R&gt;&lt;C&gt;0&lt;/C&gt;&lt;/FQL&gt;&lt;FQL&gt;&lt;Q&gt;BTI-CA^OS_TOP_HLDR_MV(ALL,0D,,MTD,,F,SEC,TOP)&lt;/Q&gt;&lt;R&gt;0&lt;/R&gt;&lt;C&gt;0&lt;/C&gt;&lt;/FQL&gt;&lt;FQL&gt;&lt;Q&gt;CHH-CA^OS_TOP_HLDR_MV(ALL,0D,,MTD,,F,SEC,TOP)&lt;/Q&gt;&lt;R&gt;1&lt;/R&gt;&lt;C&gt;1&lt;/C&gt;&lt;D xsi:type="xsd:double"&gt;16737336.69&lt;/D&gt;&lt;/FQL&gt;&lt;FQL&gt;&lt;Q&gt;CORV-CA^OS_TOP_HLDR_MV(ALL,0D,,MTD,,F,SEC,TOP)&lt;/Q&gt;&lt;R&gt;39&lt;/R&gt;&lt;C&gt;1&lt;/C&gt;&lt;D xsi:type="xsd:double"&gt;23674781.07&lt;/D&gt;&lt;D xsi:type="xsd:double"&gt;21847123.54&lt;/D&gt;&lt;D xsi:type="xsd:double"&gt;20997513.18&lt;/D&gt;&lt;D xsi:type="xsd:double"&gt;12887079.28&lt;/D&gt;&lt;D xsi:type="xsd:double"&gt;9987164.93&lt;/D&gt;&lt;D xsi:type="xsd:double"&gt;6862302.88&lt;/D&gt;&lt;D xsi:type="xsd:double"&gt;5825899.61&lt;/D&gt;&lt;D xsi:type="xsd:double"&gt;4854916.34&lt;/D&gt;&lt;D xsi:type="xsd:double"&gt;2568129.37&lt;/D&gt;&lt;D xsi:type="xsd:double"&gt;2472880.77&lt;/D&gt;&lt;D xsi:type="xsd:double"&gt;1695084.33&lt;/D&gt;&lt;D xsi:type="xsd:double"&gt;1047292.84&lt;/D&gt;&lt;D xsi:type="xsd:double"&gt;802056.45&lt;/D&gt;&lt;D xsi:type="xsd:double"&gt;601150.31&lt;/D&gt;&lt;D xsi:type="xsd:double"&gt;524874.72&lt;/D&gt;&lt;D xsi:type="xsd:double"&gt;492113.74&lt;/D&gt;&lt;D xsi:type="xsd:double"&gt;392544.26&lt;/D&gt;&lt;D xsi:type="xsd:double"&gt;300480.48&lt;/D&gt;&lt;D xsi:type="xsd:double"&gt;292654.36&lt;/D&gt;&lt;D xsi:type="xsd:double"&gt;220553.99&lt;/D&gt;&lt;D xsi:type="xsd:double"&gt;193711.16&lt;/D&gt;&lt;D xsi:type="xsd:double"&gt;148948.83&lt;/D&gt;&lt;D xsi:type="xsd:double"&gt;92243.41&lt;/D&gt;&lt;D xsi:type="xsd:double"&gt;84664.89&lt;/D&gt;&lt;D xsi:type="xsd:double"&gt;80106.12&lt;/D&gt;&lt;D xsi:type="xsd:double"&gt;76940.71&lt;/D&gt;&lt;D xsi:type="xsd:double"&gt;71867.33&lt;/D&gt;&lt;D xsi:type="xsd:double"&gt;60686.45&lt;/D&gt;&lt;D xsi:type="xsd:double"&gt;54268.25&lt;/D&gt;&lt;D xsi:type="xsd:double"&gt;54132.32&lt;/D&gt;&lt;D xsi:type="xsd:double"&gt;45349.77&lt;/D&gt;&lt;D xsi:type="xsd:double"&gt;9015.58&lt;/D&gt;&lt;D xsi:type="xsd:double"&gt;8253.36&lt;/D&gt;&lt;D xsi:type="xsd:double"&gt;5685.11&lt;/D&gt;&lt;D xsi:type="xsd:double"&gt;4417.97&lt;/D&gt;&lt;D xsi:type="xsd:double"&gt;2912.95&lt;/D&gt;&lt;D xsi:type="xsd:double"&gt;1456.47&lt;/D&gt;&lt;D xsi:type="xsd:double"&gt;242.75&lt;/D&gt;&lt;D xsi:type="xsd:double"&gt;218.47&lt;/D&gt;&lt;/FQL&gt;&lt;FQL&gt;&lt;Q&gt;COV-CA^OS_TOP_HLDR_MV(ALL,0D,,MTD,,F,SEC,TOP)&lt;/Q&gt;&lt;R&gt;1&lt;/R&gt;&lt;C&gt;1&lt;/C&gt;&lt;D xsi:type="xsd:double"&gt;577541.23&lt;/D&gt;&lt;/FQL&gt;&lt;FQL&gt;&lt;Q&gt;CPH-CA^OS_TOP_HLDR_MV(ALL,0D,,MTD,,F,SEC,TOP)&lt;/Q&gt;&lt;R&gt;2&lt;/R&gt;&lt;C&gt;1&lt;/C&gt;&lt;D xsi:type="xsd:double"&gt;495610.86&lt;/D&gt;&lt;D xsi:type="xsd:double"&gt;7369.94&lt;/D&gt;&lt;/FQL&gt;&lt;FQL&gt;&lt;Q&gt;CRDL-CA^OS_TOP_HLDR_MV(ALL,0D,,MTD,,F,SEC,TOP)&lt;/Q&gt;&lt;R&gt;3&lt;/R&gt;&lt;C&gt;1&lt;/C&gt;&lt;D xsi:type="xsd:double"&gt;1177326.77&lt;/D&gt;&lt;D xsi:type="xsd:double"&gt;227368.44&lt;/D&gt;&lt;D xsi:type="xsd:double"&gt;45473.69&lt;/D&gt;&lt;/FQL&gt;&lt;FQL&gt;&lt;Q&gt;CRH-CA^OS_TOP_HLDR_MV(ALL,0D,,MTD,,F,SEC,TOP)&lt;/Q&gt;&lt;R&gt;55&lt;/R&gt;&lt;C&gt;1&lt;/C&gt;&lt;D xsi:type="xsd:double"&gt;47979238.35&lt;/D&gt;&lt;D xsi:type="xsd:double"&gt;36632175.33&lt;/D&gt;&lt;D xsi:type="xsd:double"&gt;33291323.79&lt;/D&gt;&lt;D xsi:type="xsd:double"&gt;17849659.61&lt;/D&gt;&lt;D xsi:type="xsd:double"&gt;15572212.48&lt;/D&gt;&lt;D xsi:type="xsd:double"&gt;15039996.27&lt;/D&gt;&lt;D xsi:type="xsd:double"&gt;14737074.86&lt;/D&gt;&lt;D xsi:type="xsd:double"&gt;14228267.62&lt;/D&gt;&lt;D xsi:type="xsd:double"&gt;10999570.57&lt;/D&gt;&lt;D xsi:type="xsd:double"&gt;10847735.38&lt;/D&gt;&lt;D xsi:type="xsd:double"&gt;8218111.07&lt;/D&gt;&lt;D xsi:type="xsd:double"&gt;7944605.06&lt;/D&gt;&lt;D xsi:type="xsd:double"&gt;5034249.39&lt;/D&gt;&lt;D xsi:type="xsd:double"&gt;3487847.81&lt;/D&gt;&lt;D xsi:type="xsd:double"&gt;1865080.72&lt;/D&gt;&lt;D xsi:type="xsd:double"&gt;1817572.57&lt;/D&gt;&lt;D xsi:type="xsd:double"&gt;1526575.92&lt;/D&gt;&lt;D xsi:type="xsd:double"&gt;1359159.22&lt;/D&gt;&lt;D xsi:type="xsd:double"&gt;1332725.01&lt;/D&gt;&lt;D xsi:type="xsd:double"&gt;1200671.42&lt;/D&gt;&lt;D xsi:type="xsd:double"&gt;1159705.73&lt;/D&gt;&lt;D xsi:type="xsd:double"&gt;1123454.14&lt;/D&gt;&lt;D xsi:type="xsd:double"&gt;883842.66&lt;/D&gt;&lt;D xsi:type="xsd:double"&gt;721800.93&lt;/D&gt;&lt;D xsi:type="xsd:double"&gt;507478.19&lt;/D&gt;&lt;D xsi:type="xsd:double"&gt;495905.87&lt;/D&gt;&lt;D xsi:type="xsd:double"&gt;486139.9&lt;/D&gt;&lt;D xsi:type="xsd:double"&gt;463134.79&lt;/D&gt;&lt;D xsi:type="xsd:double"&gt;380645.35&lt;/D&gt;&lt;D xsi:type="xsd:double"&gt;367714.62&lt;/D&gt;&lt;D xsi:type="xsd:double"&gt;359564.07&lt;/D&gt;&lt;D xsi:type="xsd:double"&gt;347316.21&lt;/D&gt;&lt;D xsi:type="xsd:double"&gt;320206.46&lt;/D&gt;&lt;D xsi:type="xsd:double"&gt;256999.31&lt;/D&gt;&lt;D xsi:type="xsd:double"&gt;256419.23&lt;/D&gt;&lt;D xsi:type="xsd:double"&gt;221239.69&lt;/D&gt;&lt;D xsi:type="xsd:double"&gt;218449.42&lt;/D&gt;&lt;D xsi:type="xsd:double"&gt;193850.91&lt;/D&gt;&lt;D xsi:type="xsd:double"&gt;187242.36&lt;/D&gt;&lt;D xsi:type="xsd:double"&gt;126355.55&lt;/D&gt;&lt;D xsi:type="xsd:double"&gt;83480.72&lt;/D&gt;&lt;D xsi:type="xsd:double"&gt;44057.02&lt;/D&gt;&lt;D xsi:type="xsd:double"&gt;21191.43&lt;/D&gt;&lt;D xsi:type="xsd:double"&gt;17887.15&lt;/D&gt;&lt;D xsi:type="xsd:double"&gt;17622.81&lt;/D&gt;&lt;D xsi:type="xsd:double"&gt;14685.67&lt;/D&gt;&lt;D xsi:type="xsd:double"&gt;11535.6&lt;/D&gt;&lt;D xsi:type="xsd:double"&gt;11014.26&lt;/D&gt;&lt;D xsi:type="xsd:double"&gt;4405.7&lt;/D&gt;&lt;D xsi:type="xsd:double"&gt;4273.53&lt;/D&gt;&lt;D xsi:type="xsd:double"&gt;1064.71&lt;/D&gt;&lt;D xsi:type="xsd:double"&gt;917.85&lt;/D&gt;&lt;D xsi:type="xsd:double"&gt;587.43&lt;/D&gt;&lt;D xsi:type="xsd:double"&gt;381.83&lt;/D&gt;&lt;D xsi:type="xsd:double"&gt;102.8&lt;/D&gt;&lt;/FQL&gt;&lt;FQL&gt;&lt;Q&gt;CTTH-US^OS_TOP_HLDR_MV(ALL,0D,,MTD,,F,SEC,TOP)&lt;/Q&gt;&lt;R&gt;0&lt;/R&gt;&lt;C&gt;0&lt;/C&gt;&lt;/FQL&gt;&lt;FQL&gt;&lt;Q&gt;CTX-CA^OS_TOP_HLDR_MV(ALL,0D,,MTD,,F,SEC,TOP)&lt;/Q&gt;&lt;R&gt;0&lt;/R&gt;&lt;C&gt;0&lt;/C&gt;&lt;/FQL&gt;&lt;FQL&gt;&lt;Q&gt;AKU-CA^OS_TOP_HLDR_MV(ALL,0D,,MTD,,F,SEC,USD)&lt;/Q&gt;&lt;R&gt;6&lt;/R&gt;&lt;C&gt;1&lt;/C&gt;&lt;D xsi:type="xsd:double"&gt;7244389.17&lt;/D&gt;&lt;D xsi:type="xsd:double"&gt;4545401.45&lt;/D&gt;&lt;D xsi:type="xsd:double"&gt;1470998.32&lt;/D&gt;&lt;D xsi:type="xsd:double"&gt;824423.92&lt;/D&gt;&lt;D xsi:type="xsd:double"&gt;216743.71&lt;/D&gt;&lt;D xsi:type="xsd:double"&gt;24682.85&lt;/D&gt;&lt;/FQL&gt;&lt;FQL&gt;&lt;Q&gt;APS-CA^OS_TOP_HLDR_MV(ALL,0D,,MTD,,F,SEC,USD)&lt;/Q&gt;&lt;R&gt;40&lt;/R&gt;&lt;C&gt;1&lt;/C&gt;&lt;D xsi:type="xsd:double"&gt;10905246.16&lt;/D&gt;&lt;D xsi:type="xsd:double"&gt;8076847.67&lt;/D&gt;&lt;D xsi:type="xsd:double"&gt;5621880&lt;/D&gt;&lt;D xsi:type="xsd:double"&gt;4112722.09&lt;/D&gt;&lt;D xsi:type="xsd:double"&gt;1839888&lt;/D&gt;&lt;D xsi:type="xsd:double"&gt;1277700&lt;/D&gt;&lt;D xsi:type="xsd:double"&gt;708356.88&lt;/D&gt;&lt;D xsi:type="xsd:double"&gt;664398.89&lt;/D&gt;&lt;D xsi:type="xsd:double"&gt;583014.51&lt;/D&gt;&lt;D xsi:type="xsd:double"&gt;507193.24&lt;/D&gt;&lt;D xsi:type="xsd:double"&gt;335081.94&lt;/D&gt;&lt;D xsi:type="xsd:double"&gt;275753.21&lt;/D&gt;&lt;D xsi:type="xsd:double"&gt;241996.38&lt;/D&gt;&lt;D xsi:type="xsd:double"&gt;235170.91&lt;/D&gt;&lt;D xsi:type="xsd:double"&gt;229986&lt;/D&gt;&lt;D xsi:type="xsd:double"&gt;213524.11&lt;/D&gt;&lt;D xsi:type="xsd:double"&gt;191655&lt;/D&gt;&lt;D xsi:type="xsd:double"&gt;164572.87&lt;/D&gt;&lt;D xsi:type="xsd:double"&gt;160985.09&lt;/D&gt;&lt;D xsi:type="xsd:double"&gt;142711.42&lt;/D&gt;&lt;D xsi:type="xsd:double"&gt;120709.43&lt;/D&gt;&lt;D xsi:type="xsd:double"&gt;114619.91&lt;/D&gt;&lt;D xsi:type="xsd:double"&gt;82935.51&lt;/D&gt;&lt;D xsi:type="xsd:double"&gt;77428.62&lt;/D&gt;&lt;D xsi:type="xsd:double"&gt;51493.87&lt;/D&gt;&lt;D xsi:type="xsd:double"&gt;43452.02&lt;/D&gt;&lt;D xsi:type="xsd:double"&gt;36501.33&lt;/D&gt;&lt;D xsi:type="xsd:double"&gt;32842&lt;/D&gt;&lt;D xsi:type="xsd:double"&gt;15048.75&lt;/D&gt;&lt;D xsi:type="xsd:double"&gt;13960.15&lt;/D&gt;&lt;D xsi:type="xsd:double"&gt;13339.19&lt;/D&gt;&lt;D xsi:type="xsd:double"&gt;12777&lt;/D&gt;&lt;D xsi:type="xsd:double"&gt;7027.35&lt;/D&gt;&lt;D xsi:type="xsd:double"&gt;5721.54&lt;/D&gt;&lt;D xsi:type="xsd:double"&gt;3833.1&lt;/D&gt;&lt;D xsi:type="xsd:double"&gt;2586.06&lt;/D&gt;&lt;D xsi:type="xsd:double"&gt;1277.7&lt;/D&gt;&lt;D xsi:type="xsd:double"&gt;319.42&lt;/D&gt;&lt;D xsi:type="xsd:double"&gt;5.11&lt;/D&gt;&lt;D xsi:type="xsd:double"&gt;5.11&lt;/D&gt;&lt;/FQL&gt;&lt;FQL&gt;&lt;Q&gt;AQS-CA^OS_TOP_HLDR_MV(ALL,0D,,MTD,,F,SEC,USD)&lt;/Q&gt;&lt;R&gt;0&lt;/R&gt;&lt;C&gt;0&lt;/C&gt;&lt;/FQL&gt;&lt;FQL&gt;&lt;Q&gt;ARCH-CA^OS_TOP_HLDR_MV(ALL,0D,,MTD,,F,SEC,USD)&lt;/Q&gt;&lt;R&gt;0&lt;/R&gt;&lt;C&gt;0&lt;/C&gt;&lt;/FQL&gt;&lt;FQL&gt;&lt;Q&gt;ASG-CA^OS_TOP_HLDR_MV(ALL,0D,,MTD,,F,SEC,USD)&lt;/Q&gt;&lt;R&gt;1&lt;/R&gt;&lt;C&gt;1&lt;/C&gt;&lt;D xsi:type="xsd:double"&gt;51900.15&lt;/D&gt;&lt;/FQL&gt;&lt;FQL&gt;&lt;Q&gt;ASP-CA^OS_TOP_HLDR_MV(ALL,0D,,MTD,,F,SEC,USD)&lt;/Q&gt;&lt;R&gt;1&lt;/R&gt;&lt;C&gt;1&lt;/C&gt;&lt;D xsi:type="xsd:double"&gt;9653&lt;/D&gt;&lt;/FQL&gt;&lt;FQL&gt;&lt;Q&gt;ATE-CA^OS_TOP_HLDR_MV(ALL,0D,,MTD,,F,SEC,USD)&lt;/Q&gt;&lt;R&gt;2&lt;/R&gt;&lt;C&gt;1&lt;/C&gt;&lt;D xsi:type="xsd:double"&gt;24423.12&lt;/D&gt;&lt;D xsi:type="xsd:double"&gt;3618.24&lt;/D&gt;&lt;/FQL&gt;&lt;FQL&gt;&lt;Q&gt;AUP-CA^OS_TOP_HLDR_MV(ALL,0D,,MTD,,F,SEC,USD)&lt;/Q&gt;&lt;R&gt;93&lt;/R&gt;&lt;C&gt;1&lt;/C&gt;&lt;D xsi:type="xsd:double"&gt;52568427.86&lt;/D&gt;&lt;D xsi:type="xsd:double"&gt;49318759.95&lt;/D&gt;&lt;D xsi:type="xsd:double"&gt;38131353.27&lt;/D&gt;&lt;D xsi:type="xsd:double"&gt;24619786.19&lt;/D&gt;&lt;D xsi:type="xsd:double"&gt;20954409.6&lt;/D&gt;&lt;D xsi:type="xsd:double"&gt;16759716.43&lt;/D&gt;&lt;D xsi:type="xsd:double"&gt;13493761.41&lt;/D&gt;&lt;D xsi:type="xsd:double"&gt;12654528&lt;/D&gt;&lt;D xsi:type="xsd:double"&gt;12392058.2&lt;/D&gt;&lt;D xsi:type="xsd:double"&gt;9565870.36&lt;/D&gt;&lt;D xsi:type="xsd:double"&gt;8314158.89&lt;/D&gt;&lt;D xsi:type="xsd:double"&gt;5955072&lt;/D&gt;&lt;D xsi:type="xsd:double"&gt;5346031.9&lt;/D&gt;&lt;D xsi:type="xsd:double"&gt;4987774.77&lt;/D&gt;&lt;D xsi:type="xsd:double"&gt;4053885.49&lt;/D&gt;&lt;D xsi:type="xsd:double"&gt;3107058.82&lt;/D&gt;&lt;D xsi:type="xsd:double"&gt;2426096.33&lt;/D&gt;&lt;D xsi:type="xsd:double"&gt;2105266.83&lt;/D&gt;&lt;D xsi:type="xsd:double"&gt;1816296.96&lt;/D&gt;&lt;D xsi:type="xsd:double"&gt;1385819.69&lt;/D&gt;&lt;D xsi:type="xsd:double"&gt;1244193.19&lt;/D&gt;&lt;D xsi:type="xsd:double"&gt;1223082.46&lt;/D&gt;&lt;D xsi:type="xsd:double"&gt;1161134.83&lt;/D&gt;&lt;D xsi:type="xsd:double"&gt;1057293.26&lt;/D&gt;&lt;D xsi:type="xsd:double"&gt;996819.5&lt;/D&gt;&lt;D xsi:type="xsd:double"&gt;967475.88&lt;/D&gt;&lt;D xsi:type="xsd:double"&gt;818986.16&lt;/D&gt;&lt;D xsi:type="xsd:double"&gt;789047.04&lt;/D&gt;&lt;D xsi:type="xsd:double"&gt;686530.48&lt;/D&gt;&lt;D xsi:type="xsd:double"&gt;595507.2&lt;/D&gt;&lt;D xsi:type="xsd:double"&gt;547881.51&lt;/D&gt;&lt;D xsi:type="xsd:double"&gt;498126.89&lt;/D&gt;&lt;D xsi:type="xsd:double"&gt;422810.11&lt;/D&gt;&lt;D xsi:type="xsd:double"&gt;369958.85&lt;/D&gt;&lt;D xsi:type="xsd:double"&gt;356113.31&lt;/D&gt;&lt;D xsi:type="xsd:double"&gt;345587.72&lt;/D&gt;&lt;D xsi:type="xsd:double"&gt;339528.43&lt;/D&gt;&lt;D xsi:type="xsd:double"&gt;339260.45&lt;/D&gt;&lt;D xsi:type="xsd:double"&gt;338233.2&lt;/D&gt;&lt;D xsi:type="xsd:double"&gt;323851.7&lt;/D&gt;&lt;D xsi:type="xsd:double"&gt;285099.07&lt;/D&gt;&lt;D xsi:type="xsd:double"&gt;275362.53&lt;/D&gt;&lt;D xsi:type="xsd:double"&gt;245036.33&lt;/D&gt;&lt;D xsi:type="xsd:double"&gt;241433.51&lt;/D&gt;&lt;D xsi:type="xsd:double"&gt;214382.59&lt;/D&gt;&lt;D xsi:type="xsd:double"&gt;194328.89&lt;/D&gt;&lt;D xsi:type="xsd:double"&gt;193539.84&lt;/D&gt;&lt;D xsi:type="xsd:double"&gt;177088.95&lt;/D&gt;&lt;D xsi:type="xsd:double"&gt;159968.12&lt;/D&gt;&lt;D xsi:type="xsd:double"&gt;159878.8&lt;/D&gt;&lt;D xsi:type="xsd:double"&gt;148876.8&lt;/D&gt;&lt;D xsi:type="xsd:double"&gt;147388.03&lt;/D&gt;&lt;D xsi:type="xsd:double"&gt;131309.34&lt;/D&gt;&lt;D xsi:type="xsd:double"&gt;124788.53&lt;/D&gt;&lt;D xsi:type="xsd:double"&gt;96769.92&lt;/D&gt;&lt;D xsi:type="xsd:double"&gt;90874.4&lt;/D&gt;&lt;D xsi:type="xsd:double"&gt;85931.69&lt;/D&gt;&lt;D xsi:type="xsd:double"&gt;81465.38&lt;/D&gt;&lt;D xsi:type="xsd:double"&gt;80810.33&lt;/D&gt;&lt;D xsi:type="xsd:double"&gt;75927.17&lt;/D&gt;&lt;D xsi:type="xsd:double"&gt;75301.89&lt;/D&gt;&lt;D xsi:type="xsd:double"&gt;71297.1&lt;/D&gt;&lt;D xsi:type="xsd:double"&gt;49218.67&lt;/D&gt;&lt;D xsi:type="xsd:double"&gt;47640.58&lt;/D&gt;&lt;D xsi:type="xsd:double"&gt;44752.37&lt;/D&gt;&lt;D xsi:type="xsd:double"&gt;41685.5&lt;/D&gt;&lt;D xsi:type="xsd:double"&gt;40747.58&lt;/D&gt;&lt;D xsi:type="xsd:double"&gt;37219.2&lt;/D&gt;&lt;D xsi:type="xsd:double"&gt;35953.75&lt;/D&gt;&lt;D xsi:type="xsd:double"&gt;34524.53&lt;/D&gt;&lt;D xsi:type="xsd:double"&gt;33229.3&lt;/D&gt;&lt;D xsi:type="xsd:double"&gt;32752.9&lt;/D&gt;&lt;D xsi:type="xsd:double"&gt;29775.36&lt;/D&gt;&lt;D xsi:type="xsd:double"&gt;29775.36&lt;/D&gt;&lt;D xsi:type="xsd:double"&gt;26857.37&lt;/D&gt;&lt;D xsi:type="xsd:double"&gt;24207.37&lt;/D&gt;&lt;D xsi:type="xsd:double"&gt;22331.52&lt;/D&gt;&lt;D xsi:type="xsd:double"&gt;22331.52&lt;/D&gt;&lt;D xsi:type="xsd:double"&gt;14887.68&lt;/D&gt;&lt;D xsi:type="xsd:double"&gt;10972.22&lt;/D&gt;&lt;D xsi:type="xsd:double"&gt;8962.38&lt;/D&gt;&lt;D xsi:type="xsd:double"&gt;8590.19&lt;/D&gt;&lt;D xsi:type="xsd:double"&gt;7443.84&lt;/D&gt;&lt;D xsi:type="xsd:double"&gt;7443.84&lt;/D&gt;&lt;D xsi:type="xsd:double"&gt;7443.84&lt;/D&gt;&lt;D xsi:type="xsd:double"&gt;5210.69&lt;/D&gt;&lt;D xsi:type="xsd:double"&gt;4466.3&lt;/D&gt;&lt;D xsi:type="xsd:double"&gt;4332.31&lt;/D&gt;&lt;D xsi:type="xsd:double"&gt;3126.41&lt;/D&gt;&lt;D xsi:type="xsd:double"&gt;2545.79&lt;/D&gt;&lt;D xsi:type="xsd:double"&gt;1950.29&lt;/D&gt;&lt;D xsi:type="xsd:double"&gt;1786.52&lt;/D&gt;&lt;D xsi:type="xsd:double"&gt;297.75&lt;/D&gt;&lt;/FQL&gt;&lt;FQL&gt;&lt;Q&gt;BCT-CA^OS_TOP_HLDR_MV(ALL,0D,,MTD,,F,SEC,USD)&lt;/Q&gt;&lt;R&gt;0&lt;/R&gt;&lt;C&gt;0&lt;/C&gt;&lt;/FQL&gt;&lt;FQL&gt;&lt;Q&gt;BHC-US^OS_TOP_HLDR_MV(ALL,0D,,MTD,,F,SEC,USD)&lt;/Q&gt;&lt;R&gt;463&lt;/R&gt;&lt;C&gt;1&lt;/C&gt;&lt;D xsi:type="xsd:double"&gt;795941426.73&lt;/D&gt;&lt;D xsi:type="xsd:double"&gt;606624308.85&lt;/D&gt;&lt;D xsi:type="xsd:double"&gt;521988701.34&lt;/D&gt;&lt;D xsi:type="xsd:double"&gt;402024062.54&lt;/D&gt;&lt;D xsi:type="xsd:double"&gt;272183506.92&lt;/D&gt;&lt;D xsi:type="xsd:double"&gt;197871615.36&lt;/D&gt;&lt;D xsi:type="xsd:double"&gt;171496034.1&lt;/D&gt;&lt;D xsi:type="xsd:double"&gt;150550661.35&lt;/D&gt;&lt;D xsi:type="xsd:double"&gt;147366551.33&lt;/D&gt;&lt;D xsi:type="xsd:double"&gt;131472083.79&lt;/D&gt;&lt;D xsi:type="xsd:double"&gt;131449610.87&lt;/D&gt;&lt;D xsi:type="xsd:double"&gt;96421053&lt;/D&gt;&lt;D xsi:type="xsd:double"&gt;93074450.96&lt;/D&gt;&lt;D xsi:type="xsd:double"&gt;82746979.82&lt;/D&gt;&lt;D xsi:type="xsd:double"&gt;80817831.01&lt;/D&gt;&lt;D xsi:type="xsd:double"&gt;79498507.59&lt;/D&gt;&lt;D xsi:type="xsd:double"&gt;77309697.58&lt;/D&gt;&lt;D xsi:type="xsd:double"&gt;66457402.25&lt;/D&gt;&lt;D xsi:type="xsd:double"&gt;65220256.36&lt;/D&gt;&lt;D xsi:type="xsd:double"&gt;64061765.69&lt;/D&gt;&lt;D xsi:type="xsd:double"&gt;61884657.9&lt;/D&gt;&lt;D xsi:type="xsd:double"&gt;56851859.11&lt;/D&gt;&lt;D xsi:type="xsd:double"&gt;55784075.2&lt;/D&gt;&lt;D xsi:type="xsd:double"&gt;54554352.36&lt;/D&gt;&lt;D xsi:type="xsd:double"&gt;48002157.12&lt;/D&gt;&lt;D xsi:type="xsd:double"&gt;41410838.04&lt;/D&gt;&lt;D xsi:type="xsd:double"&gt;40069915&lt;/D&gt;&lt;D xsi:type="xsd:double"&gt;37843000&lt;/D&gt;&lt;D xsi:type="xsd:double"&gt;37599611.29&lt;/D&gt;&lt;D xsi:type="xsd:double"&gt;37081715.28&lt;/D&gt;&lt;D xsi:type="xsd:double"&gt;36346454.9&lt;/D&gt;&lt;D xsi:type="xsd:double"&gt;35412111.23&lt;/D&gt;&lt;D xsi:type="xsd:double"&gt;35144503&lt;/D&gt;&lt;D xsi:type="xsd:double"&gt;34086645.6&lt;/D&gt;&lt;D xsi:type="xsd:double"&gt;32836691.31&lt;/D&gt;&lt;D xsi:type="xsd:double"&gt;30398088.39&lt;/D&gt;&lt;D xsi:type="xsd:double"&gt;30297396.9&lt;/D&gt;&lt;D xsi:type="xsd:double"&gt;28848010&lt;/D&gt;&lt;D xsi:type="xsd:double"&gt;24672064.06&lt;/D&gt;&lt;D xsi:type="xsd:double"&gt;24581531.96&lt;/D&gt;&lt;D xsi:type="xsd:double"&gt;24236578.46&lt;/D&gt;&lt;D xsi:type="xsd:double"&gt;22984266.26&lt;/D&gt;&lt;D xsi:type="xsd:double"&gt;22615559&lt;/D&gt;&lt;D xsi:type="xsd:double"&gt;21994788.25&lt;/D&gt;&lt;D xsi:type="xsd:double"&gt;21919626.23&lt;/D&gt;&lt;D xsi:type="xsd:double"&gt;21436691.33&lt;/D&gt;&lt;D xsi:type="xsd:double"&gt;20751878.58&lt;/D&gt;&lt;D xsi:type="xsd:double"&gt;19912724.61&lt;/D&gt;&lt;D xsi:type="xsd:double"&gt;19649250&lt;/D&gt;&lt;D xsi:type="xsd:double"&gt;18970492.13&lt;/D&gt;&lt;D xsi:type="xsd:double"&gt;18748615.71&lt;/D&gt;&lt;D xsi:type="xsd:double"&gt;18435712.32&lt;/D&gt;&lt;D xsi:type="xsd:double"&gt;18339300&lt;/D&gt;&lt;D xsi:type="xsd:double"&gt;17040877.56&lt;/D&gt;&lt;D xsi:type="xsd:double"&gt;16973633.46&lt;/D&gt;&lt;D xsi:type="xsd:double"&gt;16184694.24&lt;/D&gt;&lt;D xsi:type="xsd:double"&gt;16030091.03&lt;/D&gt;&lt;D xsi:type="xsd:double"&gt;15836829.74&lt;/D&gt;&lt;D xsi:type="xsd:double"&gt;15484686.07&lt;/D&gt;&lt;D xsi:type="xsd:double"&gt;14762204.98&lt;/D&gt;&lt;D xsi:type="xsd:double"&gt;14695019.1&lt;/D&gt;&lt;D xsi:type="xsd:double"&gt;14616713.2&lt;/D&gt;&lt;D xsi:type="xsd:double"&gt;11720995.95&lt;/D&gt;&lt;D xsi:type="xsd:double"&gt;11601965.16&lt;/D&gt;&lt;D xsi:type="xsd:double"&gt;11556670&lt;/D&gt;&lt;D xsi:type="xsd:double"&gt;11498450&lt;/D&gt;&lt;D xsi:type="xsd:double"&gt;11319307.06&lt;/D&gt;&lt;D xsi:type="xsd:double"&gt;11270111.16&lt;/D&gt;&lt;D xsi:type="xsd:double"&gt;11188836.04&lt;/D&gt;&lt;D xsi:type="xsd:double"&gt;10824262.4&lt;/D&gt;&lt;D xsi:type="xsd:double"&gt;10442979.62&lt;/D&gt;&lt;D xsi:type="xsd:double"&gt;10427202&lt;/D&gt;&lt;D xsi:type="xsd:double"&gt;10424844.09&lt;/D&gt;&lt;D xsi:type="xsd:double"&gt;10305667.75&lt;/D&gt;&lt;D xsi:type="xsd:double"&gt;10188500&lt;/D&gt;&lt;D xsi:type="xsd:double"&gt;9991454.41&lt;/D&gt;&lt;D xsi:type="xsd:double"&gt;9903222&lt;/D&gt;&lt;D xsi:type="xsd:double"&gt;9897138.01&lt;/D&gt;&lt;D xsi:type="xsd:double"&gt;9752082.88&lt;/D&gt;&lt;D xsi:type="xsd:double"&gt;9720644.08&lt;/D&gt;&lt;D xsi:type="xsd:double"&gt;9268624&lt;/D&gt;&lt;D xsi:type="xsd:double"&gt;9242570.55&lt;/D&gt;&lt;D xsi:type="xsd:double"&gt;9166739&lt;/D&gt;&lt;D xsi:type="xsd:double"&gt;8676439.27&lt;/D&gt;&lt;D xsi:type="xsd:double"&gt;8630125.26&lt;/D&gt;&lt;D xsi:type="xsd:double"&gt;8528997.12&lt;/D&gt;&lt;D xsi:type="xsd:double"&gt;8392413&lt;/D&gt;&lt;D xsi:type="xsd:double"&gt;8109492.91&lt;/D&gt;&lt;D xsi:type="xsd:double"&gt;8039134.04&lt;/D&gt;&lt;D xsi:type="xsd:double"&gt;8003823.61&lt;/D&gt;&lt;D xsi:type="xsd:double"&gt;7780258.81&lt;/D&gt;&lt;D xsi:type="xsd:double"&gt;7589530.09&lt;/D&gt;&lt;D xsi:type="xsd:double"&gt;7157712.35&lt;/D&gt;&lt;D xsi:type="xsd:double"&gt;6812496.86&lt;/D&gt;&lt;D xsi:type="xsd:double"&gt;6774857.63&lt;/D&gt;&lt;D xsi:type="xsd:double"&gt;6773867.89&lt;/D&gt;&lt;D xsi:type="xsd:double"&gt;6672885.3&lt;/D&gt;&lt;D xsi:type="xsd:double"&gt;6345252.25&lt;/D&gt;&lt;D xsi:type="xsd:double"&gt;6334336&lt;/D&gt;&lt;D xsi:type="xsd:double"&gt;6284849&lt;/D&gt;&lt;D xsi:type="xsd:double"&gt;6058198.54&lt;/D&gt;&lt;D xsi:type="xsd:double"&gt;5991856.85&lt;/D&gt;&lt;D xsi:type="xsd:double"&gt;5951364.84&lt;/D&gt;&lt;D xsi:type="xsd:double"&gt;5822000&lt;/D&gt;&lt;D xsi:type="xsd:double"&gt;5817633.5&lt;/D&gt;&lt;D xsi:type="xsd:double"&gt;5784302.55&lt;/D&gt;&lt;D xsi:type="xsd:double"&gt;5784244.33&lt;/D&gt;&lt;D xsi:type="xsd:double"&gt;5630980.18&lt;/D&gt;&lt;D xsi:type="xsd:double"&gt;5451808.13&lt;/D&gt;&lt;D xsi:type="xsd:double"&gt;5365729.86&lt;/D&gt;&lt;D xsi:type="xsd:double"&gt;5281077.98&lt;/D&gt;&lt;D xsi:type="xsd:double"&gt;5128803.57&lt;/D&gt;&lt;D xsi:type="xsd:double"&gt;5085953.65&lt;/D&gt;&lt;D xsi:type="xsd:double"&gt;4967854.38&lt;/D&gt;&lt;D xsi:type="xsd:double"&gt;4948932.88&lt;/D&gt;&lt;D xsi:type="xsd:double"&gt;4914117.32&lt;/D&gt;&lt;D xsi:type="xsd:double"&gt;4862301.52&lt;/D&gt;&lt;D xsi:type="xsd:double"&gt;4651399.57&lt;/D&gt;&lt;D xsi:type="xsd:double"&gt;4504830.72&lt;/D&gt;&lt;D xsi:type="xsd:double"&gt;4366500&lt;/D&gt;&lt;D xsi:type="xsd:double"&gt;4227092.21&lt;/D&gt;&lt;D xsi:type="xsd:double"&gt;4195333.2&lt;/D&gt;&lt;D xsi:type="xsd:double"&gt;4098455.12&lt;/D&gt;&lt;D xsi:type="xsd:double"&gt;4060699.45&lt;/D&gt;&lt;D xsi:type="xsd:double"&gt;4044106.75&lt;/D&gt;&lt;D xsi:type="xsd:double"&gt;3920505.69&lt;/D&gt;&lt;D xsi:type="xsd:double"&gt;3905106.5&lt;/D&gt;&lt;D xsi:type="xsd:double"&gt;3870727.59&lt;/D&gt;&lt;D xsi:type="xsd:double"&gt;3774781.03&lt;/D&gt;&lt;D xsi:type="xsd:double"&gt;3679911.54&lt;/D&gt;&lt;D xsi:type="xsd:double"&gt;3658079.04&lt;/D&gt;&lt;D xsi:type="xsd:double"&gt;3656710.87&lt;/D&gt;&lt;D xsi:type="xsd:double"&gt;3641719.22&lt;/D&gt;&lt;D xsi:type="xsd:double"&gt;3535846.15&lt;/D&gt;&lt;D xsi:type="xsd:double"&gt;3363893.38&lt;/D&gt;&lt;D xsi:type="xsd:double"&gt;3359643.32&lt;/D&gt;&lt;D xsi:type="xsd:double"&gt;3292137.23&lt;/D&gt;&lt;D xsi:type="xsd:double"&gt;3243407.09&lt;/D&gt;&lt;D xsi:type="xsd:double"&gt;3132236&lt;/D&gt;&lt;D xsi:type="xsd:double"&gt;3122280.38&lt;/D&gt;&lt;D xsi:type="xsd:double"&gt;2922644&lt;/D&gt;&lt;D xsi:</t>
        </r>
      </text>
    </comment>
    <comment ref="A9" authorId="0" shapeId="0" xr:uid="{A0271E9C-7CB9-4662-A86C-E1B3F49A8B1B}">
      <text>
        <r>
          <rPr>
            <b/>
            <sz val="9"/>
            <color indexed="81"/>
            <rFont val="Tahoma"/>
            <family val="2"/>
          </rPr>
          <t>type="xsd:double"&gt;2911000&lt;/D&gt;&lt;D xsi:type="xsd:double"&gt;2911000&lt;/D&gt;&lt;D xsi:type="xsd:double"&gt;2911000&lt;/D&gt;&lt;D xsi:type="xsd:double"&gt;2880812.93&lt;/D&gt;&lt;D xsi:type="xsd:double"&gt;2865355.52&lt;/D&gt;&lt;D xsi:type="xsd:double"&gt;2847627.53&lt;/D&gt;&lt;D xsi:type="xsd:double"&gt;2826581&lt;/D&gt;&lt;D xsi:type="xsd:double"&gt;2770194.93&lt;/D&gt;&lt;D xsi:type="xsd:double"&gt;2671075.38&lt;/D&gt;&lt;D xsi:type="xsd:double"&gt;2553063.44&lt;/D&gt;&lt;D xsi:type="xsd:double"&gt;2474350&lt;/D&gt;&lt;D xsi:type="xsd:double"&gt;2443755.39&lt;/D&gt;&lt;D xsi:type="xsd:double"&gt;2395694.78&lt;/D&gt;&lt;D xsi:type="xsd:double"&gt;2377413.7&lt;/D&gt;&lt;D xsi:type="xsd:double"&gt;2372843.43&lt;/D&gt;&lt;D xsi:type="xsd:double"&gt;2361898.07&lt;/D&gt;&lt;D xsi:type="xsd:double"&gt;2344752.28&lt;/D&gt;&lt;D xsi:type="xsd:double"&gt;2308393.89&lt;/D&gt;&lt;D xsi:type="xsd:double"&gt;2233901.4&lt;/D&gt;&lt;D xsi:type="xsd:double"&gt;2212360&lt;/D&gt;&lt;D xsi:type="xsd:double"&gt;2192128.55&lt;/D&gt;&lt;D xsi:type="xsd:double"&gt;2163658.97&lt;/D&gt;&lt;D xsi:type="xsd:double"&gt;2115132.6&lt;/D&gt;&lt;D xsi:type="xsd:double"&gt;2110475&lt;/D&gt;&lt;D xsi:type="xsd:double"&gt;2068993.25&lt;/D&gt;&lt;D xsi:type="xsd:double"&gt;2053856.05&lt;/D&gt;&lt;D xsi:type="xsd:double"&gt;2048266.93&lt;/D&gt;&lt;D xsi:type="xsd:double"&gt;2039737.7&lt;/D&gt;&lt;D xsi:type="xsd:double"&gt;2035545.86&lt;/D&gt;&lt;D xsi:type="xsd:double"&gt;2020001.12&lt;/D&gt;&lt;D xsi:type="xsd:double"&gt;2007745.81&lt;/D&gt;&lt;D xsi:type="xsd:double"&gt;1964575.68&lt;/D&gt;&lt;D xsi:type="xsd:double"&gt;1863418.43&lt;/D&gt;&lt;D xsi:type="xsd:double"&gt;1851396&lt;/D&gt;&lt;D xsi:type="xsd:double"&gt;1791895.16&lt;/D&gt;&lt;D xsi:type="xsd:double"&gt;1784937.87&lt;/D&gt;&lt;D xsi:type="xsd:double"&gt;1745755.81&lt;/D&gt;&lt;D xsi:type="xsd:double"&gt;1731462.8&lt;/D&gt;&lt;D xsi:type="xsd:double"&gt;1669021.85&lt;/D&gt;&lt;D xsi:type="xsd:double"&gt;1667042.37&lt;/D&gt;&lt;D xsi:type="xsd:double"&gt;1612170.02&lt;/D&gt;&lt;D xsi:type="xsd:double"&gt;1606144.25&lt;/D&gt;&lt;D xsi:type="xsd:double"&gt;1585679.92&lt;/D&gt;&lt;D xsi:type="xsd:double"&gt;1558345.63&lt;/D&gt;&lt;D xsi:type="xsd:double"&gt;1550835.25&lt;/D&gt;&lt;D xsi:type="xsd:double"&gt;1507898&lt;/D&gt;&lt;D xsi:type="xsd:double"&gt;1495264.26&lt;/D&gt;&lt;D xsi:type="xsd:double"&gt;1477245.17&lt;/D&gt;&lt;D xsi:type="xsd:double"&gt;1441672.75&lt;/D&gt;&lt;D xsi:type="xsd:double"&gt;1414192.91&lt;/D&gt;&lt;D xsi:type="xsd:double"&gt;1397280&lt;/D&gt;&lt;D xsi:type="xsd:double"&gt;1397280&lt;/D&gt;&lt;D xsi:type="xsd:double"&gt;1388547&lt;/D&gt;&lt;D xsi:type="xsd:double"&gt;1385694.22&lt;/D&gt;&lt;D xsi:type="xsd:double"&gt;1379435.57&lt;/D&gt;&lt;D xsi:type="xsd:double"&gt;1377805.41&lt;/D&gt;&lt;D xsi:type="xsd:double"&gt;1372682.05&lt;/D&gt;&lt;D xsi:type="xsd:double"&gt;1351024.21&lt;/D&gt;&lt;D xsi:type="xsd:double"&gt;1343310.06&lt;/D&gt;&lt;D xsi:type="xsd:double"&gt;1323864.58&lt;/D&gt;&lt;D xsi:type="xsd:double"&gt;1315480.9&lt;/D&gt;&lt;D xsi:type="xsd:double"&gt;1289194.57&lt;/D&gt;&lt;D xsi:type="xsd:double"&gt;1284595.19&lt;/D&gt;&lt;D xsi:type="xsd:double"&gt;1272048.78&lt;/D&gt;&lt;D xsi:type="xsd:double"&gt;1225181.68&lt;/D&gt;&lt;D xsi:type="xsd:double"&gt;1222620&lt;/D&gt;&lt;D xsi:type="xsd:double"&gt;1218195.28&lt;/D&gt;&lt;D xsi:type="xsd:double"&gt;1213887&lt;/D&gt;&lt;D xsi:type="xsd:double"&gt;1206987.93&lt;/D&gt;&lt;D xsi:type="xsd:double"&gt;1199332&lt;/D&gt;&lt;D xsi:type="xsd:double"&gt;1189929.47&lt;/D&gt;&lt;D xsi:type="xsd:double"&gt;1184194.8&lt;/D&gt;&lt;D xsi:type="xsd:double"&gt;1162566.07&lt;/D&gt;&lt;D xsi:type="xsd:double"&gt;1151446.05&lt;/D&gt;&lt;D xsi:type="xsd:double"&gt;1149845&lt;/D&gt;&lt;D xsi:type="xsd:double"&gt;1141490.43&lt;/D&gt;&lt;D xsi:type="xsd:double"&gt;1139685.61&lt;/D&gt;&lt;D xsi:type="xsd:double"&gt;1091625&lt;/D&gt;&lt;D xsi:type="xsd:double"&gt;1069064.75&lt;/D&gt;&lt;D xsi:type="xsd:double"&gt;1018850&lt;/D&gt;&lt;D xsi:type="xsd:double"&gt;987818.74&lt;/D&gt;&lt;D xsi:type="xsd:double"&gt;975738.09&lt;/D&gt;&lt;D xsi:type="xsd:double"&gt;969363&lt;/D&gt;&lt;D xsi:type="xsd:double"&gt;963541&lt;/D&gt;&lt;D xsi:type="xsd:double"&gt;946482.54&lt;/D&gt;&lt;D xsi:type="xsd:double"&gt;927823.03&lt;/D&gt;&lt;D xsi:type="xsd:double"&gt;925465.12&lt;/D&gt;&lt;D xsi:type="xsd:double"&gt;899528.11&lt;/D&gt;&lt;D xsi:type="xsd:double"&gt;888815.63&lt;/D&gt;&lt;D xsi:type="xsd:double"&gt;883779.6&lt;/D&gt;&lt;D xsi:type="xsd:double"&gt;873300&lt;/D&gt;&lt;D xsi:type="xsd:double"&gt;856707.3&lt;/D&gt;&lt;D xsi:type="xsd:double"&gt;850012&lt;/D&gt;&lt;D xsi:type="xsd:double"&gt;832662.44&lt;/D&gt;&lt;D xsi:type="xsd:double"&gt;831265.16&lt;/D&gt;&lt;D xsi:type="xsd:double"&gt;823434.57&lt;/D&gt;&lt;D xsi:type="xsd:double"&gt;819446.5&lt;/D&gt;&lt;D xsi:type="xsd:double"&gt;809811.09&lt;/D&gt;&lt;D xsi:type="xsd:double"&gt;803959.98&lt;/D&gt;&lt;D xsi:type="xsd:double"&gt;799098.61&lt;/D&gt;&lt;D xsi:type="xsd:double"&gt;766815.62&lt;/D&gt;&lt;D xsi:type="xsd:double"&gt;758111.73&lt;/D&gt;&lt;D xsi:type="xsd:double"&gt;750601.35&lt;/D&gt;&lt;D xsi:type="xsd:double"&gt;731738.07&lt;/D&gt;&lt;D xsi:type="xsd:double"&gt;727982.88&lt;/D&gt;&lt;D xsi:type="xsd:double"&gt;727750&lt;/D&gt;&lt;D xsi:type="xsd:double"&gt;695729&lt;/D&gt;&lt;D xsi:type="xsd:double"&gt;689150.14&lt;/D&gt;&lt;D xsi:type="xsd:double"&gt;684317.88&lt;/D&gt;&lt;D xsi:type="xsd:double"&gt;646707.76&lt;/D&gt;&lt;D xsi:type="xsd:double"&gt;639808.69&lt;/D&gt;&lt;D xsi:type="xsd:double"&gt;629940.4&lt;/D&gt;&lt;D xsi:type="xsd:double"&gt;627029.4&lt;/D&gt;&lt;D xsi:type="xsd:double"&gt;617859.75&lt;/D&gt;&lt;D xsi:type="xsd:double"&gt;610465.81&lt;/D&gt;&lt;D xsi:type="xsd:double"&gt;591456.98&lt;/D&gt;&lt;D xsi:type="xsd:double"&gt;586974.04&lt;/D&gt;&lt;D xsi:type="xsd:double"&gt;579289&lt;/D&gt;&lt;D xsi:type="xsd:double"&gt;577076.64&lt;/D&gt;&lt;D xsi:type="xsd:double"&gt;555826.34&lt;/D&gt;&lt;D xsi:type="xsd:double"&gt;555156.81&lt;/D&gt;&lt;D xsi:type="xsd:double"&gt;554487.28&lt;/D&gt;&lt;D xsi:type="xsd:double"&gt;545666.95&lt;/D&gt;&lt;D xsi:type="xsd:double"&gt;545259.41&lt;/D&gt;&lt;D xsi:type="xsd:double"&gt;533731.85&lt;/D&gt;&lt;D xsi:type="xsd:double"&gt;532713&lt;/D&gt;&lt;D xsi:type="xsd:double"&gt;523456.02&lt;/D&gt;&lt;D xsi:type="xsd:double"&gt;519613.5&lt;/D&gt;&lt;D xsi:type="xsd:double"&gt;518158&lt;/D&gt;&lt;D xsi:type="xsd:double"&gt;511637.36&lt;/D&gt;&lt;D xsi:type="xsd:double"&gt;505728.03&lt;/D&gt;&lt;D xsi:type="xsd:double"&gt;492686.75&lt;/D&gt;&lt;D xsi:type="xsd:double"&gt;487243.18&lt;/D&gt;&lt;D xsi:type="xsd:double"&gt;479208.82&lt;/D&gt;&lt;D xsi:type="xsd:double"&gt;476850.91&lt;/D&gt;&lt;D xsi:type="xsd:double"&gt;473939.91&lt;/D&gt;&lt;D xsi:type="xsd:double"&gt;465323.35&lt;/D&gt;&lt;D xsi:type="xsd:double"&gt;463780.52&lt;/D&gt;&lt;D xsi:type="xsd:double"&gt;457434.54&lt;/D&gt;&lt;D xsi:type="xsd:double"&gt;456765.01&lt;/D&gt;&lt;D xsi:type="xsd:double"&gt;450360.81&lt;/D&gt;&lt;D xsi:type="xsd:double"&gt;443199.75&lt;/D&gt;&lt;D xsi:type="xsd:double"&gt;433739&lt;/D&gt;&lt;D xsi:type="xsd:double"&gt;425006&lt;/D&gt;&lt;D xsi:type="xsd:double"&gt;423375.84&lt;/D&gt;&lt;D xsi:type="xsd:double"&gt;410451&lt;/D&gt;&lt;D xsi:type="xsd:double"&gt;407627.33&lt;/D&gt;&lt;D xsi:type="xsd:double"&gt;407598.22&lt;/D&gt;&lt;D xsi:type="xsd:double"&gt;407540&lt;/D&gt;&lt;D xsi:type="xsd:double"&gt;404046.8&lt;/D&gt;&lt;D xsi:type="xsd:double"&gt;403551.93&lt;/D&gt;&lt;D xsi:type="xsd:double"&gt;380846.13&lt;/D&gt;&lt;D xsi:type="xsd:double"&gt;378983.09&lt;/D&gt;&lt;D xsi:type="xsd:double"&gt;378430&lt;/D&gt;&lt;D xsi:type="xsd:double"&gt;375519&lt;/D&gt;&lt;D xsi:type="xsd:double"&gt;375460.78&lt;/D&gt;&lt;D xsi:type="xsd:double"&gt;371152.5&lt;/D&gt;&lt;D xsi:type="xsd:double"&gt;357383.47&lt;/D&gt;&lt;D xsi:type="xsd:double"&gt;349727.54&lt;/D&gt;&lt;D xsi:type="xsd:double"&gt;346409&lt;/D&gt;&lt;D xsi:type="xsd:double"&gt;346117.9&lt;/D&gt;&lt;D xsi:type="xsd:double"&gt;343498&lt;/D&gt;&lt;D xsi:type="xsd:double"&gt;336511.6&lt;/D&gt;&lt;D xsi:type="xsd:double"&gt;335521.86&lt;/D&gt;&lt;D xsi:type="xsd:double"&gt;332145.1&lt;/D&gt;&lt;D xsi:type="xsd:double"&gt;328943&lt;/D&gt;&lt;D xsi:type="xsd:double"&gt;325275.14&lt;/D&gt;&lt;D xsi:type="xsd:double"&gt;316396.59&lt;/D&gt;&lt;D xsi:type="xsd:double"&gt;316221.93&lt;/D&gt;&lt;D xsi:type="xsd:double"&gt;315115.75&lt;/D&gt;&lt;D xsi:type="xsd:double"&gt;313223.6&lt;/D&gt;&lt;D xsi:type="xsd:double"&gt;305713.22&lt;/D&gt;&lt;D xsi:type="xsd:double"&gt;305451.23&lt;/D&gt;&lt;D xsi:type="xsd:double"&gt;304810.81&lt;/D&gt;&lt;D xsi:type="xsd:double"&gt;304403.27&lt;/D&gt;&lt;D xsi:type="xsd:double"&gt;300386.09&lt;/D&gt;&lt;D xsi:type="xsd:double"&gt;299833&lt;/D&gt;&lt;D xsi:type="xsd:double"&gt;291100&lt;/D&gt;&lt;D xsi:type="xsd:double"&gt;284957.79&lt;/D&gt;&lt;D xsi:type="xsd:double"&gt;277127.2&lt;/D&gt;&lt;D xsi:type="xsd:double"&gt;276603.22&lt;/D&gt;&lt;D xsi:type="xsd:double"&gt;275788.14&lt;/D&gt;&lt;D xsi:type="xsd:double"&gt;270868.55&lt;/D&gt;&lt;D xsi:type="xsd:double"&gt;265803.41&lt;/D&gt;&lt;D xsi:type="xsd:double"&gt;265628.75&lt;/D&gt;&lt;D xsi:type="xsd:double"&gt;247929.87&lt;/D&gt;&lt;D xsi:type="xsd:double"&gt;247435&lt;/D&gt;&lt;D xsi:type="xsd:double"&gt;241642.11&lt;/D&gt;&lt;D xsi:type="xsd:double"&gt;241525.67&lt;/D&gt;&lt;D xsi:type="xsd:double"&gt;235791&lt;/D&gt;&lt;D xsi:type="xsd:double"&gt;235325.24&lt;/D&gt;&lt;D xsi:type="xsd:double"&gt;230667.64&lt;/D&gt;&lt;D xsi:type="xsd:double"&gt;222982.6&lt;/D&gt;&lt;D xsi:type="xsd:double"&gt;218325&lt;/D&gt;&lt;D xsi:type="xsd:double"&gt;215414&lt;/D&gt;&lt;D xsi:type="xsd:double"&gt;211629.7&lt;/D&gt;&lt;D xsi:type="xsd:double"&gt;203770&lt;/D&gt;&lt;D xsi:type="xsd:double"&gt;199461.72&lt;/D&gt;&lt;D xsi:type="xsd:double"&gt;197948&lt;/D&gt;&lt;D xsi:type="xsd:double"&gt;197598.68&lt;/D&gt;&lt;D xsi:type="xsd:double"&gt;192941.08&lt;/D&gt;&lt;D xsi:type="xsd:double"&gt;189797.2&lt;/D&gt;&lt;D xsi:type="xsd:double"&gt;189215&lt;/D&gt;&lt;D xsi:type="xsd:double"&gt;188661.91&lt;/D&gt;&lt;D xsi:type="xsd:double"&gt;176435.71&lt;/D&gt;&lt;D xsi:type="xsd:double"&gt;173350.05&lt;/D&gt;&lt;D xsi:type="xsd:double"&gt;171050.36&lt;/D&gt;&lt;D xsi:type="xsd:double"&gt;170293.5&lt;/D&gt;&lt;D xsi:type="xsd:double"&gt;168838&lt;/D&gt;&lt;D xsi:type="xsd:double"&gt;166450.98&lt;/D&gt;&lt;D xsi:type="xsd:double"&gt;160163.22&lt;/D&gt;&lt;D xsi:type="xsd:double"&gt;149305.19&lt;/D&gt;&lt;D xsi:type="xsd:double"&gt;148082.57&lt;/D&gt;&lt;D xsi:type="xsd:double"&gt;145550&lt;/D&gt;&lt;D xsi:type="xsd:double"&gt;145550&lt;/D&gt;&lt;D xsi:type="xsd:double"&gt;140630.41&lt;/D&gt;&lt;D xsi:type="xsd:double"&gt;139145.8&lt;/D&gt;&lt;D xsi:type="xsd:double"&gt;137049.88&lt;/D&gt;&lt;D xsi:type="xsd:double"&gt;120748.28&lt;/D&gt;&lt;D xsi:type="xsd:double"&gt;119176.34&lt;/D&gt;&lt;D xsi:type="xsd:double"&gt;117313.3&lt;/D&gt;&lt;D xsi:type="xsd:double"&gt;115333.82&lt;/D&gt;&lt;D xsi:type="xsd:double"&gt;106979.25&lt;/D&gt;&lt;D xsi:type="xsd:double"&gt;104796&lt;/D&gt;&lt;D xsi:type="xsd:double"&gt;104592.23&lt;/D&gt;&lt;D xsi:type="xsd:double"&gt;103486.05&lt;/D&gt;&lt;D xsi:type="xsd:double"&gt;99439.76&lt;/D&gt;&lt;D xsi:type="xsd:double"&gt;94607.5&lt;/D&gt;&lt;D xsi:type="xsd:double"&gt;90502.99&lt;/D&gt;&lt;D xsi:type="xsd:double"&gt;90241&lt;/D&gt;&lt;D xsi:type="xsd:double"&gt;87330&lt;/D&gt;&lt;D xsi:type="xsd:double"&gt;87330&lt;/D&gt;&lt;D xsi:type="xsd:double"&gt;82526.85&lt;/D&gt;&lt;D xsi:type="xsd:double"&gt;82148.42&lt;/D&gt;&lt;D xsi:type="xsd:double"&gt;78131.24&lt;/D&gt;&lt;D xsi:type="xsd:double"&gt;77432.6&lt;/D&gt;&lt;D xsi:type="xsd:double"&gt;75686&lt;/D&gt;&lt;D xsi:type="xsd:double"&gt;74055.84&lt;/D&gt;&lt;D xsi:type="xsd:double"&gt;73240.76&lt;/D&gt;&lt;D xsi:type="xsd:double"&gt;72775&lt;/D&gt;&lt;D xsi:type="xsd:double"&gt;71319.5&lt;/D&gt;&lt;D xsi:type="xsd:double"&gt;64886.19&lt;/D&gt;&lt;D xsi:type="xsd:double"&gt;64711.53&lt;/D&gt;&lt;D xsi:type="xsd:double"&gt;63459.8&lt;/D&gt;&lt;D xsi:type="xsd:double"&gt;62994.04&lt;/D&gt;&lt;D xsi:type="xsd:double"&gt;62702.94&lt;/D&gt;&lt;D xsi:type="xsd:double"&gt;61916.97&lt;/D&gt;&lt;D xsi:type="xsd:double"&gt;58220&lt;/D&gt;&lt;D xsi:type="xsd:double"&gt;57404.92&lt;/D&gt;&lt;D xsi:type="xsd:double"&gt;56822.72&lt;/D&gt;&lt;D xsi:type="xsd:double"&gt;53154.86&lt;/D&gt;&lt;D xsi:type="xsd:double"&gt;53067.53&lt;/D&gt;&lt;D xsi:type="xsd:double"&gt;52136.01&lt;/D&gt;&lt;D xsi:type="xsd:double"&gt;49487&lt;/D&gt;&lt;D xsi:type="xsd:double"&gt;46576&lt;/D&gt;&lt;D xsi:type="xsd:double"&gt;46488.67&lt;/D&gt;&lt;D xsi:type="xsd:double"&gt;44276.31&lt;/D&gt;&lt;D xsi:type="xsd:double"&gt;42093.06&lt;/D&gt;&lt;D xsi:type="xsd:double"&gt;41714.63&lt;/D&gt;&lt;D xsi:type="xsd:double"&gt;40404.68&lt;/D&gt;&lt;D xsi:type="xsd:double"&gt;39298.5&lt;/D&gt;&lt;D xsi:type="xsd:double"&gt;37843&lt;/D&gt;&lt;D xsi:type="xsd:double"&gt;37843&lt;/D&gt;&lt;D xsi:type="xsd:double"&gt;37697.45&lt;/D&gt;&lt;D xsi:type="xsd:double"&gt;36998.81&lt;/D&gt;&lt;D xsi:type="xsd:double"&gt;34932&lt;/D&gt;&lt;D xsi:type="xsd:double"&gt;33854.93&lt;/D&gt;&lt;D xsi:type="xsd:double"&gt;33738.49&lt;/D&gt;&lt;D xsi:type="xsd:double"&gt;33243.62&lt;/D&gt;&lt;D xsi:type="xsd:double"&gt;31584.35&lt;/D&gt;&lt;D xsi:type="xsd:double"&gt;30507.28&lt;/D&gt;&lt;D xsi:type="xsd:double"&gt;30274.4&lt;/D&gt;&lt;D xsi:type="xsd:double"&gt;29110&lt;/D&gt;&lt;D xsi:type="xsd:double"&gt;29110&lt;/D&gt;&lt;D xsi:type="xsd:double"&gt;28469.58&lt;/D&gt;&lt;D xsi:type="xsd:double"&gt;27625.39&lt;/D&gt;&lt;D xsi:type="xsd:double"&gt;27217.85&lt;/D&gt;&lt;D xsi:type="xsd:double"&gt;25529.47&lt;/D&gt;&lt;D xsi:type="xsd:double"&gt;25121.93&lt;/D&gt;&lt;D xsi:type="xsd:double"&gt;24073.97&lt;/D&gt;&lt;D xsi:type="xsd:double"&gt;23288&lt;/D&gt;&lt;D xsi:type="xsd:double"&gt;21308.52&lt;/D&gt;&lt;D xsi:type="xsd:double"&gt;20377&lt;/D&gt;&lt;D xsi:type="xsd:double"&gt;20085.9&lt;/D&gt;&lt;D xsi:type="xsd:double"&gt;19445.48&lt;/D&gt;&lt;D xsi:type="xsd:double"&gt;18019.09&lt;/D&gt;&lt;D xsi:type="xsd:double"&gt;15719.4&lt;/D&gt;&lt;D xsi:type="xsd:double"&gt;15544.74&lt;/D&gt;&lt;D xsi:type="xsd:double"&gt;15486.52&lt;/D&gt;&lt;D xsi:type="xsd:double"&gt;14555&lt;/D&gt;&lt;D xsi:type="xsd:double"&gt;14555&lt;/D&gt;&lt;D xsi:type="xsd:double"&gt;13099.5&lt;/D&gt;&lt;D xsi:type="xsd:double"&gt;10625.15&lt;/D&gt;&lt;D xsi:type="xsd:double"&gt;10421.38&lt;/D&gt;&lt;D xsi:type="xsd:double"&gt;9111.43&lt;/D&gt;&lt;D xsi:type="xsd:double"&gt;8733&lt;/D&gt;&lt;D xsi:type="xsd:double"&gt;7248.39&lt;/D&gt;&lt;D xsi:type="xsd:double"&gt;6666.19&lt;/D&gt;&lt;D xsi:type="xsd:double"&gt;6549.75&lt;/D&gt;&lt;D xsi:type="xsd:double"&gt;6171.32&lt;/D&gt;&lt;D xsi:type="xsd:double"&gt;5822&lt;/D&gt;&lt;D xsi:type="xsd:double"&gt;5822&lt;/D&gt;&lt;D xsi:type="xsd:double"&gt;5734.67&lt;/D&gt;&lt;D xsi:type="xsd:double"&gt;5472.68&lt;/D&gt;&lt;D xsi:type="xsd:double"&gt;5327.13&lt;/D&gt;&lt;D xsi:type="xsd:double"&gt;5181.58&lt;/D&gt;&lt;D xsi:type="xsd:double"&gt;4308.28&lt;/D&gt;&lt;D xsi:type="xsd:double"&gt;3696.97&lt;/D&gt;&lt;D xsi:type="xsd:double"&gt;2911&lt;/D&gt;&lt;D xsi:type="xsd:double"&gt;2881.89&lt;/D&gt;&lt;D xsi:type="xsd:double"&gt;2881.89&lt;/D&gt;&lt;D xsi:type="xsd:double"&gt;1484.61&lt;/D&gt;&lt;D xsi:type="xsd:double"&gt;1455.5&lt;/D&gt;&lt;D xsi:type="xsd:double"&gt;1455.5&lt;/D&gt;&lt;D xsi:type="xsd:double"&gt;1426.39&lt;/D&gt;&lt;D xsi:type="xsd:double"&gt;1397.28&lt;/D&gt;&lt;D xsi:type="xsd:double"&gt;1135.29&lt;/D&gt;&lt;D xsi:type="xsd:double"&gt;1106.18&lt;/D&gt;&lt;D xsi:type="xsd:double"&gt;815.08&lt;/D&gt;&lt;D xsi:type="xsd:double"&gt;727.75&lt;/D&gt;&lt;D xsi:type="xsd:double"&gt;349.32&lt;/D&gt;&lt;D xsi:type="xsd:double"&gt;58.22&lt;/D&gt;&lt;/FQL&gt;&lt;FQL&gt;&lt;Q&gt;BLU-CA^OS_TOP_HLDR_MV(ALL,0D,,MTD,,F,SEC,USD)&lt;/Q&gt;&lt;R&gt;48&lt;/R&gt;&lt;C&gt;1&lt;/C&gt;&lt;D xsi:type="xsd:double"&gt;48724285.44&lt;/D&gt;&lt;D xsi:type="xsd:double"&gt;28975595.42&lt;/D&gt;&lt;D xsi:type="xsd:double"&gt;25703798.62&lt;/D&gt;&lt;D xsi:type="xsd:double"&gt;17603341.58&lt;/D&gt;&lt;D xsi:type="xsd:double"&gt;14658364.53&lt;/D&gt;&lt;D xsi:type="xsd:double"&gt;12309660.5&lt;/D&gt;&lt;D xsi:type="xsd:double"&gt;10138916.02&lt;/D&gt;&lt;D xsi:type="xsd:double"&gt;9015526&lt;/D&gt;&lt;D xsi:type="xsd:double"&gt;6356888.99&lt;/D&gt;&lt;D xsi:type="xsd:double"&gt;5443990.7&lt;/D&gt;&lt;D xsi:type="xsd:double"&gt;2413386.96&lt;/D&gt;&lt;D xsi:type="xsd:double"&gt;2413386.96&lt;/D&gt;&lt;D xsi:type="xsd:double"&gt;2176549.09&lt;/D&gt;&lt;D xsi:type="xsd:double"&gt;1955675.64&lt;/D&gt;&lt;D xsi:type="xsd:double"&gt;1682512.14&lt;/D&gt;&lt;D xsi:type="xsd:double"&gt;1213628.5&lt;/D&gt;&lt;D xsi:type="xsd:double"&gt;1178620.52&lt;/D&gt;&lt;D xsi:type="xsd:double"&gt;741520.08&lt;/D&gt;&lt;D xsi:type="xsd:double"&gt;487171.28&lt;/D&gt;&lt;D xsi:type="xsd:double"&gt;460485.33&lt;/D&gt;&lt;D xsi:type="xsd:double"&gt;434090.64&lt;/D&gt;&lt;D xsi:type="xsd:double"&gt;398472.38&lt;/D&gt;&lt;D xsi:type="xsd:double"&gt;279439.7&lt;/D&gt;&lt;D xsi:type="xsd:double"&gt;277400.8&lt;/D&gt;&lt;D xsi:type="xsd:double"&gt;266568.3&lt;/D&gt;&lt;D xsi:type="xsd:double"&gt;208716.36&lt;/D&gt;&lt;D xsi:type="xsd:double"&gt;208050.6&lt;/D&gt;&lt;D xsi:type="xsd:double"&gt;125614.02&lt;/D&gt;&lt;D xsi:type="xsd:double"&gt;123186.76&lt;/D&gt;&lt;D xsi:type="xsd:double"&gt;92277.38&lt;/D&gt;&lt;D xsi:type="xsd:double"&gt;86479.7&lt;/D&gt;&lt;D xsi:type="xsd:double"&gt;52345.53&lt;/D&gt;&lt;D xsi:type="xsd:double"&gt;43565.8&lt;/D&gt;&lt;D xsi:type="xsd:double"&gt;43108.08&lt;/D&gt;&lt;D xsi:type="xsd:double"&gt;33870.64&lt;/D&gt;&lt;D xsi:type="xsd:double"&gt;26262.92&lt;/D&gt;&lt;D xsi:type="xsd:double"&gt;24633.19&lt;/D&gt;&lt;D xsi:type="xsd:double"&gt;18988.08&lt;/D&gt;&lt;D xsi:type="xsd:double"&gt;13668.92&lt;/D&gt;&lt;D xsi:type="xsd:double"&gt;3203.98&lt;/D&gt;&lt;D xsi:type="xsd:double"&gt;3016.73&lt;/D&gt;&lt;D xsi:type="xsd:double"&gt;1456.35&lt;/D&gt;&lt;D xsi:type="xsd:double"&gt;929.29&lt;/D&gt;&lt;D xsi:type="xsd:double"&gt;693.5&lt;/D&gt;&lt;D xsi:type="xsd:double"&gt;270.47&lt;/D&gt;&lt;D xsi:type="xsd:double"&gt;62.42&lt;/D&gt;&lt;D xsi:type="xsd:double"&gt;27.74&lt;/D&gt;&lt;D xsi:type="xsd:double"&gt;27.74&lt;/D&gt;&lt;/FQL&gt;&lt;FQL&gt;&lt;Q&gt;BNKL-US^OS_TOP_HLDR_MV(ALL,0D,,MTD,,F,SEC,USD)&lt;/Q&gt;&lt;R&gt;0&lt;/R&gt;&lt;C&gt;0&lt;/C&gt;&lt;/FQL&gt;&lt;FQL&gt;&lt;Q&gt;BTI-CA^OS_TOP_HLDR_MV(ALL,0D,,MTD,,F,SEC,USD)&lt;/Q&gt;&lt;R&gt;0&lt;/R&gt;&lt;C&gt;0&lt;/C&gt;&lt;/FQL&gt;&lt;FQL&gt;&lt;Q&gt;CHH-CA^OS_TOP_HLDR_MV(ALL,0D,,MTD,,F,SEC,USD)&lt;/Q&gt;&lt;R&gt;1&lt;/R&gt;&lt;C&gt;1&lt;/C&gt;&lt;D xsi:type="xsd:double"&gt;7302500&lt;/D&gt;&lt;/FQL&gt;&lt;FQL&gt;&lt;Q&gt;CORV-CA^OS_TOP_HLDR_MV(ALL,0D,,MTD,,F,SEC,USD)&lt;/Q&gt;&lt;R&gt;39&lt;/R&gt;&lt;C&gt;1&lt;/C&gt;&lt;D xsi:type="xsd:double"&gt;10329306.98&lt;/D&gt;&lt;D xsi:type="xsd:double"&gt;9531900&lt;/D&gt;&lt;D xsi:type="xsd:double"&gt;9161215&lt;/D&gt;&lt;D xsi:type="xsd:double"&gt;5622632.69&lt;/D&gt;&lt;D xsi:type="xsd:double"&gt;4357400.06&lt;/D&gt;&lt;D xsi:type="xsd:double"&gt;2994022.74&lt;/D&gt;&lt;D xsi:type="xsd:double"&gt;2541840&lt;/D&gt;&lt;D xsi:type="xsd:double"&gt;2118200&lt;/D&gt;&lt;D xsi:type="xsd:double"&gt;1120474.84&lt;/D&gt;&lt;D xsi:type="xsd:double"&gt;1078917.88&lt;/D&gt;&lt;D xsi:type="xsd:double"&gt;739565.29&lt;/D&gt;&lt;D xsi:type="xsd:double"&gt;456933.87&lt;/D&gt;&lt;D xsi:type="xsd:double"&gt;349937.23&lt;/D&gt;&lt;D xsi:type="xsd:double"&gt;262281.88&lt;/D&gt;&lt;D xsi:type="xsd:double"&gt;229002.84&lt;/D&gt;&lt;D xsi:type="xsd:double"&gt;214709.22&lt;/D&gt;&lt;D xsi:type="xsd:double"&gt;171267.06&lt;/D&gt;&lt;D xsi:type="xsd:double"&gt;131099.63&lt;/D&gt;&lt;D xsi:type="xsd:double"&gt;127685.1&lt;/D&gt;&lt;D xsi:type="xsd:double"&gt;96227.71&lt;/D&gt;&lt;D xsi:type="xsd:double"&gt;84516.18&lt;/D&gt;&lt;D xsi:type="xsd:double"&gt;64986.38&lt;/D&gt;&lt;D xsi:type="xsd:double"&gt;40245.8&lt;/D&gt;&lt;D xsi:type="xsd:double"&gt;36939.29&lt;/D&gt;&lt;D xsi:type="xsd:double"&gt;34950.3&lt;/D&gt;&lt;D xsi:type="xsd:double"&gt;33569.23&lt;/D&gt;&lt;D xsi:type="xsd:double"&gt;31355.71&lt;/D&gt;&lt;D xsi:type="xsd:double"&gt;26477.5&lt;/D&gt;&lt;D xsi:type="xsd:double"&gt;23677.24&lt;/D&gt;&lt;D xsi:type="xsd:double"&gt;23617.93&lt;/D&gt;&lt;D xsi:type="xsd:double"&gt;19786.11&lt;/D&gt;&lt;D xsi:type="xsd:double"&gt;3933.5&lt;/D&gt;&lt;D xsi:type="xsd:double"&gt;3600.94&lt;/D&gt;&lt;D xsi:type="xsd:double"&gt;2480.41&lt;/D&gt;&lt;D xsi:type="xsd:double"&gt;1927.56&lt;/D&gt;&lt;D xsi:type="xsd:double"&gt;1270.92&lt;/D&gt;&lt;D xsi:type="xsd:double"&gt;635.46&lt;/D&gt;&lt;D xsi:type="xsd:double"&gt;105.91&lt;/D&gt;&lt;D xsi:type="xsd:double"&gt;95.32&lt;/D&gt;&lt;/FQL&gt;&lt;FQL&gt;&lt;Q&gt;COV-CA^OS_TOP_HLDR_MV(ALL,0D,,MTD,,F,SEC,USD)&lt;/Q&gt;&lt;R&gt;1&lt;/R&gt;&lt;C&gt;1&lt;/C&gt;&lt;D xsi:type="xsd:double"&gt;251981.24&lt;/D&gt;&lt;/FQL&gt;&lt;FQL&gt;&lt;Q&gt;CPH-CA^OS_TOP_HLDR_MV(ALL,0D,,MTD,,F,SEC,USD)&lt;/Q&gt;&lt;R&gt;2&lt;/R&gt;&lt;C&gt;1&lt;/C&gt;&lt;D xsi:type="xsd:double"&gt;216235.02&lt;/D&gt;&lt;D xsi:type="xsd:double"&gt;3215.51&lt;/D&gt;&lt;/FQL&gt;&lt;FQL&gt;&lt;Q&gt;CRDL-CA^OS_TOP_HLDR_MV(ALL,0D,,MTD,,F,SEC,USD)&lt;/Q&gt;&lt;R&gt;3&lt;/R&gt;&lt;C&gt;1&lt;/C&gt;&lt;D xsi:type="xsd:double"&gt;513667.67&lt;/D&gt;&lt;D xsi:type="xsd:double"&gt;99200.85&lt;/D&gt;&lt;D xsi:type="xsd:double"&gt;19840.17&lt;/D&gt;&lt;/FQL&gt;&lt;FQL&gt;&lt;Q&gt;CRH-CA^OS_TOP_HLDR_MV(ALL,0D,,MTD,,F,SEC,USD)&lt;/Q&gt;&lt;R&gt;55&lt;/R&gt;&lt;C&gt;1&lt;/C&gt;&lt;D xsi:type="xsd:double"&gt;20933341.69&lt;/D&gt;&lt;D xsi:type="xsd:double"&gt;15982618.1&lt;/D&gt;&lt;D xsi:type="xsd:double"&gt;14525004.57&lt;/D&gt;&lt;D xsi:type="xsd:double"&gt;7787806.49&lt;/D&gt;&lt;D xsi:type="xsd:double"&gt;6794156.3&lt;/D&gt;&lt;D xsi:type="xsd:double"&gt;6561950.37&lt;/D&gt;&lt;D xsi:type="xsd:double"&gt;6429785.76&lt;/D&gt;&lt;D xsi:type="xsd:double"&gt;6207793.16&lt;/D&gt;&lt;D xsi:type="xsd:double"&gt;4799112.64&lt;/D&gt;&lt;D xsi:type="xsd:double"&gt;4732866.94&lt;/D&gt;&lt;D xsi:type="xsd:double"&gt;3585561.86&lt;/D&gt;&lt;D xsi:type="xsd:double"&gt;3466231.19&lt;/D&gt;&lt;D xsi:type="xsd:double"&gt;2196443.01&lt;/D&gt;&lt;D xsi:type="xsd:double"&gt;1521748&lt;/D&gt;&lt;D xsi:type="xsd:double"&gt;813734.72&lt;/D&gt;&lt;D xsi:type="xsd:double"&gt;793006.91&lt;/D&gt;&lt;D xsi:type="xsd:double"&gt;666045.07&lt;/D&gt;&lt;D xsi:type="xsd:double"&gt;593001.17&lt;/D&gt;&lt;D xsi:type="xsd:double"&gt;581467.92&lt;/D&gt;&lt;D xsi:type="xsd:double"&gt;523852.94&lt;/D&gt;&lt;D xsi:type="xsd:double"&gt;505979.61&lt;/D&gt;&lt;D xsi:type="xsd:double"&gt;490163.04&lt;/D&gt;&lt;D xsi:type="xsd:double"&gt;385620.55&lt;/D&gt;&lt;D xsi:type="xsd:double"&gt;314921.74&lt;/D&gt;&lt;D xsi:type="xsd:double"&gt;221412.73&lt;/D&gt;&lt;D xsi:type="xsd:double"&gt;216363.73&lt;/D&gt;&lt;D xsi:type="xsd:double"&gt;212102.84&lt;/D&gt;&lt;D xsi:type="xsd:double"&gt;202065.71&lt;/D&gt;&lt;D xsi:type="xsd:double"&gt;166075.57&lt;/D&gt;&lt;D xsi:type="xsd:double"&gt;160433.89&lt;/D&gt;&lt;D xsi:type="xsd:double"&gt;156877.8&lt;/D&gt;&lt;D xsi:type="xsd:double"&gt;151534.06&lt;/D&gt;&lt;D xsi:type="xsd:double"&gt;139706.08&lt;/D&gt;&lt;D xsi:type="xsd:double"&gt;112128.8&lt;/D&gt;&lt;D xsi:type="xsd:double"&gt;111875.71&lt;/D&gt;&lt;D xsi:type="xsd:double"&gt;96526.88&lt;/D&gt;&lt;D xsi:type="xsd:double"&gt;95309.48&lt;/D&gt;&lt;D xsi:type="xsd:double"&gt;84577.15&lt;/D&gt;&lt;D xsi:type="xsd:double"&gt;81693.84&lt;/D&gt;&lt;D xsi:type="xsd:double"&gt;55128.93&lt;/D&gt;&lt;D xsi:type="xsd:double"&gt;36422.64&lt;/D&gt;&lt;D xsi:type="xsd:double"&gt;19222.08&lt;/D&gt;&lt;D xsi:type="xsd:double"&gt;9245.82&lt;/D&gt;&lt;D xsi:type="xsd:double"&gt;7804.16&lt;/D&gt;&lt;D xsi:type="xsd:double"&gt;7688.83&lt;/D&gt;&lt;D xsi:type="xsd:double"&gt;6407.36&lt;/D&gt;&lt;D xsi:type="xsd:double"&gt;5032.98&lt;/D&gt;&lt;D xsi:type="xsd:double"&gt;4805.52&lt;/D&gt;&lt;D xsi:type="xsd:double"&gt;1922.21&lt;/D&gt;&lt;D xsi:type="xsd:double"&gt;1864.54&lt;/D&gt;&lt;D xsi:type="xsd:double"&gt;464.53&lt;/D&gt;&lt;D xsi:type="xsd:double"&gt;400.46&lt;/D&gt;&lt;D xsi:type="xsd:double"&gt;256.29&lt;/D&gt;&lt;D xsi:type="xsd:double"&gt;166.59&lt;/D&gt;&lt;D xsi:type="xsd:double"&gt;44.85&lt;/D&gt;&lt;/FQL&gt;&lt;FQL&gt;&lt;Q&gt;CTTH-US^OS_TOP_HLDR_MV(ALL,0D,,MTD,,F,SEC,USD)&lt;/Q&gt;&lt;R&gt;0&lt;/R&gt;&lt;C&gt;0&lt;/C&gt;&lt;/FQL&gt;&lt;FQL&gt;&lt;Q&gt;CTX-CA^OS_TOP_HLDR_MV(ALL,0D,,MTD,,F,SEC,USD)&lt;/Q&gt;&lt;R&gt;0&lt;/R&gt;&lt;C&gt;0&lt;/C&gt;&lt;/FQL&gt;&lt;FQL&gt;&lt;Q&gt;CZO-CA^OS_TOP_HLDR_MV(ALL,0D,,MTD,,F,SEC,TOP)&lt;/Q&gt;&lt;R&gt;1&lt;/R&gt;&lt;C&gt;1&lt;/C&gt;&lt;D xsi:type="xsd:double"&gt;1706512.95&lt;/D&gt;&lt;/FQL&gt;&lt;FQL&gt;&lt;Q&gt;DR-CA^OS_TOP_HLDR_MV(ALL,0D,,MTD,,F,SEC,TOP)&lt;/Q&gt;&lt;R&gt;36&lt;/R&gt;&lt;C&gt;1&lt;/C&gt;&lt;D xsi:type="xsd:double"&gt;7987839.06&lt;/D&gt;&lt;D xsi:type="xsd:double"&gt;6927167.05&lt;/D&gt;&lt;D xsi:type="xsd:double"&gt;3103978.04&lt;/D&gt;&lt;D xsi:type="xsd:double"&gt;2164582.2&lt;/D&gt;&lt;D xsi:type="xsd:double"&gt;1450945.91&lt;/D&gt;&lt;D xsi:type="xsd:double"&gt;1311914.74&lt;/D&gt;&lt;D xsi:type="xsd:double"&gt;1202528.7&lt;/D&gt;&lt;D xsi:type="xsd:double"&gt;721036.11&lt;/D&gt;&lt;D xsi:type="xsd:double"&gt;701929.45&lt;/D&gt;&lt;D xsi:type="xsd:double"&gt;625220.23&lt;/D&gt;&lt;D xsi:type="xsd:double"&gt;305324.84&lt;/D&gt;&lt;D xsi:type="xsd:double"&gt;253449.7&lt;/D&gt;&lt;D xsi:type="xsd:double"&gt;252686.05&lt;/D&gt;&lt;D xsi:type="xsd:double"&gt;217221.88&lt;/D&gt;&lt;D xsi:type="xsd:double"&gt;187095.66&lt;/D&gt;&lt;D xsi:type="xsd:double"&gt;174877.16&lt;/D&gt;&lt;D xsi:type="xsd:double"&gt;144315.66&lt;/D&gt;&lt;D xsi:type="xsd:double"&gt;137458.03&lt;/D&gt;&lt;D xsi:type="xsd:double"&gt;136419.46&lt;/D&gt;&lt;D xsi:type="xsd:double"&gt;116106.22&lt;/D&gt;&lt;D xsi:type="xsd:double"&gt;94456.58&lt;/D&gt;&lt;D xsi:type="xsd:double"&gt;87576.04&lt;/D&gt;&lt;D xsi:type="xsd:double"&gt;84949.06&lt;/D&gt;&lt;D xsi:type="xsd:double"&gt;78022.71&lt;/D&gt;&lt;D xsi:type="xsd:double"&gt;75663.01&lt;/D&gt;&lt;D xsi:type="xsd:double"&gt;54983.21&lt;/D&gt;&lt;D xsi:type="xsd:double"&gt;39282.45&lt;/D&gt;&lt;D xsi:type="xsd:double"&gt;19435.04&lt;/D&gt;&lt;D xsi:type="xsd:double"&gt;17334.99&lt;/D&gt;&lt;D xsi:type="xsd:double"&gt;11874.85&lt;/D&gt;&lt;D xsi:type="xsd:double"&gt;10599.54&lt;/D&gt;&lt;D xsi:type="xsd:double"&gt;3902.28&lt;/D&gt;&lt;D xsi:type="xsd:double"&gt;3054.62&lt;/D&gt;&lt;D xsi:type="xsd:double"&gt;2886.62&lt;/D&gt;&lt;D xsi:type="xsd:double"&gt;1970.23&lt;/D&gt;&lt;D xsi:type="xsd:double"&gt;1527.31&lt;/D&gt;&lt;/FQL&gt;&lt;FQL&gt;&lt;Q&gt;EBM-CA^OS_TOP_HLDR_MV(ALL,0D,,MTD,,F,SEC,TOP)&lt;/Q&gt;&lt;R&gt;0&lt;/R&gt;&lt;C&gt;0&lt;/C&gt;&lt;/FQL&gt;&lt;FQL&gt;&lt;Q&gt;EDT-CA^OS_TOP_HLDR_MV(ALL,0D,,MTD,,F,SEC,TOP)&lt;/Q&gt;&lt;R&gt;0&lt;/R&gt;&lt;C&gt;0&lt;/C&gt;&lt;/FQL&gt;&lt;FQL&gt;&lt;Q&gt;EPI-CA^OS_TOP_HLDR_MV(ALL,0D,,MTD,,F,SEC,TOP)&lt;/Q&gt;&lt;R&gt;14&lt;/R&gt;&lt;C&gt;1&lt;/C&gt;&lt;D xsi:type="xsd:double"&gt;22574617.14&lt;/D&gt;&lt;D xsi:type="xsd:double"&gt;16529216.18&lt;/D&gt;&lt;D xsi:type="xsd:double"&gt;11230208.57&lt;/D&gt;&lt;D xsi:type="xsd:double"&gt;258901.23&lt;/D&gt;&lt;D xsi:type="xsd:double"&gt;129147.4&lt;/D&gt;&lt;D xsi:type="xsd:double"&gt;112863.6&lt;/D&gt;&lt;D xsi:type="xsd:double"&gt;23190.38&lt;/D&gt;&lt;D xsi:type="xsd:double"&gt;22460.42&lt;/D&gt;&lt;D xsi:type="xsd:double"&gt;6738.13&lt;/D&gt;&lt;D xsi:type="xsd:double"&gt;6176.61&lt;/D&gt;&lt;D xsi:type="xsd:double"&gt;2246.04&lt;/D&gt;&lt;D xsi:type="xsd:double"&gt;752.42&lt;/D&gt;&lt;D xsi:type="xsd:double"&gt;280.76&lt;/D&gt;&lt;D xsi:type="xsd:double"&gt;89.84&lt;/D&gt;&lt;/FQL&gt;&lt;FQL&gt;&lt;Q&gt;ETBI-US^OS_TOP_HLDR_MV(ALL,0D,,MTD,,F,SEC,TOP)&lt;/Q&gt;&lt;R&gt;0&lt;/R&gt;&lt;C&gt;0&lt;/C&gt;&lt;/FQL&gt;&lt;FQL&gt;&lt;Q&gt;FRX-CA^OS_TOP_HLDR_MV(ALL,0D,,MTD,,F,SEC,TOP)&lt;/Q&gt;&lt;R&gt;34&lt;/R&gt;&lt;C&gt;1&lt;/C&gt;&lt;D xsi:type="xsd:double"&gt;57389567.12&lt;/D&gt;&lt;D xsi:type="xsd:double"&gt;15879260.87&lt;/D&gt;&lt;D xsi:type="xsd:double"&gt;13946066.79&lt;/D&gt;&lt;D xsi:type="xsd:double"&gt;13541891.85&lt;/D&gt;&lt;D xsi:type="xsd:double"&gt;12921652.53&lt;/D&gt;&lt;D xsi:type="xsd:double"&gt;10905645.02&lt;/D&gt;&lt;D xsi:type="xsd:double"&gt;10337322.03&lt;/D&gt;&lt;D xsi:type="xsd:double"&gt;6546669.11&lt;/D&gt;&lt;D xsi:type="xsd:double"&gt;3005763.03&lt;/D&gt;&lt;D xsi:type="xsd:double"&gt;1188059.81&lt;/D&gt;&lt;D xsi:type="xsd:double"&gt;614955.8&lt;/D&gt;&lt;D xsi:type="xsd:double"&gt;463844.25&lt;/D&gt;&lt;D xsi:type="xsd:double"&gt;430721.75&lt;/D&gt;&lt;D xsi:type="xsd:double"&gt;358934.79&lt;/D&gt;&lt;D xsi:type="xsd:double"&gt;316436.91&lt;/D&gt;&lt;D xsi:type="xsd:double"&gt;170852.96&lt;/D&gt;&lt;D xsi:type="xsd:double"&gt;134198.54&lt;/D&gt;&lt;D xsi:type="xsd:double"&gt;96969.82&lt;/D&gt;&lt;D xsi:type="xsd:double"&gt;38262.45&lt;/D&gt;&lt;D xsi:type="xsd:double"&gt;36740.57&lt;/D&gt;&lt;D xsi:type="xsd:double"&gt;33050.72&lt;/D&gt;&lt;D xsi:type="xsd:double"&gt;28714.78&lt;/D&gt;&lt;D xsi:type="xsd:double"&gt;20330.07&lt;/D&gt;&lt;D xsi:type="xsd:double"&gt;20100.35&lt;/D&gt;&lt;D xsi:type="xsd:double"&gt;18779.47&lt;/D&gt;&lt;D xsi:type="xsd:double"&gt;7681.2&lt;/D&gt;&lt;D xsi:type="xsd:double"&gt;5886.53&lt;/D&gt;&lt;D xsi:type="xsd:double"&gt;3876.5&lt;/D&gt;&lt;D xsi:type="xsd:double"&gt;3876.5&lt;/D&gt;&lt;D xsi:type="xsd:double"&gt;1895.18&lt;/D&gt;&lt;D xsi:type="xsd:double"&gt;1579.31&lt;/D&gt;&lt;D xsi:type="xsd:double"&gt;1435.74&lt;/D&gt;&lt;D xsi:type="xsd:double"&gt;258.43&lt;/D&gt;&lt;D xsi:type="xsd:double"&gt;14.36&lt;/D&gt;&lt;/FQL&gt;&lt;FQL&gt;&lt;Q&gt;GSD-CA^OS_TOP_HLDR_MV(ALL,0D,,MTD,,F,SEC,TOP)&lt;/Q&gt;&lt;R&gt;0&lt;/R&gt;&lt;C&gt;0&lt;/C&gt;&lt;/FQL&gt;&lt;FQL&gt;&lt;Q&gt;GTMS-CA^OS_TOP_HLDR_MV(ALL,0D,,MTD,,F,SEC,TOP)&lt;/Q&gt;&lt;R&gt;3&lt;/R&gt;&lt;C&gt;1&lt;/C&gt;&lt;D xsi:type="xsd:double"&gt;511765.1&lt;/D&gt;&lt;D xsi:type="xsd:double"&gt;304283.75&lt;/D&gt;&lt;D xsi:type="xsd:double"&gt;261738.48&lt;/D&gt;&lt;/FQL&gt;&lt;FQL&gt;&lt;Q&gt;GUD-CA^OS_TOP_HLDR_MV(ALL,0D,,MTD,,F,SEC,TOP)&lt;/Q&gt;&lt;R&gt;56&lt;/R&gt;&lt;C&gt;1&lt;/C&gt;&lt;D xsi:type="xsd:double"&gt;51536443.43&lt;/D&gt;&lt;D xsi:type="xsd:double"&gt;48997298.42&lt;/D&gt;&lt;D xsi:type="xsd:double"&gt;38180429.23&lt;/D&gt;&lt;D xsi:type="xsd:double"&gt;35208212.45&lt;/D&gt;&lt;D xsi:type="xsd:double"&gt;32279491.27&lt;/D&gt;&lt;D xsi:type="xsd:double"&gt;30517256.17&lt;/D&gt;&lt;D xsi:type="xsd:double"&gt;26770517.89&lt;/D&gt;&lt;D xsi:type="xsd:double"&gt;15380310.93&lt;/D&gt;&lt;D xsi:type="xsd:double"&gt;15050723.64&lt;/D&gt;&lt;D xsi:type="xsd:double"&gt;12886678.4&lt;/D&gt;&lt;D xsi:type="xsd:double"&gt;11545307.64&lt;/D&gt;&lt;D xsi:type="xsd:double"&gt;8319760.19&lt;/D&gt;&lt;D xsi:type="xsd:double"&gt;7526901.02&lt;/D&gt;&lt;D xsi:type="xsd:double"&gt;5822491.97&lt;/D&gt;&lt;D xsi:type="xsd:double"&gt;4451438.59&lt;/D&gt;&lt;D xsi:type="xsd:double"&gt;4312127.95&lt;/D&gt;&lt;D xsi:type="xsd:double"&gt;3963406.85&lt;/D&gt;&lt;D xsi:type="xsd:double"&gt;3669128.23&lt;/D&gt;&lt;D xsi:type="xsd:double"&gt;3456559.75&lt;/D&gt;&lt;D xsi:type="xsd:double"&gt;2646344.8&lt;/D&gt;&lt;D xsi:type="xsd:double"&gt;2481292.41&lt;/D&gt;&lt;D xsi:type="xsd:double"&gt;1986427.17&lt;/D&gt;&lt;D xsi:type="xsd:double"&gt;1942772.35&lt;/D&gt;&lt;D xsi:type="xsd:double"&gt;1757325.59&lt;/D&gt;&lt;D xsi:type="xsd:double"&gt;1634733.83&lt;/D&gt;&lt;D xsi:type="xsd:double"&gt;1530877.81&lt;/D&gt;&lt;D xsi:type="xsd:double"&gt;1318986.05&lt;/D&gt;&lt;D xsi:type="xsd:double"&gt;1196686.2&lt;/D&gt;&lt;D xsi:type="xsd:double"&gt;1132690.08&lt;/D&gt;&lt;D xsi:type="xsd:double"&gt;1120164.2&lt;/D&gt;&lt;D xsi:type="xsd:double"&gt;960737.85&lt;/D&gt;&lt;D xsi:type="xsd:double"&gt;838358.38&lt;/D&gt;&lt;D xsi:type="xsd:double"&gt;697946.42&lt;/D&gt;&lt;D xsi:type="xsd:double"&gt;662120.28&lt;/D&gt;&lt;D xsi:type="xsd:double"&gt;660368.77&lt;/D&gt;&lt;D xsi:type="xsd:double"&gt;648294.04&lt;/D&gt;&lt;D xsi:type="xsd:double"&gt;510350.1&lt;/D&gt;&lt;D xsi:type="xsd:double"&gt;437875.13&lt;/D&gt;&lt;D xsi:type="xsd:double"&gt;408179.24&lt;/D&gt;&lt;D xsi:type="xsd:double"&gt;370681.2&lt;/D&gt;&lt;D xsi:type="xsd:double"&gt;310174.82&lt;/D&gt;&lt;D xsi:type="xsd:double"&gt;281009.68&lt;/D&gt;&lt;D xsi:type="xsd:double"&gt;250066.51&lt;/D&gt;&lt;D xsi:type="xsd:double"&gt;236386.23&lt;/D&gt;&lt;D xsi:type="xsd:double"&gt;206464.76&lt;/D&gt;&lt;D xsi:type="xsd:double"&gt;197707.26&lt;/D&gt;&lt;D xsi:type="xsd:double"&gt;188299.58&lt;/D&gt;&lt;D xsi:type="xsd:double"&gt;172496.26&lt;/D&gt;&lt;D xsi:type="xsd:double"&gt;155246.64&lt;/D&gt;&lt;D xsi:type="xsd:double"&gt;155034.33&lt;/D&gt;&lt;D xsi:type="xsd:double"&gt;133379.42&lt;/D&gt;&lt;D xsi:type="xsd:double"&gt;80011.73&lt;/D&gt;&lt;D xsi:type="xsd:double"&gt;66384.52&lt;/D&gt;&lt;D xsi:type="xsd:double"&gt;47688.58&lt;/D&gt;&lt;D xsi:type="xsd:double"&gt;9288.26&lt;/D&gt;&lt;D xsi:type="xsd:double"&gt;305.19&lt;/D&gt;&lt;/FQL&gt;&lt;FQL&gt;&lt;Q&gt;HBP-CA^OS_TOP_HLDR_MV(ALL,0D,,MTD,,F,SEC,TOP)&lt;/Q&gt;&lt;R&gt;0&lt;/R&gt;&lt;C&gt;0&lt;/C&gt;&lt;/FQL&gt;&lt;FQL&gt;&lt;Q&gt;HLS-CA^OS_TOP_HLDR_MV(ALL,0D,,MTD,,F,SEC,TOP)&lt;/Q&gt;&lt;R&gt;16&lt;/R&gt;&lt;C&gt;1&lt;/C&gt;&lt;D xsi:type="xsd:double"&gt;163062709.15&lt;/D&gt;&lt;D xsi:type="xsd:double"&gt;122297031.86&lt;/D&gt;&lt;D xsi:type="xsd:double"&gt;121898032.23&lt;/D&gt;&lt;D xsi:type="xsd:double"&gt;95119992.73&lt;/D&gt;&lt;D xsi:type="xsd:double"&gt;32227120.88&lt;/D&gt;&lt;D xsi:type="xsd:double"&gt;9792656.88&lt;/D&gt;&lt;D xsi:type="xsd:double"&gt;3091194.6&lt;/D&gt;&lt;D xsi:type="xsd:double"&gt;2973670.86&lt;/D&gt;&lt;D xsi:type="xsd:double"&gt;2092272.44&lt;/D&gt;&lt;D xsi:type="xsd:double"&gt;1174051.51&lt;/D&gt;&lt;D xsi:type="xsd:double"&gt;1085108.21&lt;/D&gt;&lt;D xsi:type="xsd:double"&gt;434636.24&lt;/D&gt;&lt;D xsi:type="xsd:double"&gt;277028.72&lt;/D&gt;&lt;D xsi:type="xsd:double"&gt;147052.92&lt;/D&gt;&lt;D xsi:type="xsd:double"&gt;60273.91&lt;/D&gt;&lt;D xsi:type="xsd:double"&gt;7767.71&lt;/D&gt;&lt;/FQL&gt;&lt;FQL&gt;&lt;Q&gt;HSDT-US^OS_TOP_HLDR_MV(ALL,0D,,MTD,,F,SEC,TOP)&lt;/Q&gt;&lt;R&gt;36&lt;/R&gt;&lt;C&gt;1&lt;/C&gt;&lt;D xsi:type="xsd:double"&gt;1842980.79&lt;/D&gt;&lt;D xsi:type="xsd:double"&gt;658106.98&lt;/D&gt;&lt;D xsi:type="xsd:double"&gt;220140.94&lt;/D&gt;&lt;D xsi:type="xsd:double"&gt;217953.24&lt;/D&gt;&lt;D xsi:type="xsd:double"&gt;169616.37&lt;/D&gt;&lt;D xsi:type="xsd:double"&gt;139832.56&lt;/D&gt;&lt;D xsi:type="xsd:double"&gt;68336.4&lt;/D&gt;&lt;D xsi:type="xsd:double"&gt;45526.54&lt;/D&gt;&lt;D xsi:type="xsd:double"&gt;36951.53&lt;/D&gt;&lt;D xsi:type="xsd:double"&gt;30072.89&lt;/D&gt;&lt;D xsi:type="xsd:double"&gt;20341.55&lt;/D&gt;&lt;D xsi:type="xsd:double"&gt;19278.41&lt;/D&gt;&lt;D xsi:type="xsd:double"&gt;15751.2&lt;/D&gt;&lt;D xsi:type="xsd:double"&gt;14300.5&lt;/D&gt;&lt;D xsi:type="xsd:double"&gt;12755.56&lt;/D&gt;&lt;D xsi:type="xsd:double"&gt;11447.82&lt;/D&gt;&lt;D xsi:type="xsd:double"&gt;5147.33&lt;/D&gt;&lt;D xsi:type="xsd:double"&gt;4142.43&lt;/D&gt;&lt;D xsi:type="xsd:double"&gt;3303.78&lt;/D&gt;&lt;D xsi:type="xsd:double"&gt;3004.11&lt;/D&gt;&lt;D xsi:type="xsd:double"&gt;2202.52&lt;/D&gt;&lt;D xsi:type="xsd:double"&gt;2133.69&lt;/D&gt;&lt;D xsi:type="xsd:double"&gt;2106.16&lt;/D&gt;&lt;D xsi:type="xsd:double"&gt;1601.06&lt;/D&gt;&lt;D xsi:type="xsd:double"&gt;667.11&lt;/D&gt;&lt;D xsi:type="xsd:double"&gt;592.99&lt;/D&gt;&lt;D xsi:type="xsd:double"&gt;529.45&lt;/D&gt;&lt;D xsi:type="xsd:double"&gt;317.67&lt;/D&gt;&lt;D xsi:type="xsd:double"&gt;158.84&lt;/D&gt;&lt;D xsi:type="xsd:double"&gt;158.84&lt;/D&gt;&lt;D xsi:type="xsd:double"&gt;84.71&lt;/D&gt;&lt;D xsi:type="xsd:double"&gt;42.36&lt;/D&gt;&lt;D xsi:type="xsd:double"&gt;27.53&lt;/D&gt;&lt;D xsi:type="xsd:double"&gt;21.18&lt;/D&gt;&lt;D xsi:type="xsd:double"&gt;21.18&lt;/D&gt;&lt;D xsi:type="xsd:double"&gt;1.06&lt;/D&gt;&lt;/FQL&gt;&lt;FQL&gt;&lt;Q&gt;HTL-CA^OS_TOP_HLDR_MV(ALL,0D,,MTD,,F,SEC,TOP)&lt;/Q&gt;&lt;R&gt;11&lt;/R&gt;&lt;C&gt;1&lt;/C&gt;&lt;D xsi:type="xsd:double"&gt;25420093.74&lt;/D&gt;&lt;D xsi:type="xsd:double"&gt;10703119.07&lt;/D&gt;&lt;D xsi:type="xsd:double"&gt;2654237.11&lt;/D&gt;&lt;D xsi:type="xsd:double"&gt;1919085.45&lt;/D&gt;&lt;D xsi:type="xsd:double"&gt;497714.36&lt;/D&gt;&lt;D xsi:type="xsd:double"&gt;390962.54&lt;/D&gt;&lt;D xsi:type="xsd:double"&gt;240847.84&lt;/D&gt;&lt;D xsi:type="xsd:double"&gt;234786.87&lt;/D&gt;&lt;D xsi:type="xsd:double"&gt;181399.17&lt;/D&gt;&lt;D xsi:type="xsd:double"&gt;162545.04&lt;/D&gt;&lt;D xsi:type="xsd:double"&gt;27211.78&lt;/D&gt;&lt;/FQL&gt;&lt;FQL&gt;&lt;Q&gt;ICO-CA^OS_TOP_HLDR_MV(ALL,0D,,MTD,,F,SEC,TOP)&lt;/Q&gt;&lt;R&gt;0&lt;/R&gt;&lt;C&gt;0&lt;/C&gt;&lt;/FQL&gt;&lt;FQL&gt;&lt;Q&gt;IDL-CA^OS_TOP_HLDR_MV(ALL,0D,,MTD,,F,SEC,TOP)&lt;/Q&gt;&lt;R&gt;0&lt;/R&gt;&lt;C&gt;0&lt;/C&gt;&lt;/FQL&gt;&lt;FQL&gt;&lt;Q&gt;IGXT-US^OS_TOP_HLDR_MV(ALL,0D,,MTD,,F,SEC,TOP)&lt;/Q&gt;&lt;R&gt;0&lt;/R&gt;&lt;C&gt;0&lt;/C&gt;&lt;/FQL&gt;&lt;FQL&gt;&lt;Q&gt;IMV-CA^OS_TOP_HLDR_MV(ALL,0D,,MTD,,F,SEC,TOP)&lt;/Q&gt;&lt;R&gt;25&lt;/R&gt;&lt;C&gt;1&lt;/C&gt;&lt;D xsi:type="xsd:double"&gt;43829943.46&lt;/D&gt;&lt;D xsi:type="xsd:double"&gt;17113799.04&lt;/D&gt;&lt;D xsi:type="xsd:double"&gt;1208283.45&lt;/D&gt;&lt;D xsi:type="xsd:double"&gt;812757.23&lt;/D&gt;&lt;D xsi:type="xsd:double"&gt;755724.12&lt;/D&gt;&lt;D xsi:type="xsd:double"&gt;567179.76&lt;/D&gt;&lt;D xsi:type="xsd:double"&gt;548626.28&lt;/D&gt;&lt;D xsi:type="xsd:double"&gt;381516.05&lt;/D&gt;&lt;D xsi:type="xsd:double"&gt;360359.02&lt;/D&gt;&lt;D xsi:type="xsd:double"&gt;322220.95&lt;/D&gt;&lt;D xsi:type="xsd:double"&gt;245519.47&lt;/D&gt;&lt;D xsi:type="xsd:double"&gt;244307.92&lt;/D&gt;&lt;D xsi:type="xsd:double"&gt;237831.28&lt;/D&gt;&lt;D xsi:type="xsd:double"&gt;186991.26&lt;/D&gt;&lt;D xsi:type="xsd:double"&gt;151276.29&lt;/D&gt;&lt;D xsi:type="xsd:double"&gt;140971.67&lt;/D&gt;&lt;D xsi:type="xsd:double"&gt;139753.67&lt;/D&gt;&lt;D xsi:type="xsd:double"&gt;128888.38&lt;/D&gt;&lt;D xsi:type="xsd:double"&gt;100694.05&lt;/D&gt;&lt;D xsi:type="xsd:double"&gt;80941.9&lt;/D&gt;&lt;D xsi:type="xsd:double"&gt;75663.92&lt;/D&gt;&lt;D xsi:type="xsd:double"&gt;46722.04&lt;/D&gt;&lt;D xsi:type="xsd:double"&gt;16059.49&lt;/D&gt;&lt;D xsi:type="xsd:double"&gt;1024.66&lt;/D&gt;&lt;D xsi:type="xsd:double"&gt;109.56&lt;/D&gt;&lt;/FQL&gt;&lt;FQL&gt;&lt;Q&gt;IN-CA^OS_TOP_HLDR_MV(ALL,0D,,MTD,,F,SEC,TOP)&lt;/Q&gt;&lt;R&gt;3&lt;/R&gt;&lt;C&gt;1&lt;/C&gt;&lt;D xsi:type="xsd:double"&gt;365729.7&lt;/D&gt;&lt;D xsi:type="xsd:double"&gt;91806.75&lt;/D&gt;&lt;D xsi:type="xsd:double"&gt;3274.04&lt;/D&gt;&lt;/FQL&gt;&lt;FQL&gt;&lt;Q&gt;IPA-CA^OS_TOP_HLDR_MV(ALL,0D,,MTD,,F,SEC,TOP)&lt;/Q&gt;&lt;R&gt;0&lt;/R&gt;&lt;C&gt;0&lt;/C&gt;&lt;/FQL&gt;&lt;FQL&gt;&lt;Q&gt;JWEL-CA^OS_TOP_HLDR_MV(ALL,0D,,MTD,,F,SEC,TOP)&lt;/Q&gt;&lt;R&gt;50&lt;/R&gt;&lt;C&gt;1&lt;/C&gt;&lt;D xsi:type="xsd:double"&gt;302999227.75&lt;/D&gt;&lt;D xsi:type="xsd:double"&gt;102514426.14&lt;/D&gt;&lt;D xsi:type="xsd:double"&gt;89492706.43&lt;/D&gt;&lt;D xsi:type="xsd:double"&gt;75289844.34&lt;/D&gt;&lt;D xsi:type="xsd:double"&gt;67195290.87&lt;/D&gt;&lt;D xsi:type="xsd:double"&gt;57586456.89&lt;/D&gt;&lt;D xsi:type="xsd:double"&gt;50184422.31&lt;/D&gt;&lt;D xsi:type="xsd:double"&gt;47296299.67&lt;/D&gt;&lt;D xsi:type="xsd:double"&gt;40554406.13&lt;/D&gt;&lt;D xsi:type="xsd:double"&gt;39038020.83&lt;/D&gt;&lt;D xsi:type="xsd:double"&gt;19171452.27&lt;/D&gt;&lt;D xsi:type="xsd:double"&gt;14981229.32&lt;/D&gt;&lt;D xsi:type="xsd:double"&gt;14391800.09&lt;/D&gt;&lt;D xsi:type="xsd:double"&gt;13143707.64&lt;/D&gt;&lt;D xsi:type="xsd:double"&gt;12021320.1&lt;/D&gt;&lt;D xsi:type="xsd:double"&gt;10077439.63&lt;/D&gt;&lt;D xsi:type="xsd:double"&gt;10071617.88&lt;/D&gt;&lt;D xsi:type="xsd:double"&gt;9771574.13&lt;/D&gt;&lt;D xsi:type="xsd:double"&gt;7953398.56&lt;/D&gt;&lt;D xsi:type="xsd:double"&gt;5999038.95&lt;/D&gt;&lt;D xsi:type="xsd:double"&gt;4038991.95&lt;/D&gt;&lt;D xsi:type="xsd:double"&gt;3713063.82&lt;/D&gt;&lt;D xsi:type="xsd:double"&gt;3376611.78&lt;/D&gt;&lt;D xsi:type="xsd:double"&gt;3242935.57&lt;/D&gt;&lt;D xsi:type="xsd:double"&gt;3144772&lt;/D&gt;&lt;D xsi:type="xsd:double"&gt;2998646.21&lt;/D&gt;&lt;D xsi:type="xsd:double"&gt;2843698.25&lt;/D&gt;&lt;D xsi:type="xsd:double"&gt;2746206.42&lt;/D&gt;&lt;D xsi:type="xsd:double"&gt;2745579.46&lt;/D&gt;&lt;D xsi:type="xsd:double"&gt;2239893.78&lt;/D&gt;&lt;D xsi:type="xsd:double"&gt;1832326.89&lt;/D&gt;&lt;D xsi:type="xsd:double"&gt;1598695.81&lt;/D&gt;&lt;D xsi:type="xsd:double"&gt;1557764.46&lt;/D&gt;&lt;D xsi:type="xsd:double"&gt;1077560.11&lt;/D&gt;&lt;D xsi:type="xsd:double"&gt;835689.02&lt;/D&gt;&lt;D xsi:type="xsd:double"&gt;813163.35&lt;/D&gt;&lt;D xsi:type="xsd:double"&gt;775366.79&lt;/D&gt;&lt;D xsi:type="xsd:double"&gt;743391.98&lt;/D&gt;&lt;D xsi:type="xsd:double"&gt;722254.57&lt;/D&gt;&lt;D xsi:type="xsd:double"&gt;675770.18&lt;/D&gt;&lt;D xsi:type="xsd:double"&gt;649348.42&lt;/D&gt;&lt;D xsi:type="xsd:double"&gt;582174.44&lt;/D&gt;&lt;D xsi:type="xsd:double"&gt;458126.5&lt;/D&gt;&lt;D xsi:type="xsd:double"&gt;384235.13&lt;/D&gt;&lt;D xsi:type="xsd:double"&gt;376174.26&lt;/D&gt;&lt;D xsi:type="xsd:double"&gt;286608.96&lt;/D&gt;&lt;D xsi:type="xsd:double"&gt;195252.35&lt;/D&gt;&lt;D xsi:type="xsd:double"&gt;97670.96&lt;/D&gt;&lt;D xsi:type="xsd:double"&gt;89251.82&lt;/D&gt;&lt;D xsi:type="xsd:double"&gt;8956.53&lt;/D&gt;&lt;/FQL&gt;&lt;FQL&gt;&lt;Q&gt;KLY-CA^OS_TOP_HLDR_MV(ALL,0D,,MTD,,F,SEC,TOP)&lt;/Q&gt;&lt;R&gt;1&lt;/R&gt;&lt;C&gt;1&lt;/C&gt;&lt;D xsi:type="xsd:double"&gt;1727595.69&lt;/D&gt;&lt;/FQL&gt;&lt;FQL&gt;&lt;Q&gt;KNE-CA^OS_TOP_HLDR_MV(ALL,0D,,MTD,,F,SEC,TOP)&lt;/Q&gt;&lt;R&gt;0&lt;/R&gt;&lt;C&gt;0&lt;/C&gt;&lt;/FQL&gt;&lt;FQL&gt;&lt;Q&gt;LMNL-CA^OS_TOP_HLDR_MV(ALL,0D,,MTD,,F,SEC,TOP)&lt;/Q&gt;&lt;R&gt;5&lt;/R&gt;&lt;C&gt;1&lt;/C&gt;&lt;D xsi:type="xsd:double"&gt;41404070.07&lt;/D&gt;&lt;D xsi:type="xsd:double"&gt;1272.11&lt;/D&gt;&lt;D xsi:type="xsd:double"&gt;1032.8&lt;/D&gt;&lt;D xsi:type="xsd:double"&gt;780.9&lt;/D&gt;&lt;D xsi:type="xsd:double"&gt;277.09&lt;/D&gt;&lt;/FQL&gt;&lt;FQL&gt;&lt;Q&gt;MDNA-CA^OS_TOP_HLDR_MV(ALL,0D,,MTD,,F,SEC,TOP)&lt;/Q&gt;&lt;R&gt;0&lt;/R&gt;&lt;C&gt;0&lt;/C&gt;&lt;/FQL&gt;&lt;FQL&gt;&lt;Q&gt;CZO-CA^OS_TOP_HLDR_MV(ALL,0D,,MTD,,F,SEC,USD)&lt;/Q&gt;&lt;R&gt;1&lt;/R&gt;&lt;C&gt;1&lt;/C&gt;&lt;D xsi:type="xsd:double"&gt;744551.6&lt;/D&gt;&lt;/FQL&gt;&lt;FQL&gt;&lt;Q&gt;DR-CA^OS_TOP_HLDR_MV(ALL,0D,,MTD,,F,SEC,USD)&lt;/Q&gt;&lt;R&gt;36&lt;/R&gt;&lt;C&gt;1&lt;/C&gt;&lt;D xsi:type="xsd:double"&gt;3485094.18&lt;/D&gt;&lt;D xsi:type="xsd:double"&gt;3022322.98&lt;/D&gt;&lt;D xsi:type="xsd:double"&gt;1354265.62&lt;/D&gt;&lt;D xsi:type="xsd:double"&gt;944407.21&lt;/D&gt;&lt;D xsi:type="xsd:double"&gt;633047.7&lt;/D&gt;&lt;D xsi:type="xsd:double"&gt;572388.4&lt;/D&gt;&lt;D xsi:type="xsd:double"&gt;524663.27&lt;/D&gt;&lt;D xsi:type="xsd:double"&gt;314588.06&lt;/D&gt;&lt;D xsi:type="xsd:double"&gt;306251.82&lt;/D&gt;&lt;D xsi:type="xsd:double"&gt;272783.59&lt;/D&gt;&lt;D xsi:type="xsd:double"&gt;133213.23&lt;/D&gt;&lt;D xsi:type="xsd:double"&gt;110580.11&lt;/D&gt;&lt;D xsi:type="xsd:double"&gt;110246.92&lt;/D&gt;&lt;D xsi:type="xsd:double"&gt;94773.9&lt;/D&gt;&lt;D xsi:type="xsd:double"&gt;81629.84&lt;/D&gt;&lt;D xsi:type="xsd:double"&gt;76298.91&lt;/D&gt;&lt;D xsi:type="xsd:double"&gt;62964.92&lt;/D&gt;&lt;D xsi:type="xsd:double"&gt;59972.94&lt;/D&gt;&lt;D xsi:type="xsd:double"&gt;59519.81&lt;/D&gt;&lt;D xsi:type="xsd:double"&gt;50657.14&lt;/D&gt;&lt;D xsi:type="xsd:double"&gt;41211.41&lt;/D&gt;&lt;D xsi:type="xsd:double"&gt;38209.43&lt;/D&gt;&lt;D xsi:type="xsd:double"&gt;37063.28&lt;/D&gt;&lt;D xsi:type="xsd:double"&gt;34041.31&lt;/D&gt;&lt;D xsi:type="xsd:double"&gt;33011.77&lt;/D&gt;&lt;D xsi:type="xsd:double"&gt;23989.18&lt;/D&gt;&lt;D xsi:type="xsd:double"&gt;17138.93&lt;/D&gt;&lt;D xsi:type="xsd:double"&gt;8479.51&lt;/D&gt;&lt;D xsi:type="xsd:double"&gt;7563.25&lt;/D&gt;&lt;D xsi:type="xsd:double"&gt;5181&lt;/D&gt;&lt;D xsi:type="xsd:double"&gt;4624.58&lt;/D&gt;&lt;D xsi:type="xsd:double"&gt;1702.57&lt;/D&gt;&lt;D xsi:t</t>
        </r>
      </text>
    </comment>
    <comment ref="A10" authorId="0" shapeId="0" xr:uid="{48F01F5F-54D1-470B-AB1F-356BD5C7AF2C}">
      <text>
        <r>
          <rPr>
            <b/>
            <sz val="9"/>
            <color indexed="81"/>
            <rFont val="Tahoma"/>
            <family val="2"/>
          </rPr>
          <t>ype="xsd:double"&gt;1332.73&lt;/D&gt;&lt;D xsi:type="xsd:double"&gt;1259.43&lt;/D&gt;&lt;D xsi:type="xsd:double"&gt;859.61&lt;/D&gt;&lt;D xsi:type="xsd:double"&gt;666.37&lt;/D&gt;&lt;/FQL&gt;&lt;FQL&gt;&lt;Q&gt;EBM-CA^OS_TOP_HLDR_MV(ALL,0D,,MTD,,F,SEC,USD)&lt;/Q&gt;&lt;R&gt;0&lt;/R&gt;&lt;C&gt;0&lt;/C&gt;&lt;/FQL&gt;&lt;FQL&gt;&lt;Q&gt;EDT-CA^OS_TOP_HLDR_MV(ALL,0D,,MTD,,F,SEC,USD)&lt;/Q&gt;&lt;R&gt;0&lt;/R&gt;&lt;C&gt;0&lt;/C&gt;&lt;/FQL&gt;&lt;FQL&gt;&lt;Q&gt;EPI-CA^OS_TOP_HLDR_MV(ALL,0D,,MTD,,F,SEC,USD)&lt;/Q&gt;&lt;R&gt;14&lt;/R&gt;&lt;C&gt;1&lt;/C&gt;&lt;D xsi:type="xsd:double"&gt;9849305.46&lt;/D&gt;&lt;D xsi:type="xsd:double"&gt;7211697.02&lt;/D&gt;&lt;D xsi:type="xsd:double"&gt;4899740&lt;/D&gt;&lt;D xsi:type="xsd:double"&gt;112958.61&lt;/D&gt;&lt;D xsi:type="xsd:double"&gt;56347.01&lt;/D&gt;&lt;D xsi:type="xsd:double"&gt;49242.39&lt;/D&gt;&lt;D xsi:type="xsd:double"&gt;10117.96&lt;/D&gt;&lt;D xsi:type="xsd:double"&gt;9799.48&lt;/D&gt;&lt;D xsi:type="xsd:double"&gt;2939.84&lt;/D&gt;&lt;D xsi:type="xsd:double"&gt;2694.86&lt;/D&gt;&lt;D xsi:type="xsd:double"&gt;979.95&lt;/D&gt;&lt;D xsi:type="xsd:double"&gt;328.28&lt;/D&gt;&lt;D xsi:type="xsd:double"&gt;122.49&lt;/D&gt;&lt;D xsi:type="xsd:double"&gt;39.2&lt;/D&gt;&lt;/FQL&gt;&lt;FQL&gt;&lt;Q&gt;ETBI-US^OS_TOP_HLDR_MV(ALL,0D,,MTD,,F,SEC,USD)&lt;/Q&gt;&lt;R&gt;0&lt;/R&gt;&lt;C&gt;0&lt;/C&gt;&lt;/FQL&gt;&lt;FQL&gt;&lt;Q&gt;FRX-CA^OS_TOP_HLDR_MV(ALL,0D,,MTD,,F,SEC,USD)&lt;/Q&gt;&lt;R&gt;34&lt;/R&gt;&lt;C&gt;1&lt;/C&gt;&lt;D xsi:type="xsd:double"&gt;25039068.13&lt;/D&gt;&lt;D xsi:type="xsd:double"&gt;6928121.52&lt;/D&gt;&lt;D xsi:type="xsd:double"&gt;6084668.94&lt;/D&gt;&lt;D xsi:type="xsd:double"&gt;5908327.42&lt;/D&gt;&lt;D xsi:type="xsd:double"&gt;5637717&lt;/D&gt;&lt;D xsi:type="xsd:double"&gt;4758132.92&lt;/D&gt;&lt;D xsi:type="xsd:double"&gt;4510173.6&lt;/D&gt;&lt;D xsi:type="xsd:double"&gt;2856311.73&lt;/D&gt;&lt;D xsi:type="xsd:double"&gt;1311414.41&lt;/D&gt;&lt;D xsi:type="xsd:double"&gt;518350.49&lt;/D&gt;&lt;D xsi:type="xsd:double"&gt;268305.22&lt;/D&gt;&lt;D xsi:type="xsd:double"&gt;202375.25&lt;/D&gt;&lt;D xsi:type="xsd:double"&gt;187923.9&lt;/D&gt;&lt;D xsi:type="xsd:double"&gt;156603.25&lt;/D&gt;&lt;D xsi:type="xsd:double"&gt;138061.43&lt;/D&gt;&lt;D xsi:type="xsd:double"&gt;74543.15&lt;/D&gt;&lt;D xsi:type="xsd:double"&gt;58550.82&lt;/D&gt;&lt;D xsi:type="xsd:double"&gt;42307.93&lt;/D&gt;&lt;D xsi:type="xsd:double"&gt;16693.91&lt;/D&gt;&lt;D xsi:type="xsd:double"&gt;16029.91&lt;/D&gt;&lt;D xsi:type="xsd:double"&gt;14420.03&lt;/D&gt;&lt;D xsi:type="xsd:double"&gt;12528.26&lt;/D&gt;&lt;D xsi:type="xsd:double"&gt;8870.01&lt;/D&gt;&lt;D xsi:type="xsd:double"&gt;8769.78&lt;/D&gt;&lt;D xsi:type="xsd:double"&gt;8193.48&lt;/D&gt;&lt;D xsi:type="xsd:double"&gt;3351.31&lt;/D&gt;&lt;D xsi:type="xsd:double"&gt;2568.29&lt;/D&gt;&lt;D xsi:type="xsd:double"&gt;1691.32&lt;/D&gt;&lt;D xsi:type="xsd:double"&gt;1691.32&lt;/D&gt;&lt;D xsi:type="xsd:double"&gt;826.87&lt;/D&gt;&lt;D xsi:type="xsd:double"&gt;689.05&lt;/D&gt;&lt;D xsi:type="xsd:double"&gt;626.41&lt;/D&gt;&lt;D xsi:type="xsd:double"&gt;112.75&lt;/D&gt;&lt;D xsi:type="xsd:double"&gt;6.26&lt;/D&gt;&lt;/FQL&gt;&lt;FQL&gt;&lt;Q&gt;GSD-CA^OS_TOP_HLDR_MV(ALL,0D,,MTD,,F,SEC,USD)&lt;/Q&gt;&lt;R&gt;0&lt;/R&gt;&lt;C&gt;0&lt;/C&gt;&lt;/FQL&gt;&lt;FQL&gt;&lt;Q&gt;GTMS-CA^OS_TOP_HLDR_MV(ALL,0D,,MTD,,F,SEC,USD)&lt;/Q&gt;&lt;R&gt;3&lt;/R&gt;&lt;C&gt;1&lt;/C&gt;&lt;D xsi:type="xsd:double"&gt;223283.12&lt;/D&gt;&lt;D xsi:type="xsd:double"&gt;132759&lt;/D&gt;&lt;D xsi:type="xsd:double"&gt;114196.5&lt;/D&gt;&lt;/FQL&gt;&lt;FQL&gt;&lt;Q&gt;GUD-CA^OS_TOP_HLDR_MV(ALL,0D,,MTD,,F,SEC,USD)&lt;/Q&gt;&lt;R&gt;56&lt;/R&gt;&lt;C&gt;1&lt;/C&gt;&lt;D xsi:type="xsd:double"&gt;22485350.27&lt;/D&gt;&lt;D xsi:type="xsd:double"&gt;21377521.3&lt;/D&gt;&lt;D xsi:type="xsd:double"&gt;16658121.27&lt;/D&gt;&lt;D xsi:type="xsd:double"&gt;15361343.09&lt;/D&gt;&lt;D xsi:type="xsd:double"&gt;14083542.04&lt;/D&gt;&lt;D xsi:type="xsd:double"&gt;13314678.87&lt;/D&gt;&lt;D xsi:type="xsd:double"&gt;11679976.96&lt;/D&gt;&lt;D xsi:type="xsd:double"&gt;6710429.66&lt;/D&gt;&lt;D xsi:type="xsd:double"&gt;6566630.73&lt;/D&gt;&lt;D xsi:type="xsd:double"&gt;5622457.78&lt;/D&gt;&lt;D xsi:type="xsd:double"&gt;5037217.72&lt;/D&gt;&lt;D xsi:type="xsd:double"&gt;3629911.37&lt;/D&gt;&lt;D xsi:type="xsd:double"&gt;3283986.91&lt;/D&gt;&lt;D xsi:type="xsd:double"&gt;2540353.25&lt;/D&gt;&lt;D xsi:type="xsd:double"&gt;1942162.66&lt;/D&gt;&lt;D xsi:type="xsd:double"&gt;1881381.43&lt;/D&gt;&lt;D xsi:type="xsd:double"&gt;1729234.41&lt;/D&gt;&lt;D xsi:type="xsd:double"&gt;1600840.64&lt;/D&gt;&lt;D xsi:type="xsd:double"&gt;1508097.02&lt;/D&gt;&lt;D xsi:type="xsd:double"&gt;1154600.24&lt;/D&gt;&lt;D xsi:type="xsd:double"&gt;1082587.88&lt;/D&gt;&lt;D xsi:type="xsd:double"&gt;866678.17&lt;/D&gt;&lt;D xsi:type="xsd:double"&gt;847631.57&lt;/D&gt;&lt;D xsi:type="xsd:double"&gt;766721.16&lt;/D&gt;&lt;D xsi:type="xsd:double"&gt;713234.37&lt;/D&gt;&lt;D xsi:type="xsd:double"&gt;667921.99&lt;/D&gt;&lt;D xsi:type="xsd:double"&gt;575473.61&lt;/D&gt;&lt;D xsi:type="xsd:double"&gt;522114.19&lt;/D&gt;&lt;D xsi:type="xsd:double"&gt;494192.68&lt;/D&gt;&lt;D xsi:type="xsd:double"&gt;488727.64&lt;/D&gt;&lt;D xsi:type="xsd:double"&gt;419169.92&lt;/D&gt;&lt;D xsi:type="xsd:double"&gt;365775.76&lt;/D&gt;&lt;D xsi:type="xsd:double"&gt;304514.02&lt;/D&gt;&lt;D xsi:type="xsd:double"&gt;288883.08&lt;/D&gt;&lt;D xsi:type="xsd:double"&gt;288118.9&lt;/D&gt;&lt;D xsi:type="xsd:double"&gt;282850.69&lt;/D&gt;&lt;D xsi:type="xsd:double"&gt;222665.75&lt;/D&gt;&lt;D xsi:type="xsd:double"&gt;191044.92&lt;/D&gt;&lt;D xsi:type="xsd:double"&gt;178088.6&lt;/D&gt;&lt;D xsi:type="xsd:double"&gt;161728.21&lt;/D&gt;&lt;D xsi:type="xsd:double"&gt;135329.27&lt;/D&gt;&lt;D xsi:type="xsd:double"&gt;122604.52&lt;/D&gt;&lt;D xsi:type="xsd:double"&gt;109104.02&lt;/D&gt;&lt;D xsi:type="xsd:double"&gt;103135.31&lt;/D&gt;&lt;D xsi:type="xsd:double"&gt;90080.57&lt;/D&gt;&lt;D xsi:type="xsd:double"&gt;86259.68&lt;/D&gt;&lt;D xsi:type="xsd:double"&gt;82155.1&lt;/D&gt;&lt;D xsi:type="xsd:double"&gt;75260.12&lt;/D&gt;&lt;D xsi:type="xsd:double"&gt;67734.11&lt;/D&gt;&lt;D xsi:type="xsd:double"&gt;67641.48&lt;/D&gt;&lt;D xsi:type="xsd:double"&gt;58193.44&lt;/D&gt;&lt;D xsi:type="xsd:double"&gt;34909.12&lt;/D&gt;&lt;D xsi:type="xsd:double"&gt;28963.57&lt;/D&gt;&lt;D xsi:type="xsd:double"&gt;20806.53&lt;/D&gt;&lt;D xsi:type="xsd:double"&gt;4052.47&lt;/D&gt;&lt;D xsi:type="xsd:double"&gt;133.15&lt;/D&gt;&lt;/FQL&gt;&lt;FQL&gt;&lt;Q&gt;HBP-CA^OS_TOP_HLDR_MV(ALL,0D,,MTD,,F,SEC,USD)&lt;/Q&gt;&lt;R&gt;0&lt;/R&gt;&lt;C&gt;0&lt;/C&gt;&lt;/FQL&gt;&lt;FQL&gt;&lt;Q&gt;HLS-CA^OS_TOP_HLDR_MV(ALL,0D,,MTD,,F,SEC,USD)&lt;/Q&gt;&lt;R&gt;16&lt;/R&gt;&lt;C&gt;1&lt;/C&gt;&lt;D xsi:type="xsd:double"&gt;71144260&lt;/D&gt;&lt;D xsi:type="xsd:double"&gt;53358195&lt;/D&gt;&lt;D xsi:type="xsd:double"&gt;53184111.46&lt;/D&gt;&lt;D xsi:type="xsd:double"&gt;41500852.83&lt;/D&gt;&lt;D xsi:type="xsd:double"&gt;14060692.84&lt;/D&gt;&lt;D xsi:type="xsd:double"&gt;4272536.2&lt;/D&gt;&lt;D xsi:type="xsd:double"&gt;1348688.2&lt;/D&gt;&lt;D xsi:type="xsd:double"&gt;1297412.6&lt;/D&gt;&lt;D xsi:type="xsd:double"&gt;912858.47&lt;/D&gt;&lt;D xsi:type="xsd:double"&gt;512238.67&lt;/D&gt;&lt;D xsi:type="xsd:double"&gt;473432.71&lt;/D&gt;&lt;D xsi:type="xsd:double"&gt;189631.79&lt;/D&gt;&lt;D xsi:type="xsd:double"&gt;120867.63&lt;/D&gt;&lt;D xsi:type="xsd:double"&gt;64159.19&lt;/D&gt;&lt;D xsi:type="xsd:double"&gt;26297.51&lt;/D&gt;&lt;D xsi:type="xsd:double"&gt;3389.05&lt;/D&gt;&lt;/FQL&gt;&lt;FQL&gt;&lt;Q&gt;HSDT-US^OS_TOP_HLDR_MV(ALL,0D,,MTD,,F,SEC,USD)&lt;/Q&gt;&lt;R&gt;36&lt;/R&gt;&lt;C&gt;1&lt;/C&gt;&lt;D xsi:type="xsd:double"&gt;804092.52&lt;/D&gt;&lt;D xsi:type="xsd:double"&gt;287132.08&lt;/D&gt;&lt;D xsi:type="xsd:double"&gt;96047.49&lt;/D&gt;&lt;D xsi:type="xsd:double"&gt;95093&lt;/D&gt;&lt;D xsi:type="xsd:double"&gt;74003.62&lt;/D&gt;&lt;D xsi:type="xsd:double"&gt;61008.95&lt;/D&gt;&lt;D xsi:type="xsd:double"&gt;29815.17&lt;/D&gt;&lt;D xsi:type="xsd:double"&gt;19863.23&lt;/D&gt;&lt;D xsi:type="xsd:double"&gt;16121.95&lt;/D&gt;&lt;D xsi:type="xsd:double"&gt;13120.8&lt;/D&gt;&lt;D xsi:type="xsd:double"&gt;8875.02&lt;/D&gt;&lt;D xsi:type="xsd:double"&gt;8411.17&lt;/D&gt;&lt;D xsi:type="xsd:double"&gt;6872.25&lt;/D&gt;&lt;D xsi:type="xsd:double"&gt;6239.31&lt;/D&gt;&lt;D xsi:type="xsd:double"&gt;5565.25&lt;/D&gt;&lt;D xsi:type="xsd:double"&gt;4994.68&lt;/D&gt;&lt;D xsi:type="xsd:double"&gt;2245.78&lt;/D&gt;&lt;D xsi:type="xsd:double"&gt;1807.34&lt;/D&gt;&lt;D xsi:type="xsd:double"&gt;1441.44&lt;/D&gt;&lt;D xsi:type="xsd:double"&gt;1310.69&lt;/D&gt;&lt;D xsi:type="xsd:double"&gt;960.96&lt;/D&gt;&lt;D xsi:type="xsd:double"&gt;930.93&lt;/D&gt;&lt;D xsi:type="xsd:double"&gt;918.92&lt;/D&gt;&lt;D xsi:type="xsd:double"&gt;698.54&lt;/D&gt;&lt;D xsi:type="xsd:double"&gt;291.06&lt;/D&gt;&lt;D xsi:type="xsd:double"&gt;258.72&lt;/D&gt;&lt;D xsi:type="xsd:double"&gt;231&lt;/D&gt;&lt;D xsi:type="xsd:double"&gt;138.6&lt;/D&gt;&lt;D xsi:type="xsd:double"&gt;69.3&lt;/D&gt;&lt;D xsi:type="xsd:double"&gt;69.3&lt;/D&gt;&lt;D xsi:type="xsd:double"&gt;36.96&lt;/D&gt;&lt;D xsi:type="xsd:double"&gt;18.48&lt;/D&gt;&lt;D xsi:type="xsd:double"&gt;12.01&lt;/D&gt;&lt;D xsi:type="xsd:double"&gt;9.24&lt;/D&gt;&lt;D xsi:type="xsd:double"&gt;9.24&lt;/D&gt;&lt;D xsi:type="xsd:double"&gt;0.46&lt;/D&gt;&lt;/FQL&gt;&lt;FQL&gt;&lt;Q&gt;HTL-CA^OS_TOP_HLDR_MV(ALL,0D,,MTD,,F,SEC,USD)&lt;/Q&gt;&lt;R&gt;11&lt;/R&gt;&lt;C&gt;1&lt;/C&gt;&lt;D xsi:type="xsd:double"&gt;11090786.9&lt;/D&gt;&lt;D xsi:type="xsd:double"&gt;4669770.85&lt;/D&gt;&lt;D xsi:type="xsd:double"&gt;1158043.65&lt;/D&gt;&lt;D xsi:type="xsd:double"&gt;837296.98&lt;/D&gt;&lt;D xsi:type="xsd:double"&gt;217152.77&lt;/D&gt;&lt;D xsi:type="xsd:double"&gt;170576.96&lt;/D&gt;&lt;D xsi:type="xsd:double"&gt;105081.91&lt;/D&gt;&lt;D xsi:type="xsd:double"&gt;102437.51&lt;/D&gt;&lt;D xsi:type="xsd:double"&gt;79144.46&lt;/D&gt;&lt;D xsi:type="xsd:double"&gt;70918.4&lt;/D&gt;&lt;D xsi:type="xsd:double"&gt;11872.5&lt;/D&gt;&lt;/FQL&gt;&lt;FQL&gt;&lt;Q&gt;ICO-CA^OS_TOP_HLDR_MV(ALL,0D,,MTD,,F,SEC,USD)&lt;/Q&gt;&lt;R&gt;0&lt;/R&gt;&lt;C&gt;0&lt;/C&gt;&lt;/FQL&gt;&lt;FQL&gt;&lt;Q&gt;IDL-CA^OS_TOP_HLDR_MV(ALL,0D,,MTD,,F,SEC,USD)&lt;/Q&gt;&lt;R&gt;0&lt;/R&gt;&lt;C&gt;0&lt;/C&gt;&lt;/FQL&gt;&lt;FQL&gt;&lt;Q&gt;IGXT-US^OS_TOP_HLDR_MV(ALL,0D,,MTD,,F,SEC,USD)&lt;/Q&gt;&lt;R&gt;0&lt;/R&gt;&lt;C&gt;0&lt;/C&gt;&lt;/FQL&gt;&lt;FQL&gt;&lt;Q&gt;IMV-CA^OS_TOP_HLDR_MV(ALL,0D,,MTD,,F,SEC,USD)&lt;/Q&gt;&lt;R&gt;25&lt;/R&gt;&lt;C&gt;1&lt;/C&gt;&lt;D xsi:type="xsd:double"&gt;19123004.33&lt;/D&gt;&lt;D xsi:type="xsd:double"&gt;7466750.52&lt;/D&gt;&lt;D xsi:type="xsd:double"&gt;527174.07&lt;/D&gt;&lt;D xsi:type="xsd:double"&gt;354605.98&lt;/D&gt;&lt;D xsi:type="xsd:double"&gt;329722.44&lt;/D&gt;&lt;D xsi:type="xsd:double"&gt;247460.53&lt;/D&gt;&lt;D xsi:type="xsd:double"&gt;239365.64&lt;/D&gt;&lt;D xsi:type="xsd:double"&gt;166455.45&lt;/D&gt;&lt;D xsi:type="xsd:double"&gt;157224.64&lt;/D&gt;&lt;D xsi:type="xsd:double"&gt;140585&lt;/D&gt;&lt;D xsi:type="xsd:double"&gt;107120.15&lt;/D&gt;&lt;D xsi:type="xsd:double"&gt;106591.55&lt;/D&gt;&lt;D xsi:type="xsd:double"&gt;103765.79&lt;/D&gt;&lt;D xsi:type="xsd:double"&gt;81584.29&lt;/D&gt;&lt;D xsi:type="xsd:double"&gt;66001.85&lt;/D&gt;&lt;D xsi:type="xsd:double"&gt;61505.94&lt;/D&gt;&lt;D xsi:type="xsd:double"&gt;60974.53&lt;/D&gt;&lt;D xsi:type="xsd:double"&gt;56234&lt;/D&gt;&lt;D xsi:type="xsd:double"&gt;43932.81&lt;/D&gt;&lt;D xsi:type="xsd:double"&gt;35314.95&lt;/D&gt;&lt;D xsi:type="xsd:double"&gt;33012.17&lt;/D&gt;&lt;D xsi:type="xsd:double"&gt;20384.82&lt;/D&gt;&lt;D xsi:type="xsd:double"&gt;7006.76&lt;/D&gt;&lt;D xsi:type="xsd:double"&gt;447.06&lt;/D&gt;&lt;D xsi:type="xsd:double"&gt;47.8&lt;/D&gt;&lt;/FQL&gt;&lt;FQL&gt;&lt;Q&gt;IN-CA^OS_TOP_HLDR_MV(ALL,0D,,MTD,,F,SEC,USD)&lt;/Q&gt;&lt;R&gt;3&lt;/R&gt;&lt;C&gt;1&lt;/C&gt;&lt;D xsi:type="xsd:double"&gt;159567.87&lt;/D&gt;&lt;D xsi:type="xsd:double"&gt;40055.28&lt;/D&gt;&lt;D xsi:type="xsd:double"&gt;1428.47&lt;/D&gt;&lt;/FQL&gt;&lt;FQL&gt;&lt;Q&gt;IPA-CA^OS_TOP_HLDR_MV(ALL,0D,,MTD,,F,SEC,USD)&lt;/Q&gt;&lt;R&gt;0&lt;/R&gt;&lt;C&gt;0&lt;/C&gt;&lt;/FQL&gt;&lt;FQL&gt;&lt;Q&gt;JWEL-CA^OS_TOP_HLDR_MV(ALL,0D,,MTD,,F,SEC,USD)&lt;/Q&gt;&lt;R&gt;50&lt;/R&gt;&lt;C&gt;1&lt;/C&gt;&lt;D xsi:type="xsd:double"&gt;132198563.07&lt;/D&gt;&lt;D xsi:type="xsd:double"&gt;44727044.12&lt;/D&gt;&lt;D xsi:type="xsd:double"&gt;39045667.82&lt;/D&gt;&lt;D xsi:type="xsd:double"&gt;32848959.09&lt;/D&gt;&lt;D xsi:type="xsd:double"&gt;29317305.41&lt;/D&gt;&lt;D xsi:type="xsd:double"&gt;25124971.14&lt;/D&gt;&lt;D xsi:type="xsd:double"&gt;21895463.45&lt;/D&gt;&lt;D xsi:type="xsd:double"&gt;20635375.55&lt;/D&gt;&lt;D xsi:type="xsd:double"&gt;17693887.39&lt;/D&gt;&lt;D xsi:type="xsd:double"&gt;17032288.49&lt;/D&gt;&lt;D xsi:type="xsd:double"&gt;8364504.63&lt;/D&gt;&lt;D xsi:type="xsd:double"&gt;6536310.35&lt;/D&gt;&lt;D xsi:type="xsd:double"&gt;6279142.38&lt;/D&gt;&lt;D xsi:type="xsd:double"&gt;5734599.64&lt;/D&gt;&lt;D xsi:type="xsd:double"&gt;5244901.96&lt;/D&gt;&lt;D xsi:type="xsd:double"&gt;4396786.91&lt;/D&gt;&lt;D xsi:type="xsd:double"&gt;4394246.88&lt;/D&gt;&lt;D xsi:type="xsd:double"&gt;4263337.79&lt;/D&gt;&lt;D xsi:type="xsd:double"&gt;3470067.79&lt;/D&gt;&lt;D xsi:type="xsd:double"&gt;2617380.69&lt;/D&gt;&lt;D xsi:type="xsd:double"&gt;1762212.19&lt;/D&gt;&lt;D xsi:type="xsd:double"&gt;1620009.75&lt;/D&gt;&lt;D xsi:type="xsd:double"&gt;1473215.72&lt;/D&gt;&lt;D xsi:type="xsd:double"&gt;1414892.79&lt;/D&gt;&lt;D xsi:type="xsd:double"&gt;1372064.02&lt;/D&gt;&lt;D xsi:type="xsd:double"&gt;1308309.34&lt;/D&gt;&lt;D xsi:type="xsd:double"&gt;1240705.54&lt;/D&gt;&lt;D xsi:type="xsd:double"&gt;1198169.86&lt;/D&gt;&lt;D xsi:type="xsd:double"&gt;1197896.32&lt;/D&gt;&lt;D xsi:type="xsd:double"&gt;977265.66&lt;/D&gt;&lt;D xsi:type="xsd:double"&gt;799444.22&lt;/D&gt;&lt;D xsi:type="xsd:double"&gt;697510.98&lt;/D&gt;&lt;D xsi:type="xsd:double"&gt;679652.64&lt;/D&gt;&lt;D xsi:type="xsd:double"&gt;470139.48&lt;/D&gt;&lt;D xsi:type="xsd:double"&gt;364611.12&lt;/D&gt;&lt;D xsi:type="xsd:double"&gt;354783.17&lt;/D&gt;&lt;D xsi:type="xsd:double"&gt;338292.53&lt;/D&gt;&lt;D xsi:type="xsd:double"&gt;324341.92&lt;/D&gt;&lt;D xsi:type="xsd:double"&gt;315119.67&lt;/D&gt;&lt;D xsi:type="xsd:double"&gt;294838.53&lt;/D&gt;&lt;D xsi:type="xsd:double"&gt;283310.72&lt;/D&gt;&lt;D xsi:type="xsd:double"&gt;254002.71&lt;/D&gt;&lt;D xsi:type="xsd:double"&gt;199880.59&lt;/D&gt;&lt;D xsi:type="xsd:double"&gt;167641.79&lt;/D&gt;&lt;D xsi:type="xsd:double"&gt;164124.83&lt;/D&gt;&lt;D xsi:type="xsd:double"&gt;125047.49&lt;/D&gt;&lt;D xsi:type="xsd:double"&gt;85188.6&lt;/D&gt;&lt;D xsi:type="xsd:double"&gt;42613.84&lt;/D&gt;&lt;D xsi:type="xsd:double"&gt;38940.57&lt;/D&gt;&lt;D xsi:type="xsd:double"&gt;3907.73&lt;/D&gt;&lt;/FQL&gt;&lt;FQL&gt;&lt;Q&gt;KLY-CA^OS_TOP_HLDR_MV(ALL,0D,,MTD,,F,SEC,USD)&lt;/Q&gt;&lt;R&gt;1&lt;/R&gt;&lt;C&gt;1&lt;/C&gt;&lt;D xsi:type="xsd:double"&gt;753750&lt;/D&gt;&lt;/FQL&gt;&lt;FQL&gt;&lt;Q&gt;KNE-CA^OS_TOP_HLDR_MV(ALL,0D,,MTD,,F,SEC,USD)&lt;/Q&gt;&lt;R&gt;0&lt;/R&gt;&lt;C&gt;0&lt;/C&gt;&lt;/FQL&gt;&lt;FQL&gt;&lt;Q&gt;LMNL-CA^OS_TOP_HLDR_MV(ALL,0D,,MTD,,F,SEC,USD)&lt;/Q&gt;&lt;R&gt;5&lt;/R&gt;&lt;C&gt;1&lt;/C&gt;&lt;D xsi:type="xsd:double"&gt;18064595.77&lt;/D&gt;&lt;D xsi:type="xsd:double"&gt;555.02&lt;/D&gt;&lt;D xsi:type="xsd:double"&gt;450.61&lt;/D&gt;&lt;D xsi:type="xsd:double"&gt;340.71&lt;/D&gt;&lt;D xsi:type="xsd:double"&gt;120.9&lt;/D&gt;&lt;/FQL&gt;&lt;FQL&gt;&lt;Q&gt;MDNA-CA^OS_TOP_HLDR_MV(ALL,0D,,MTD,,F,SEC,USD)&lt;/Q&gt;&lt;R&gt;0&lt;/R&gt;&lt;C&gt;0&lt;/C&gt;&lt;/FQL&gt;&lt;FQL&gt;&lt;Q&gt;MDP-CA^OS_TOP_HLDR_MV(ALL,0D,,MTD,,F,SEC,TOP)&lt;/Q&gt;&lt;R&gt;3&lt;/R&gt;&lt;C&gt;1&lt;/C&gt;&lt;D xsi:type="xsd:double"&gt;8342642.6&lt;/D&gt;&lt;D xsi:type="xsd:double"&gt;1092099.12&lt;/D&gt;&lt;D xsi:type="xsd:double"&gt;407469.43&lt;/D&gt;&lt;/FQL&gt;&lt;FQL&gt;&lt;Q&gt;MDX-CA^OS_TOP_HLDR_MV(ALL,0D,,MTD,,F,SEC,TOP)&lt;/Q&gt;&lt;R&gt;0&lt;/R&gt;&lt;C&gt;0&lt;/C&gt;&lt;/FQL&gt;&lt;FQL&gt;&lt;Q&gt;MIMI-CA^OS_TOP_HLDR_MV(ALL,0D,,MTD,,F,SEC,TOP)&lt;/Q&gt;&lt;R&gt;2&lt;/R&gt;&lt;C&gt;1&lt;/C&gt;&lt;D xsi:type="xsd:double"&gt;346436.09&lt;/D&gt;&lt;D xsi:type="xsd:double"&gt;253068.53&lt;/D&gt;&lt;/FQL&gt;&lt;FQL&gt;&lt;Q&gt;MIR-CA^OS_TOP_HLDR_MV(ALL,0D,,MTD,,F,SEC,TOP)&lt;/Q&gt;&lt;R&gt;0&lt;/R&gt;&lt;C&gt;0&lt;/C&gt;&lt;/FQL&gt;&lt;FQL&gt;&lt;Q&gt;MIST-US^OS_TOP_HLDR_MV(ALL,0D,,MTD,,F,SEC,TOP)&lt;/Q&gt;&lt;R&gt;21&lt;/R&gt;&lt;C&gt;1&lt;/C&gt;&lt;D xsi:type="xsd:double"&gt;150997370.66&lt;/D&gt;&lt;D xsi:type="xsd:double"&gt;84988745.95&lt;/D&gt;&lt;D xsi:type="xsd:double"&gt;49903309.74&lt;/D&gt;&lt;D xsi:type="xsd:double"&gt;42289084.48&lt;/D&gt;&lt;D xsi:type="xsd:double"&gt;19184047.67&lt;/D&gt;&lt;D xsi:type="xsd:double"&gt;14177011.23&lt;/D&gt;&lt;D xsi:type="xsd:double"&gt;12469630.99&lt;/D&gt;&lt;D xsi:type="xsd:double"&gt;10231504.88&lt;/D&gt;&lt;D xsi:type="xsd:double"&gt;9192995.65&lt;/D&gt;&lt;D xsi:type="xsd:double"&gt;9016502.41&lt;/D&gt;&lt;D xsi:type="xsd:double"&gt;6138895.26&lt;/D&gt;&lt;D xsi:type="xsd:double"&gt;2214529.73&lt;/D&gt;&lt;D xsi:type="xsd:double"&gt;1800998.4&lt;/D&gt;&lt;D xsi:type="xsd:double"&gt;1391418.98&lt;/D&gt;&lt;D xsi:type="xsd:double"&gt;1001292.18&lt;/D&gt;&lt;D xsi:type="xsd:double"&gt;959202.38&lt;/D&gt;&lt;D xsi:type="xsd:double"&gt;909477.33&lt;/D&gt;&lt;D xsi:type="xsd:double"&gt;26857.67&lt;/D&gt;&lt;D xsi:type="xsd:double"&gt;19184.05&lt;/D&gt;&lt;D xsi:type="xsd:double"&gt;5716.85&lt;/D&gt;&lt;D xsi:type="xsd:double"&gt;1995.14&lt;/D&gt;&lt;/FQL&gt;&lt;FQL&gt;&lt;Q&gt;MPH-CA^OS_TOP_HLDR_MV(ALL,0D,,MTD,,F,SEC,TOP)&lt;/Q&gt;&lt;R&gt;2&lt;/R&gt;&lt;C&gt;1&lt;/C&gt;&lt;D xsi:type="xsd:double"&gt;33180856.75&lt;/D&gt;&lt;D xsi:type="xsd:double"&gt;15844386.89&lt;/D&gt;&lt;/FQL&gt;&lt;FQL&gt;&lt;Q&gt;NGEN-CA^OS_TOP_HLDR_MV(ALL,0D,,MTD,,F,SEC,TOP)&lt;/Q&gt;&lt;R&gt;0&lt;/R&gt;&lt;C&gt;0&lt;/C&gt;&lt;/FQL&gt;&lt;FQL&gt;&lt;Q&gt;NRI-CA^OS_TOP_HLDR_MV(ALL,0D,,MTD,,F,SEC,TOP)&lt;/Q&gt;&lt;R&gt;2&lt;/R&gt;&lt;C&gt;1&lt;/C&gt;&lt;D xsi:type="xsd:double"&gt;1781719.39&lt;/D&gt;&lt;D xsi:type="xsd:double"&gt;499494.6&lt;/D&gt;&lt;/FQL&gt;&lt;FQL&gt;&lt;Q&gt;NSHS-CA^OS_TOP_HLDR_MV(ALL,0D,,MTD,,F,SEC,TOP)&lt;/Q&gt;&lt;R&gt;0&lt;/R&gt;&lt;C&gt;0&lt;/C&gt;&lt;/FQL&gt;&lt;FQL&gt;&lt;Q&gt;NVCN-CA^OS_TOP_HLDR_MV(ALL,0D,,MTD,,F,SEC,TOP)&lt;/Q&gt;&lt;R&gt;18&lt;/R&gt;&lt;C&gt;1&lt;/C&gt;&lt;D xsi:type="xsd:double"&gt;3215612.55&lt;/D&gt;&lt;D xsi:type="xsd:double"&gt;2211525.12&lt;/D&gt;&lt;D xsi:type="xsd:double"&gt;1652196.58&lt;/D&gt;&lt;D xsi:type="xsd:double"&gt;198857.06&lt;/D&gt;&lt;D xsi:type="xsd:double"&gt;173910.5&lt;/D&gt;&lt;D xsi:type="xsd:double"&gt;168608.27&lt;/D&gt;&lt;D xsi:type="xsd:double"&gt;57515.5&lt;/D&gt;&lt;D xsi:type="xsd:double"&gt;26477.72&lt;/D&gt;&lt;D xsi:type="xsd:double"&gt;22907.24&lt;/D&gt;&lt;D xsi:type="xsd:double"&gt;14576.12&lt;/D&gt;&lt;D xsi:type="xsd:double"&gt;6245&lt;/D&gt;&lt;D xsi:type="xsd:double"&gt;5175.19&lt;/D&gt;&lt;D xsi:type="xsd:double"&gt;661.94&lt;/D&gt;&lt;D xsi:type="xsd:double"&gt;641.88&lt;/D&gt;&lt;D xsi:type="xsd:double"&gt;568.33&lt;/D&gt;&lt;D xsi:type="xsd:double"&gt;180.53&lt;/D&gt;&lt;D xsi:type="xsd:double"&gt;106.98&lt;/D&gt;&lt;D xsi:type="xsd:double"&gt;6.69&lt;/D&gt;&lt;/FQL&gt;&lt;FQL&gt;&lt;Q&gt;NVLNF-US^OS_TOP_HLDR_MV(ALL,0D,,MTD,,F,SEC,TOP)&lt;/Q&gt;&lt;R&gt;38&lt;/R&gt;&lt;C&gt;1&lt;/C&gt;&lt;D xsi:type="xsd:double"&gt;6603291.54&lt;/D&gt;&lt;D xsi:type="xsd:double"&gt;5259429.15&lt;/D&gt;&lt;D xsi:type="xsd:double"&gt;2374512.95&lt;/D&gt;&lt;D xsi:type="xsd:double"&gt;1941255.92&lt;/D&gt;&lt;D xsi:type="xsd:double"&gt;985494.11&lt;/D&gt;&lt;D xsi:type="xsd:double"&gt;350718.95&lt;/D&gt;&lt;D xsi:type="xsd:double"&gt;202783.41&lt;/D&gt;&lt;D xsi:type="xsd:double"&gt;185101.76&lt;/D&gt;&lt;D xsi:type="xsd:double"&gt;143069.49&lt;/D&gt;&lt;D xsi:type="xsd:double"&gt;88311.53&lt;/D&gt;&lt;D xsi:type="xsd:double"&gt;78019.71&lt;/D&gt;&lt;D xsi:type="xsd:double"&gt;67658.35&lt;/D&gt;&lt;D xsi:type="xsd:double"&gt;61784.83&lt;/D&gt;&lt;D xsi:type="xsd:double"&gt;33606.14&lt;/D&gt;&lt;D xsi:type="xsd:double"&gt;31350.36&lt;/D&gt;&lt;D xsi:type="xsd:double"&gt;16960.81&lt;/D&gt;&lt;D xsi:type="xsd:double"&gt;6484.12&lt;/D&gt;&lt;D xsi:type="xsd:double"&gt;3687.28&lt;/D&gt;&lt;D xsi:type="xsd:double"&gt;2198.12&lt;/D&gt;&lt;D xsi:type="xsd:double"&gt;1400.96&lt;/D&gt;&lt;D xsi:type="xsd:double"&gt;1017.65&lt;/D&gt;&lt;D xsi:type="xsd:double"&gt;858.22&lt;/D&gt;&lt;D xsi:type="xsd:double"&gt;780.2&lt;/D&gt;&lt;D xsi:type="xsd:double"&gt;705.57&lt;/D&gt;&lt;D xsi:type="xsd:double"&gt;512.22&lt;/D&gt;&lt;D xsi:type="xsd:double"&gt;393.49&lt;/D&gt;&lt;D xsi:type="xsd:double"&gt;361.27&lt;/D&gt;&lt;D xsi:type="xsd:double"&gt;323.95&lt;/D&gt;&lt;D xsi:type="xsd:double"&gt;305.29&lt;/D&gt;&lt;D xsi:type="xsd:double"&gt;196.75&lt;/D&gt;&lt;D xsi:type="xsd:double"&gt;169.61&lt;/D&gt;&lt;D xsi:type="xsd:double"&gt;84.8&lt;/D&gt;&lt;D xsi:type="xsd:double"&gt;72.93&lt;/D&gt;&lt;D xsi:type="xsd:double"&gt;67.84&lt;/D&gt;&lt;D xsi:type="xsd:double"&gt;52.58&lt;/D&gt;&lt;D xsi:type="xsd:double"&gt;33.92&lt;/D&gt;&lt;D xsi:type="xsd:double"&gt;20.35&lt;/D&gt;&lt;D xsi:type="xsd:double"&gt;13.57&lt;/D&gt;&lt;/FQL&gt;&lt;FQL&gt;&lt;Q&gt;ONCY-USA^OS_TOP_HLDR_MV(ALL,0D,,MTD,,F,SEC,TOP)&lt;/Q&gt;&lt;R&gt;27&lt;/R&gt;&lt;C&gt;1&lt;/C&gt;&lt;D xsi:type="xsd:double"&gt;346584.28&lt;/D&gt;&lt;D xsi:type="xsd:double"&gt;158042.04&lt;/D&gt;&lt;D xsi:type="xsd:double"&gt;122849.71&lt;/D&gt;&lt;D xsi:type="xsd:double"&gt;96530.25&lt;/D&gt;&lt;D xsi:type="xsd:double"&gt;63925.62&lt;/D&gt;&lt;D xsi:type="xsd:double"&gt;43254.63&lt;/D&gt;&lt;D xsi:type="xsd:double"&gt;39700.37&lt;/D&gt;&lt;D xsi:type="xsd:double"&gt;33954.73&lt;/D&gt;&lt;D xsi:type="xsd:double"&gt;29546.42&lt;/D&gt;&lt;D xsi:type="xsd:double"&gt;27360.17&lt;/D&gt;&lt;D xsi:type="xsd:double"&gt;14472.76&lt;/D&gt;&lt;D xsi:type="xsd:double"&gt;12005.23&lt;/D&gt;&lt;D xsi:type="xsd:double"&gt;11506.61&lt;/D&gt;&lt;D xsi:type="xsd:double"&gt;3763.94&lt;/D&gt;&lt;D xsi:type="xsd:double"&gt;3510.8&lt;/D&gt;&lt;D xsi:type="xsd:double"&gt;2689.99&lt;/D&gt;&lt;D xsi:type="xsd:double"&gt;2344.79&lt;/D&gt;&lt;D xsi:type="xsd:double"&gt;1876.86&lt;/D&gt;&lt;D xsi:type="xsd:double"&gt;1641.61&lt;/D&gt;&lt;D xsi:type="xsd:double"&gt;1209.47&lt;/D&gt;&lt;D xsi:type="xsd:double"&gt;938.43&lt;/D&gt;&lt;D xsi:type="xsd:double"&gt;536.98&lt;/D&gt;&lt;D xsi:type="xsd:double"&gt;536.98&lt;/D&gt;&lt;D xsi:type="xsd:double"&gt;268.49&lt;/D&gt;&lt;D xsi:type="xsd:double"&gt;58.81&lt;/D&gt;&lt;D xsi:type="xsd:double"&gt;25.57&lt;/D&gt;&lt;D xsi:type="xsd:double"&gt;2.56&lt;/D&gt;&lt;/FQL&gt;&lt;FQL&gt;&lt;Q&gt;OPS-CA^OS_TOP_HLDR_MV(ALL,0D,,MTD,,F,SEC,TOP)&lt;/Q&gt;&lt;R&gt;5&lt;/R&gt;&lt;C&gt;1&lt;/C&gt;&lt;D xsi:type="xsd:double"&gt;16745767.59&lt;/D&gt;&lt;D xsi:type="xsd:double"&gt;15172284.55&lt;/D&gt;&lt;D xsi:type="xsd:double"&gt;9958914.83&lt;/D&gt;&lt;D xsi:type="xsd:double"&gt;706807.4&lt;/D&gt;&lt;D xsi:type="xsd:double"&gt;66898.07&lt;/D&gt;&lt;/FQL&gt;&lt;FQL&gt;&lt;Q&gt;PMN-CA^OS_TOP_HLDR_MV(ALL,0D,,MTD,,F,SEC,TOP)&lt;/Q&gt;&lt;R&gt;5&lt;/R&gt;&lt;C&gt;1&lt;/C&gt;&lt;D xsi:type="xsd:double"&gt;63913.53&lt;/D&gt;&lt;D xsi:type="xsd:double"&gt;24762.24&lt;/D&gt;&lt;D xsi:type="xsd:double"&gt;16845.06&lt;/D&gt;&lt;D xsi:type="xsd:double"&gt;5053.52&lt;/D&gt;&lt;D xsi:type="xsd:double"&gt;3369.01&lt;/D&gt;&lt;/FQL&gt;&lt;FQL&gt;&lt;Q&gt;PRN-CA^OS_TOP_HLDR_MV(ALL,0D,,MTD,,F,SEC,TOP)&lt;/Q&gt;&lt;R&gt;6&lt;/R&gt;&lt;C&gt;1&lt;/C&gt;&lt;D xsi:type="xsd:double"&gt;14348755.1&lt;/D&gt;&lt;D xsi:type="xsd:double"&gt;12605181.8&lt;/D&gt;&lt;D xsi:type="xsd:double"&gt;4422324.33&lt;/D&gt;&lt;D xsi:type="xsd:double"&gt;2661836.61&lt;/D&gt;&lt;D xsi:type="xsd:double"&gt;610819.85&lt;/D&gt;&lt;D xsi:type="xsd:double"&gt;405014.99&lt;/D&gt;&lt;/FQL&gt;&lt;FQL&gt;&lt;Q&gt;PTQ-CA^OS_TOP_HLDR_MV(ALL,0D,,MTD,,F,SEC,TOP)&lt;/Q&gt;&lt;R&gt;2&lt;/R&gt;&lt;C&gt;1&lt;/C&gt;&lt;D xsi:type="xsd:double"&gt;11536837.67&lt;/D&gt;&lt;D xsi:type="xsd:double"&gt;1655310.56&lt;/D&gt;&lt;/FQL&gt;&lt;FQL&gt;&lt;Q&gt;QPT-CA^OS_TOP_HLDR_MV(ALL,0D,,MTD,,F,SEC,TOP)&lt;/Q&gt;&lt;R&gt;0&lt;/R&gt;&lt;C&gt;0&lt;/C&gt;&lt;/FQL&gt;&lt;FQL&gt;&lt;Q&gt;RVX-CA^OS_TOP_HLDR_MV(ALL,0D,,MTD,,F,SEC,TOP)&lt;/Q&gt;&lt;R&gt;2&lt;/R&gt;&lt;C&gt;1&lt;/C&gt;&lt;D xsi:type="xsd:double"&gt;66553466.62&lt;/D&gt;&lt;D xsi:type="xsd:double"&gt;43686.33&lt;/D&gt;&lt;/FQL&gt;&lt;FQL&gt;&lt;Q&gt;RX-CA^OS_TOP_HLDR_MV(ALL,0D,,MTD,,F,SEC,TOP)&lt;/Q&gt;&lt;R&gt;5&lt;/R&gt;&lt;C&gt;1&lt;/C&gt;&lt;D xsi:type="xsd:double"&gt;27882593.3&lt;/D&gt;&lt;D xsi:type="xsd:double"&gt;8752982.21&lt;/D&gt;&lt;D xsi:type="xsd:double"&gt;5697847.32&lt;/D&gt;&lt;D xsi:type="xsd:double"&gt;2268887.12&lt;/D&gt;&lt;D xsi:type="xsd:double"&gt;599520.97&lt;/D&gt;&lt;/FQL&gt;&lt;FQL&gt;&lt;Q&gt;SBM-CA^OS_TOP_HLDR_MV(ALL,0D,,MTD,,F,SEC,TOP)&lt;/Q&gt;&lt;R&gt;0&lt;/R&gt;&lt;C&gt;0&lt;/C&gt;&lt;/FQL&gt;&lt;FQL&gt;&lt;Q&gt;SQD-CA^OS_TOP_HLDR_MV(ALL,0D,,MTD,,F,SEC,TOP)&lt;/Q&gt;&lt;R&gt;1&lt;/R&gt;&lt;C&gt;1&lt;/C&gt;&lt;D xsi:type="xsd:double"&gt;429765.96&lt;/D&gt;&lt;/FQL&gt;&lt;FQL&gt;&lt;Q&gt;SVA-CA^OS_TOP_HLDR_MV(ALL,0D,,MTD,,F,SEC,TOP)&lt;/Q&gt;&lt;R&gt;1&lt;/R&gt;&lt;C&gt;1&lt;/C&gt;&lt;D xsi:type="xsd:double"&gt;33690.12&lt;/D&gt;&lt;/FQL&gt;&lt;FQL&gt;&lt;Q&gt;TBP-CA^OS_TOP_HLDR_MV(ALL,0D,,MTD,,F,SEC,TOP)&lt;/Q&gt;&lt;R&gt;3&lt;/R&gt;&lt;C&gt;1&lt;/C&gt;&lt;D xsi:type="xsd:double"&gt;1182895.86&lt;/D&gt;&lt;D xsi:type="xsd:double"&gt;406086.21&lt;/D&gt;&lt;D xsi:type="xsd:double"&gt;204068.5&lt;/D&gt;&lt;/FQL&gt;&lt;FQL&gt;&lt;Q&gt;TH-CA^OS_TOP_HLDR_MV(ALL,0D,,MTD,,F,SEC,TOP)&lt;/Q&gt;&lt;R&gt;30&lt;/R&gt;&lt;C&gt;1&lt;/C&gt;&lt;D xsi:type="xsd:double"&gt;41610823.58&lt;/D&gt;&lt;D xsi:type="xsd:double"&gt;25915929.41&lt;/D&gt;&lt;D xsi:type="xsd:double"&gt;25295242.9&lt;/D&gt;&lt;D xsi:type="xsd:double"&gt;5612159.3&lt;/D&gt;&lt;D xsi:type="xsd:double"&gt;580303.01&lt;/D&gt;&lt;D xsi:type="xsd:double"&gt;476742.96&lt;/D&gt;&lt;D xsi:type="xsd:double"&gt;461912.57&lt;/D&gt;&lt;D xsi:type="xsd:double"&gt;448766.71&lt;/D&gt;&lt;D xsi:type="xsd:double"&gt;399688.42&lt;/D&gt;&lt;D xsi:type="xsd:double"&gt;369301.99&lt;/D&gt;&lt;D xsi:type="xsd:double"&gt;318409.59&lt;/D&gt;&lt;D xsi:type="xsd:double"&gt;310492.27&lt;/D&gt;&lt;D xsi:type="xsd:double"&gt;190352.5&lt;/D&gt;&lt;D xsi:type="xsd:double"&gt;168505.37&lt;/D&gt;&lt;D xsi:type="xsd:double"&gt;164883.62&lt;/D&gt;&lt;D xsi:type="xsd:double"&gt;126988.05&lt;/D&gt;&lt;D xsi:type="xsd:double"&gt;106903.21&lt;/D&gt;&lt;D xsi:type="xsd:double"&gt;98493.49&lt;/D&gt;&lt;D xsi:type="xsd:double"&gt;97184.74&lt;/D&gt;&lt;D xsi:type="xsd:double"&gt;92468.04&lt;/D&gt;&lt;D xsi:type="xsd:double"&gt;90705.75&lt;/D&gt;&lt;D xsi:type="xsd:double"&gt;75804.09&lt;/D&gt;&lt;D xsi:type="xsd:double"&gt;64789.82&lt;/D&gt;&lt;D xsi:type="xsd:double"&gt;60358.2&lt;/D&gt;&lt;D xsi:type="xsd:double"&gt;48592.37&lt;/D&gt;&lt;D xsi:type="xsd:double"&gt;33600&lt;/D&gt;&lt;D xsi:type="xsd:double"&gt;32705.9&lt;/D&gt;&lt;D xsi:type="xsd:double"&gt;25682.69&lt;/D&gt;&lt;D xsi:type="xsd:double"&gt;1943.69&lt;/D&gt;&lt;D xsi:type="xsd:double"&gt;647.9&lt;/D&gt;&lt;/FQL&gt;&lt;FQL&gt;&lt;Q&gt;TLT-CA^OS_TOP_HLDR_MV(ALL,0D,,MTD,,F,SEC,TOP)&lt;/Q&gt;&lt;R&gt;1&lt;/R&gt;&lt;C&gt;1&lt;/C&gt;&lt;D xsi:type="xsd:double"&gt;42708.53&lt;/D&gt;&lt;/FQL&gt;&lt;FQL&gt;&lt;Q&gt;MDP-CA^OS_TOP_HLDR_MV(ALL,0D,,MTD,,F,SEC,USD)&lt;/Q&gt;&lt;R&gt;3&lt;/R&gt;&lt;C&gt;1&lt;/C&gt;&lt;D xsi:type="xsd:double"&gt;3639894.97&lt;/D&gt;&lt;D xsi:type="xsd:double"&gt;476482.84&lt;/D&gt;&lt;D xsi:type="xsd:double"&gt;177778.91&lt;/D&gt;&lt;/FQL&gt;&lt;FQL&gt;&lt;Q&gt;MDX-CA^OS_TOP_HLDR_MV(ALL,0D,,MTD,,F,SEC,USD)&lt;/Q&gt;&lt;R&gt;0&lt;/R&gt;&lt;C&gt;0&lt;/C&gt;&lt;/FQL&gt;&lt;FQL&gt;&lt;Q&gt;MIMI-CA^OS_TOP_HLDR_MV(ALL,0D,,MTD,,F,SEC,USD)&lt;/Q&gt;&lt;R&gt;2&lt;/R&gt;&lt;C&gt;1&lt;/C&gt;&lt;D xsi:type="xsd:double"&gt;151150.07&lt;/D&gt;&lt;D xsi:type="xsd:double"&gt;110413.8&lt;/D&gt;&lt;/FQL&gt;&lt;FQL&gt;&lt;Q&gt;MIR-CA^OS_TOP_HLDR_MV(ALL,0D,,MTD,,F,SEC,USD)&lt;/Q&gt;&lt;R&gt;0&lt;/R&gt;&lt;C&gt;0&lt;/C&gt;&lt;/FQL&gt;&lt;FQL&gt;&lt;Q&gt;MIST-US^OS_TOP_HLDR_MV(ALL,0D,,MTD,,F,SEC,USD)&lt;/Q&gt;&lt;R&gt;21&lt;/R&gt;&lt;C&gt;1&lt;/C&gt;&lt;D xsi:type="xsd:double"&gt;65880152.82&lt;/D&gt;&lt;D xsi:type="xsd:double"&gt;37080589.86&lt;/D&gt;&lt;D xsi:type="xsd:double"&gt;21772814.04&lt;/D&gt;&lt;D xsi:type="xsd:double"&gt;18450727.56&lt;/D&gt;&lt;D xsi:type="xsd:double"&gt;8370000&lt;/D&gt;&lt;D xsi:type="xsd:double"&gt;6185430&lt;/D&gt;&lt;D xsi:type="xsd:double"&gt;5440500&lt;/D&gt;&lt;D xsi:type="xsd:double"&gt;4464005.58&lt;/D&gt;&lt;D xsi:type="xsd:double"&gt;4010904&lt;/D&gt;&lt;D xsi:type="xsd:double"&gt;3933900&lt;/D&gt;&lt;D xsi:type="xsd:double"&gt;2678400&lt;/D&gt;&lt;D xsi:type="xsd:double"&gt;966199.32&lt;/D&gt;&lt;D xsi:type="xsd:double"&gt;785775.6&lt;/D&gt;&lt;D xsi:type="xsd:double"&gt;607076.1&lt;/D&gt;&lt;D xsi:type="xsd:double"&gt;436863.78&lt;/D&gt;&lt;D xsi:type="xsd:double"&gt;418500&lt;/D&gt;&lt;D xsi:type="xsd:double"&gt;396804.96&lt;/D&gt;&lt;D xsi:type="xsd:double"&gt;11718&lt;/D&gt;&lt;D xsi:type="xsd:double"&gt;8370&lt;/D&gt;&lt;D xsi:type="xsd:double"&gt;2494.26&lt;/D&gt;&lt;D xsi:type="xsd:double"&gt;870.48&lt;/D&gt;&lt;/FQL&gt;&lt;FQL&gt;&lt;Q&gt;MPH-CA^OS_TOP_HLDR_MV(ALL,0D,,MTD,,F,SEC,USD)&lt;/Q&gt;&lt;R&gt;2&lt;/R&gt;&lt;C&gt;1&lt;/C&gt;&lt;D xsi:type="xsd:double"&gt;14476807.8&lt;/D&gt;&lt;D xsi:type="xsd:double"&gt;6912906&lt;/D&gt;&lt;/FQL&gt;&lt;FQL&gt;&lt;Q&gt;NGEN-CA^OS_TOP_HLDR_MV(ALL,0D,,MTD,,F,SEC,USD)&lt;/Q&gt;&lt;R&gt;0&lt;/R&gt;&lt;C&gt;0&lt;/C&gt;&lt;/FQL&gt;&lt;FQL&gt;&lt;Q&gt;NRI-CA^OS_TOP_HLDR_MV(ALL,0D,,MTD,,F,SEC,USD)&lt;/Q&gt;&lt;R&gt;2&lt;/R&gt;&lt;C&gt;1&lt;/C&gt;&lt;D xsi:type="xsd:double"&gt;777364.17&lt;/D&gt;&lt;D xsi:type="xsd:double"&gt;217929.49&lt;/D&gt;&lt;/FQL&gt;&lt;FQL&gt;&lt;Q&gt;NSHS-CA^OS_TOP_HLDR_MV(ALL,0D,,MTD,,F,SEC,USD)&lt;/Q&gt;&lt;R&gt;0&lt;/R&gt;&lt;C&gt;0&lt;/C&gt;&lt;/FQL&gt;&lt;FQL&gt;&lt;Q&gt;NVCN-CA^OS_TOP_HLDR_MV(ALL,0D,,MTD,,F,SEC,USD)&lt;/Q&gt;&lt;R&gt;18&lt;/R&gt;&lt;C&gt;1&lt;/C&gt;&lt;D xsi:type="xsd:double"&gt;1402971.75&lt;/D&gt;&lt;D xsi:type="xsd:double"&gt;964888.41&lt;/D&gt;&lt;D xsi:type="xsd:double"&gt;720853.37&lt;/D&gt;&lt;D xsi:type="xsd:double"&gt;86761.34&lt;/D&gt;&lt;D xsi:type="xsd:double"&gt;75877.15&lt;/D&gt;&lt;D xsi:type="xsd:double"&gt;73563.79&lt;/D&gt;&lt;D xsi:type="xsd:double"&gt;25094.01&lt;/D&gt;&lt;D xsi:type="xsd:double"&gt;11552.23&lt;/D&gt;&lt;D xsi:type="xsd:double"&gt;9994.43&lt;/D&gt;&lt;D xsi:type="xsd:double"&gt;6359.56&lt;/D&gt;&lt;D xsi:type="xsd:double"&gt;2724.69&lt;/D&gt;&lt;D xsi:type="xsd:double"&gt;2257.94&lt;/D&gt;&lt;D xsi:type="xsd:double"&gt;288.81&lt;/D&gt;&lt;D xsi:type="xsd:double"&gt;280.05&lt;/D&gt;&lt;D xsi:type="xsd:double"&gt;247.96&lt;/D&gt;&lt;D xsi:type="xsd:double"&gt;78.77&lt;/D&gt;&lt;D xsi:type="xsd:double"&gt;46.68&lt;/D&gt;&lt;D xsi:type="xsd:double"&gt;2.92&lt;/D&gt;&lt;/FQL&gt;&lt;FQL&gt;&lt;Q&gt;NVLNF-US^OS_TOP_HLDR_MV(ALL,0D,,MTD,,F,SEC,USD)&lt;/Q&gt;&lt;R&gt;38&lt;/R&gt;&lt;C&gt;1&lt;/C&gt;&lt;D xsi:type="xsd:double"&gt;2881016.1&lt;/D&gt;&lt;D xsi:type="xsd:double"&gt;2294688.94&lt;/D&gt;&lt;D xsi:type="xsd:double"&gt;1036000&lt;/D&gt;&lt;D xsi:type="xsd:double"&gt;846969.96&lt;/D&gt;&lt;D xsi:type="xsd:double"&gt;429971.08&lt;/D&gt;&lt;D xsi:type="xsd:double"&gt;153018.68&lt;/D&gt;&lt;D xsi:type="xsd:double"&gt;88474.4&lt;/D&gt;&lt;D xsi:type="xsd:double"&gt;80759.9&lt;/D&gt;&lt;D xsi:type="xsd:double"&gt;62421.22&lt;/D&gt;&lt;D xsi:type="xsd:double"&gt;38530.32&lt;/D&gt;&lt;D xsi:type="xsd:double"&gt;34040&lt;/D&gt;&lt;D xsi:type="xsd:double"&gt;29519.34&lt;/D&gt;&lt;D xsi:type="xsd:double"&gt;26956.72&lt;/D&gt;&lt;D xsi:type="xsd:double"&gt;14662.36&lt;/D&gt;&lt;D xsi:type="xsd:double"&gt;13678.16&lt;/D&gt;&lt;D xsi:type="xsd:double"&gt;7400&lt;/D&gt;&lt;D xsi:type="xsd:double"&gt;2829.02&lt;/D&gt;&lt;D xsi:type="xsd:double"&gt;1608.76&lt;/D&gt;&lt;D xsi:type="xsd:double"&gt;959.04&lt;/D&gt;&lt;D xsi:type="xsd:double"&gt;611.24&lt;/D&gt;&lt;D xsi:type="xsd:double"&gt;444&lt;/D&gt;&lt;D xsi:type="xsd:double"&gt;374.44&lt;/D&gt;&lt;D xsi:type="xsd:double"&gt;340.4&lt;/D&gt;&lt;D xsi:type="xsd:double"&gt;307.84&lt;/D&gt;&lt;D xsi:type="xsd:double"&gt;223.48&lt;/D&gt;&lt;D xsi:type="xsd:double"&gt;171.68&lt;/D&gt;&lt;D xsi:type="xsd:double"&gt;157.62&lt;/D&gt;&lt;D xsi:type="xsd:double"&gt;141.34&lt;/D&gt;&lt;D xsi:type="xsd:double"&gt;133.2&lt;/D&gt;&lt;D xsi:type="xsd:double"&gt;85.84&lt;/D&gt;&lt;D xsi:type="xsd:double"&gt;74&lt;/D&gt;&lt;D xsi:type="xsd:double"&gt;37&lt;/D&gt;&lt;D xsi:type="xsd:double"&gt;31.82&lt;/D&gt;&lt;D xsi:type="xsd:double"&gt;29.6&lt;/D&gt;&lt;D xsi:type="xsd:double"&gt;22.94&lt;/D&gt;&lt;D xsi:type="xsd:double"&gt;14.8&lt;/D&gt;&lt;D xsi:type="xsd:double"&gt;8.88&lt;/D&gt;&lt;D xsi:type="xsd:double"&gt;5.92&lt;/D&gt;&lt;/FQL&gt;&lt;FQL&gt;&lt;Q&gt;ONCY-USA^OS_TOP_HLDR_MV(ALL,0D,,MTD,,F,SEC,USD)&lt;/Q&gt;&lt;R&gt;27&lt;/R&gt;&lt;C&gt;1&lt;/C&gt;&lt;D xsi:type="xsd:double"&gt;151214.72&lt;/D&gt;&lt;D xsi:type="xsd:double"&gt;68953.74&lt;/D&gt;&lt;D xsi:type="xsd:double"&gt;53599.33&lt;/D&gt;&lt;D xsi:type="xsd:double"&gt;42116.15&lt;/D&gt;&lt;D xsi:type="xsd:double"&gt;27890.75&lt;/D&gt;&lt;D xsi:type="xsd:double"&gt;18872&lt;/D&gt;&lt;D xsi:type="xsd:double"&gt;17321.27&lt;/D&gt;&lt;D xsi:type="xsd:double"&gt;14814.45&lt;/D&gt;&lt;D xsi:type="xsd:double"&gt;12891.1&lt;/D&gt;&lt;D xsi:type="xsd:double"&gt;11937.24&lt;/D&gt;&lt;D xsi:type="xsd:double"&gt;6314.47&lt;/D&gt;&lt;D xsi:type="xsd:double"&gt;5237.88&lt;/D&gt;&lt;D xsi:type="xsd:double"&gt;5020.34&lt;/D&gt;&lt;D xsi:type="xsd:double"&gt;1642.21&lt;/D&gt;&lt;D xsi:type="xsd:double"&gt;1531.76&lt;/D&gt;&lt;D xsi:type="xsd:double"&gt;1173.64&lt;/D&gt;&lt;D xsi:type="xsd:double"&gt;1023.03&lt;/D&gt;&lt;D xsi:type="xsd:double"&gt;818.87&lt;/D&gt;&lt;D xsi:type="xsd:double"&gt;716.23&lt;/D&gt;&lt;D xsi:type="xsd:double"&gt;527.69&lt;/D&gt;&lt;D xsi:type="xsd:double"&gt;409.44&lt;/D&gt;&lt;D xsi:type="xsd:double"&gt;234.28&lt;/D&gt;&lt;D xsi:type="xsd:double"&gt;234.28&lt;/D&gt;&lt;D xsi:type="xsd:double"&gt;117.14&lt;/D&gt;&lt;D xsi:type="xsd:double"&gt;25.66&lt;/D&gt;&lt;D xsi:type="xsd:double"&gt;11.16&lt;/D&gt;&lt;D xsi:type="xsd:double"&gt;1.12&lt;/D&gt;&lt;/FQL&gt;&lt;FQL&gt;&lt;Q&gt;OPS-CA^OS_TOP_HLDR_MV(ALL,0D,,MTD,,F,SEC,USD)&lt;/Q&gt;&lt;R&gt;5&lt;/R&gt;&lt;C&gt;1&lt;/C&gt;&lt;D xsi:type="xsd:double"&gt;7306178.4&lt;/D&gt;&lt;D xsi:type="xsd:double"&gt;6619667.75&lt;/D&gt;&lt;D xsi:type="xsd:double"&gt;4345074.54&lt;/D&gt;&lt;D xsi:type="xsd:double"&gt;308380.07&lt;/D&gt;&lt;D xsi:type="xsd:double"&gt;29187.63&lt;/D&gt;&lt;/FQL&gt;&lt;FQL&gt;&lt;Q&gt;PMN-CA^OS_TOP_HLDR_MV(ALL,0D,,MTD,,F,SEC,USD)&lt;/Q&gt;&lt;R&gt;5&lt;/R&gt;&lt;C&gt;1&lt;/C&gt;&lt;D xsi:type="xsd:double"&gt;27885.47&lt;/D&gt;&lt;D xsi:type="xsd:double"&gt;10803.76&lt;/D&gt;&lt;D xsi:type="xsd:double"&gt;7349.5&lt;/D&gt;&lt;D xsi:type="xsd:double"&gt;2204.85&lt;/D&gt;&lt;D xsi:type="xsd:double"&gt;1469.9&lt;/D&gt;&lt;/FQL&gt;&lt;FQL&gt;&lt;Q&gt;PRN-CA^OS_TOP_HLDR_MV(ALL,0D,,MTD,,F,SEC,USD)&lt;/Q&gt;&lt;R&gt;6&lt;/R&gt;&lt;C&gt;1&lt;/C&gt;&lt;D xsi:type="xsd:double"&gt;6260361.85&lt;/D&gt;&lt;D xsi:type="xsd:double"&gt;5499640.82&lt;/D&gt;&lt;D xsi:type="xsd:double"&gt;1929460.11&lt;/D&gt;&lt;D xsi:type="xsd:double"&gt;1161359.31&lt;/D&gt;&lt;D xsi:type="xsd:double"&gt;266500.7&lt;/D&gt;&lt;D xsi:type="xsd:double"&gt;176708.04&lt;/D&gt;&lt;/FQL&gt;&lt;FQL&gt;&lt;Q&gt;PTQ-CA^OS_TOP_HLDR_MV(ALL,0D,,MTD,,F,SEC,USD)&lt;/Q&gt;&lt;R&gt;2&lt;/R&gt;&lt;C&gt;1&lt;/C&gt;&lt;D xsi:type="xsd:double"&gt;5033522.28&lt;/D&gt;&lt;D xsi:type="xsd:double"&gt;722212&lt;/D&gt;&lt;/FQL&gt;&lt;FQL&gt;&lt;Q&gt;QPT-CA^OS_TOP_HLDR_MV(ALL,0D,,MTD,,F,SEC,USD)&lt;/Q&gt;&lt;R&gt;0&lt;/R&gt;&lt;C&gt;0&lt;/C&gt;&lt;/FQL&gt;&lt;FQL&gt;&lt;Q&gt;RVX-CA^OS_TOP_HLDR_MV(ALL,0D,,MTD,,F,SEC,USD)&lt;/Q&gt;&lt;R&gt;2&lt;/R&gt;&lt;C&gt;1&lt;/C&gt;&lt;D xsi:type="xsd:double"&gt;29037277.49&lt;/D&gt;&lt;D xsi:type="xsd:double"&gt;19060.35&lt;/D&gt;&lt;/FQL&gt;&lt;FQL&gt;&lt;Q&gt;RX-CA^OS_TOP_HLDR_MV(ALL,0D,,MTD,,F,SEC,USD)&lt;/Q&gt;&lt;R&gt;5&lt;/R&gt;&lt;C&gt;1&lt;/C&gt;&lt;D xsi:type="xsd:double"&gt;12165175.46&lt;/D&gt;&lt;D xsi:type="xsd:double"&gt;3818926.14&lt;/D&gt;&lt;D xsi:type="xsd:double"&gt;2485970.78&lt;/D&gt;&lt;D xsi:type="xsd:double"&gt;989915.45&lt;/D&gt;&lt;D xsi:type="xsd:double"&gt;261571&lt;/D&gt;&lt;/FQL&gt;&lt;FQL&gt;&lt;Q&gt;SBM-CA^OS_TOP_HLDR_MV(ALL,0D,,MTD,,F,SEC,USD)&lt;/Q&gt;&lt;R&gt;0&lt;/R&gt;&lt;C&gt;0&lt;/C&gt;&lt;/FQL&gt;&lt;FQL&gt;&lt;Q&gt;SQD-CA^OS_TOP_HLDR_MV(ALL,0D,,MTD,,F,SEC,USD)&lt;/Q&gt;&lt;R&gt;1&lt;/R&gt;&lt;C&gt;1&lt;/C&gt;&lt;D xsi:type="xsd:double"&gt;187506.89&lt;/D&gt;&lt;/FQL&gt;&lt;FQL&gt;&lt;Q&gt;SVA-CA^OS_TOP_HLDR_MV(ALL,0D,,MTD,,F,SEC,USD)&lt;/Q&gt;&lt;R&gt;1&lt;/R&gt;&lt;C&gt;1&lt;/C&gt;&lt;D xsi:type="xsd:double"&gt;14699&lt;/D&gt;&lt;/FQL&gt;&lt;FQL&gt;&lt;Q&gt;TBP-CA^OS_TOP_HLDR_MV(ALL,0D,,MTD,,F,SEC,USD)&lt;/Q&gt;&lt;R&gt;3&lt;/R&gt;&lt;C&gt;1&lt;/C&gt;&lt;D xsi:type="xsd:double"&gt;516097.46&lt;/D&gt;&lt;D xsi:type="xsd:double"&gt;177175.41&lt;/D&gt;&lt;D xsi:type="xsd:double"&gt;89035.09&lt;/D&gt;&lt;/FQL&gt;&lt;FQL&gt;&lt;Q&gt;TH-CA^OS_TOP_HLDR_MV(ALL,0D,,MTD,,F,SEC,USD)&lt;/Q&gt;&lt;R&gt;30&lt;/R&gt;&lt;C&gt;1&lt;/C&gt;&lt;D xsi:type="xsd:double"&gt;18154802.33&lt;/D&gt;&lt;D xsi:type="xsd:double"&gt;11307120&lt;/D&gt;&lt;D xsi:type="xsd:double"&gt;11036314.48&lt;/D&gt;&lt;D xsi:type="xsd:double"&gt;2448585.1&lt;/D&gt;&lt;D xsi:type="xsd:double"&gt;253186.2&lt;/D&gt;&lt;D xsi:type="xsd:double"&gt;208002.95&lt;/D&gt;&lt;D xsi:type="xsd:double"&gt;201532.45&lt;/D&gt;&lt;D xsi:type="xsd:double"&gt;195796.92&lt;/D&gt;&lt;D xsi:type="xsd:double"&gt;174384.06&lt;/D&gt;&lt;D xsi:type="xsd:double"&gt;161126.46&lt;/D&gt;&lt;D xsi:type="xsd:double"&gt;138922.1&lt;/D&gt;&lt;D xsi:type="xsd:double"&gt;135467.78&lt;/D&gt;&lt;D xsi:type="xsd:double"&gt;83050.8&lt;/D&gt;&lt;D xsi:type="xsd:double"&gt;73518.89&lt;/D&gt;&lt;D xsi:type="xsd:double"&gt;71938.72&lt;/D&gt;&lt;D xsi:type="xsd:double"&gt;55404.89&lt;/D&gt;&lt;D xsi:type="xsd:double"&gt;46641.87&lt;/D&gt;&lt;D xsi:type="xsd:double"&gt;42972.71&lt;/D&gt;&lt;D xsi:type="xsd:double"&gt;42401.7&lt;/D&gt;&lt;D xsi:type="xsd:double"&gt;40343.8&lt;/D&gt;&lt;D xsi:type="xsd:double"&gt;39574.92&lt;/D&gt;&lt;D xsi:type="xsd:double"&gt;33073.33&lt;/D&gt;&lt;D xsi:type="xsd:double"&gt;28267.8&lt;/D&gt;&lt;D xsi:type="xsd:double"&gt;26334.28&lt;/D&gt;&lt;D xsi:type="xsd:double"&gt;21200.85&lt;/D&gt;&lt;D xsi:type="xsd:double"&gt;14659.68&lt;/D&gt;&lt;D xsi:type="xsd:double"&gt;14269.59&lt;/D&gt;&lt;D xsi:type="xsd:double"&gt;11205.36&lt;/D&gt;&lt;D xsi:type="xsd:double"&gt;848.03&lt;/D&gt;&lt;D xsi:type="xsd:double"&gt;282.68&lt;/D&gt;&lt;/FQL&gt;&lt;FQL&gt;&lt;Q&gt;TLT-CA^OS_TOP_HLDR_MV(ALL,0D,,MTD,,F,SEC,USD)&lt;/Q&gt;&lt;R&gt;1&lt;/R&gt;&lt;C&gt;1&lt;/C&gt;&lt;D xsi:type="xsd:double"&gt;18633.73&lt;/D&gt;&lt;/FQL&gt;&lt;FQL&gt;&lt;Q&gt;TMD-CA^OS_TOP_HLDR_MV(ALL,0D,,MTD,,F,SEC,TOP)&lt;/Q&gt;&lt;R&gt;56&lt;/R&gt;&lt;C&gt;1&lt;/C&gt;&lt;D xsi:type="xsd:double"&gt;3227188.53&lt;/D&gt;&lt;D xsi:type="xsd:double"&gt;1438207.4&lt;/D&gt;&lt;D xsi:type="xsd:double"&gt;306669.72&lt;/D&gt;&lt;D xsi:type="xsd:double"&gt;168462.27&lt;/D&gt;&lt;D xsi:type="xsd:double"&gt;114571.81&lt;/D&gt;&lt;D xsi:type="xsd:double"&gt;92139.53&lt;/D&gt;&lt;D xsi:type="xsd:double"&gt;60131.8&lt;/D&gt;&lt;D xsi:type="xsd:double"&gt;50398.1&lt;/D&gt;&lt;D xsi:type="xsd:double"&gt;47624.58&lt;/D&gt;&lt;D xsi:type="xsd:double"&gt;36307.24&lt;/D&gt;&lt;D xsi:type="xsd:double"&gt;29677.04&lt;/D&gt;&lt;D xsi:type="xsd:double"&gt;29133.62&lt;/D&gt;&lt;D xsi:type="xsd:double"&gt;25744.31&lt;/D&gt;&lt;D xsi:type="xsd:double"&gt;20948&lt;/D&gt;&lt;D xsi:type="xsd:double"&gt;20491.67&lt;/D&gt;&lt;D xsi:type="xsd:double"&gt;14545.96&lt;/D&gt;&lt;D xsi:type="xsd:double"&gt;9787.67&lt;/D&gt;&lt;D xsi:type="xsd:double"&gt;7215.33&lt;/D&gt;&lt;D xsi:type="xsd:double"&gt;4906.72&lt;/D&gt;&lt;D xsi:type="xsd:double"&gt;4293.38&lt;/D&gt;&lt;D xsi:type="xsd:double"&gt;4175.61&lt;/D&gt;&lt;D xsi:type="xsd:double"&gt;4049.27&lt;/D&gt;&lt;D xsi:type="xsd:double"&gt;4048.04&lt;/D&gt;&lt;D xsi:type="xsd:double"&gt;3270.33&lt;/D&gt;&lt;D xsi:type="xsd:double"&gt;2558.85&lt;/D&gt;&lt;D xsi:type="xsd:double"&gt;2534.32&lt;/D&gt;&lt;D xsi:type="xsd:double"&gt;2043.65&lt;/D&gt;&lt;D xsi:type="xsd:double"&gt;1946.74&lt;/D&gt;&lt;D xsi:type="xsd:double"&gt;1575.06&lt;/D&gt;&lt;D xsi:type="xsd:double"&gt;1267.16&lt;/D&gt;&lt;D xsi:type="xsd:double"&gt;1226.68&lt;/D&gt;&lt;D xsi:type="xsd:double"&gt;1226.68&lt;/D&gt;&lt;D xsi:type="xsd:double"&gt;1226.68&lt;/D&gt;&lt;D xsi:type="xsd:double"&gt;613.34&lt;/D&gt;&lt;D xsi:type="xsd:double"&gt;529.93&lt;/D&gt;&lt;D xsi:type="xsd:double"&gt;462.46&lt;/D&gt;&lt;D xsi:type="xsd:double"&gt;408.48&lt;/D&gt;&lt;D xsi:type="xsd:double"&gt;305.44&lt;/D&gt;&lt;D xsi:type="xsd:double"&gt;284.59&lt;/D&gt;&lt;D xsi:type="xsd:double"&gt;245.34&lt;/D&gt;&lt;D xsi:type="xsd:double"&gt;203.63&lt;/D&gt;&lt;D xsi:type="xsd:double"&gt;203.63&lt;/D&gt;&lt;D xsi:type="xsd:double"&gt;170.51&lt;/D&gt;&lt;D xsi:type="xsd:double"&gt;122.67&lt;/D&gt;&lt;D xsi:type="xsd:double"&gt;107.95&lt;/D&gt;&lt;D xsi:type="xsd:double"&gt;101.81&lt;/D&gt;&lt;D xsi:type="xsd:double"&gt;101.81&lt;/D&gt;&lt;D xsi:type="xsd:double"&gt;80.96&lt;/D&gt;&lt;D xsi:type="xsd:double"&gt;80.96&lt;/D&gt;&lt;D xsi:type="xsd:double"&gt;49.07&lt;/D&gt;&lt;D xsi:type="xsd:double"&gt;40.48&lt;/D&gt;&lt;D xsi:type="xsd:double"&gt;40.48&lt;/D&gt;&lt;D xsi:type="xsd:double"&gt;40.48&lt;/D&gt;&lt;D xsi:type="xsd:double"&gt;40.48&lt;/D&gt;&lt;D xsi:type="xsd:double"&gt;7.36&lt;/D&gt;&lt;D xsi:type="xsd:double"&gt;6.13&lt;/D&gt;&lt;/FQL&gt;&lt;FQL&gt;&lt;Q&gt;VBIV-US^OS_TOP_HLDR_MV(ALL,0D,,MTD,,F,SEC,TOP)&lt;/Q&gt;&lt;R&gt;100&lt;/R&gt;&lt;C&gt;1&lt;/C&gt;&lt;D xsi:type="xsd:double"&gt;91039479.73&lt;/D&gt;&lt;D xsi:type="xsd:double"&gt;10420879.9&lt;/D&gt;&lt;D xsi:type="xsd:double"&gt;7738062.04&lt;/D&gt;&lt;D xsi:type="xsd:double"&gt;5026784.17&lt;/D&gt;&lt;D xsi:type="xsd:double"&gt;4307664&lt;/D&gt;&lt;D xsi:type="xsd:double"&gt;3962411.18&lt;/D&gt;&lt;D xsi:type="xsd:double"&gt;3950377.34&lt;/D&gt;&lt;D xsi:type="xsd:double"&gt;3219782.02&lt;/D&gt;&lt;D xsi:type="xsd:double"&gt;3137441.14&lt;/D&gt;&lt;D xsi:type="xsd:double"&gt;3027450.55&lt;/D&gt;&lt;D xsi:type="xsd:double"&gt;2963364.49&lt;/D&gt;&lt;D xsi:type="xsd:double"&gt;2894097.58&lt;/D&gt;&lt;D xsi:type="xsd:double"&gt;1943235.79&lt;/D&gt;&lt;D xsi:type="xsd:double"&gt;1818077.09&lt;/D&gt;&lt;D xsi:type="xsd:double"&gt;1735847.15&lt;/D&gt;&lt;D xsi:type="xsd:double"&gt;945482.82&lt;/D&gt;&lt;D xsi:type="xsd:double"&gt;897700.1&lt;/D&gt;&lt;D xsi:type="xsd:double"&gt;580190.11&lt;/D&gt;&lt;D xsi:type="xsd:double"&gt;514784.57&lt;/D&gt;&lt;D xsi:type="xsd:double"&gt;397921.18&lt;/D&gt;&lt;D xsi:type="xsd:double"&gt;361845.41&lt;/D&gt;&lt;D xsi:type="xsd:double"&gt;319077.12&lt;/D&gt;&lt;D xsi:type="xsd:double"&gt;313868.53&lt;/D&gt;&lt;D xsi:type="xsd:double"&gt;290942.02&lt;/D&gt;&lt;D xsi:type="xsd:double"&gt;287070.75&lt;/D&gt;&lt;D xsi:type="xsd:double"&gt;277455.96&lt;/D&gt;&lt;D xsi:type="xsd:double"&gt;264869.36&lt;/D&gt;&lt;D xsi:type="xsd:double"&gt;263839.13&lt;/D&gt;&lt;D xsi:type="xsd:double"&gt;255947.99&lt;/D&gt;&lt;D xsi:type="xsd:double"&gt;245534.77&lt;/D&gt;&lt;D xsi:type="xsd:double"&gt;216123.77&lt;/D&gt;&lt;D xsi:type="xsd:double"&gt;211741.35&lt;/D&gt;&lt;D xsi:type="xsd:double"&gt;198120.56&lt;/D&gt;&lt;D xsi:type="xsd:double"&gt;198120.56&lt;/D&gt;&lt;D xsi:type="xsd:double"&gt;180289.71&lt;/D&gt;&lt;D xsi:type="xsd:double"&gt;178506.62&lt;/D&gt;&lt;D xsi:type="xsd:double"&gt;171744.77&lt;/D&gt;&lt;D xsi:type="xsd:double"&gt;158496.45&lt;/D&gt;&lt;D xsi:type="xsd:double"&gt;151526.57&lt;/D&gt;&lt;D xsi:type="xsd:double"&gt;150967.87&lt;/D&gt;&lt;D xsi:type="xsd:double"&gt;128697.13&lt;/D&gt;&lt;D xsi:type="xsd:double"&gt;127510.39&lt;/D&gt;&lt;D xsi:type="xsd:double"&gt;126097.79&lt;/D&gt;&lt;D xsi:type="xsd:double"&gt;104974.18&lt;/D&gt;&lt;D xsi:type="xsd:double"&gt;95767.52&lt;/D&gt;&lt;D xsi:type="xsd:double"&gt;91410.84&lt;/D&gt;&lt;D xsi:type="xsd:double"&gt;82220.03&lt;/D&gt;&lt;D xsi:type="xsd:double"&gt;81948.61&lt;/D&gt;&lt;D xsi:type="xsd:double"&gt;67384.76&lt;/D&gt;&lt;D xsi:type="xsd:double"&gt;66116.79&lt;/D&gt;&lt;D xsi:type="xsd:double"&gt;63351.03&lt;/D&gt;&lt;D xsi:type="xsd:double"&gt;54500.98&lt;/D&gt;&lt;D xsi:type="xsd:double"&gt;53181.5&lt;/D&gt;&lt;D xsi:type="xsd:double"&gt;50388&lt;/D&gt;&lt;D xsi:type="xsd:double"&gt;49674.77&lt;/D&gt;&lt;D xsi:type="xsd:double"&gt;49530.14&lt;/D&gt;&lt;D xsi:type="xsd:double"&gt;41825.23&lt;/D&gt;&lt;D xsi:type="xsd:double"&gt;40614.71&lt;/D&gt;&lt;D xsi:type="xsd:double"&gt;40008.47&lt;/D&gt;&lt;D xsi:type="xsd:double"&gt;39202.12&lt;/D&gt;&lt;D xsi:type="xsd:double"&gt;30199.52&lt;/D&gt;&lt;D xsi:type="xsd:double"&gt;29718.08&lt;/D&gt;&lt;D xs</t>
        </r>
      </text>
    </comment>
    <comment ref="A11" authorId="0" shapeId="0" xr:uid="{3221877E-1EF8-44BA-8448-C850E32FB73B}">
      <text>
        <r>
          <rPr>
            <b/>
            <sz val="9"/>
            <color indexed="81"/>
            <rFont val="Tahoma"/>
            <family val="2"/>
          </rPr>
          <t>i:type="xsd:double"&gt;29428.83&lt;/D&gt;&lt;D xsi:type="xsd:double"&gt;28576.91&lt;/D&gt;&lt;D xsi:type="xsd:double"&gt;27917.17&lt;/D&gt;&lt;D xsi:type="xsd:double"&gt;27818.11&lt;/D&gt;&lt;D xsi:type="xsd:double"&gt;26306.45&lt;/D&gt;&lt;D xsi:type="xsd:double"&gt;23340.58&lt;/D&gt;&lt;D xsi:type="xsd:double"&gt;22387.62&lt;/D&gt;&lt;D xsi:type="xsd:double"&gt;21793.26&lt;/D&gt;&lt;D xsi:type="xsd:double"&gt;20663.97&lt;/D&gt;&lt;D xsi:type="xsd:double"&gt;19964.61&lt;/D&gt;&lt;D xsi:type="xsd:double"&gt;19812.06&lt;/D&gt;&lt;D xsi:type="xsd:double"&gt;19812.06&lt;/D&gt;&lt;D xsi:type="xsd:double"&gt;19536.67&lt;/D&gt;&lt;D xsi:type="xsd:double"&gt;19019.57&lt;/D&gt;&lt;D xsi:type="xsd:double"&gt;14666.87&lt;/D&gt;&lt;D xsi:type="xsd:double"&gt;13822.87&lt;/D&gt;&lt;D xsi:type="xsd:double"&gt;13280.02&lt;/D&gt;&lt;D xsi:type="xsd:double"&gt;13274.08&lt;/D&gt;&lt;D xsi:type="xsd:double"&gt;9270.06&lt;/D&gt;&lt;D xsi:type="xsd:double"&gt;7924.82&lt;/D&gt;&lt;D xsi:type="xsd:double"&gt;7855.48&lt;/D&gt;&lt;D xsi:type="xsd:double"&gt;7425.56&lt;/D&gt;&lt;D xsi:type="xsd:double"&gt;7189.8&lt;/D&gt;&lt;D xsi:type="xsd:double"&gt;7066.96&lt;/D&gt;&lt;D xsi:type="xsd:double"&gt;6981.77&lt;/D&gt;&lt;D xsi:type="xsd:double"&gt;6781.67&lt;/D&gt;&lt;D xsi:type="xsd:double"&gt;6631.1&lt;/D&gt;&lt;D xsi:type="xsd:double"&gt;4953.01&lt;/D&gt;&lt;D xsi:type="xsd:double"&gt;4382.43&lt;/D&gt;&lt;D xsi:type="xsd:double"&gt;3962.41&lt;/D&gt;&lt;D xsi:type="xsd:double"&gt;3542.4&lt;/D&gt;&lt;D xsi:type="xsd:double"&gt;2971.81&lt;/D&gt;&lt;D xsi:type="xsd:double"&gt;2825.2&lt;/D&gt;&lt;D xsi:type="xsd:double"&gt;1963.37&lt;/D&gt;&lt;D xsi:type="xsd:double"&gt;1911.86&lt;/D&gt;&lt;D xsi:type="xsd:double"&gt;1252.12&lt;/D&gt;&lt;D xsi:type="xsd:double"&gt;396.24&lt;/D&gt;&lt;D xsi:type="xsd:double"&gt;99.06&lt;/D&gt;&lt;/FQL&gt;&lt;FQL&gt;&lt;Q&gt;VMD-CA^OS_TOP_HLDR_MV(ALL,0D,,MTD,,F,SEC,TOP)&lt;/Q&gt;&lt;R&gt;49&lt;/R&gt;&lt;C&gt;1&lt;/C&gt;&lt;D xsi:type="xsd:double"&gt;34145904.58&lt;/D&gt;&lt;D xsi:type="xsd:double"&gt;20809992.76&lt;/D&gt;&lt;D xsi:type="xsd:double"&gt;20462497.41&lt;/D&gt;&lt;D xsi:type="xsd:double"&gt;14449338.81&lt;/D&gt;&lt;D xsi:type="xsd:double"&gt;12727975.55&lt;/D&gt;&lt;D xsi:type="xsd:double"&gt;12701860.61&lt;/D&gt;&lt;D xsi:type="xsd:double"&gt;12586565.94&lt;/D&gt;&lt;D xsi:type="xsd:double"&gt;11185374.58&lt;/D&gt;&lt;D xsi:type="xsd:double"&gt;5125556.36&lt;/D&gt;&lt;D xsi:type="xsd:double"&gt;4585393.91&lt;/D&gt;&lt;D xsi:type="xsd:double"&gt;3118956.87&lt;/D&gt;&lt;D xsi:type="xsd:double"&gt;3011038.29&lt;/D&gt;&lt;D xsi:type="xsd:double"&gt;2704562.84&lt;/D&gt;&lt;D xsi:type="xsd:double"&gt;2615660.93&lt;/D&gt;&lt;D xsi:type="xsd:double"&gt;2180875.02&lt;/D&gt;&lt;D xsi:type="xsd:double"&gt;2108781.12&lt;/D&gt;&lt;D xsi:type="xsd:double"&gt;1821669.62&lt;/D&gt;&lt;D xsi:type="xsd:double"&gt;1602609.76&lt;/D&gt;&lt;D xsi:type="xsd:double"&gt;1471757.25&lt;/D&gt;&lt;D xsi:type="xsd:double"&gt;1430765.14&lt;/D&gt;&lt;D xsi:type="xsd:double"&gt;1250183.13&lt;/D&gt;&lt;D xsi:type="xsd:double"&gt;1154669.14&lt;/D&gt;&lt;D xsi:type="xsd:double"&gt;978059.94&lt;/D&gt;&lt;D xsi:type="xsd:double"&gt;889019.12&lt;/D&gt;&lt;D xsi:type="xsd:double"&gt;702158.41&lt;/D&gt;&lt;D xsi:type="xsd:double"&gt;605338.67&lt;/D&gt;&lt;D xsi:type="xsd:double"&gt;492113.75&lt;/D&gt;&lt;D xsi:type="xsd:double"&gt;434897.04&lt;/D&gt;&lt;D xsi:type="xsd:double"&gt;416727.71&lt;/D&gt;&lt;D xsi:type="xsd:double"&gt;377833.12&lt;/D&gt;&lt;D xsi:type="xsd:double"&gt;358219.14&lt;/D&gt;&lt;D xsi:type="xsd:double"&gt;334535.11&lt;/D&gt;&lt;D xsi:type="xsd:double"&gt;319491.24&lt;/D&gt;&lt;D xsi:type="xsd:double"&gt;317713.21&lt;/D&gt;&lt;D xsi:type="xsd:double"&gt;277818.47&lt;/D&gt;&lt;D xsi:type="xsd:double"&gt;244619.17&lt;/D&gt;&lt;D xsi:type="xsd:double"&gt;181971.1&lt;/D&gt;&lt;D xsi:type="xsd:double"&gt;173636.55&lt;/D&gt;&lt;D xsi:type="xsd:double"&gt;170858.36&lt;/D&gt;&lt;D xsi:type="xsd:double"&gt;148174.48&lt;/D&gt;&lt;D xsi:type="xsd:double"&gt;145424.08&lt;/D&gt;&lt;D xsi:type="xsd:double"&gt;104181.93&lt;/D&gt;&lt;D xsi:type="xsd:double"&gt;97236.47&lt;/D&gt;&lt;D xsi:type="xsd:double"&gt;65287.34&lt;/D&gt;&lt;D xsi:type="xsd:double"&gt;62509.16&lt;/D&gt;&lt;D xsi:type="xsd:double"&gt;45117.72&lt;/D&gt;&lt;D xsi:type="xsd:double"&gt;31324.03&lt;/D&gt;&lt;D xsi:type="xsd:double"&gt;500.07&lt;/D&gt;&lt;D xsi:type="xsd:double"&gt;97.24&lt;/D&gt;&lt;/FQL&gt;&lt;FQL&gt;&lt;Q&gt;XENE-US^OS_TOP_HLDR_MV(ALL,0D,,MTD,,F,SEC,TOP)&lt;/Q&gt;&lt;R&gt;62&lt;/R&gt;&lt;C&gt;1&lt;/C&gt;&lt;D xsi:type="xsd:double"&gt;76736190.69&lt;/D&gt;&lt;D xsi:type="xsd:double"&gt;41565436.63&lt;/D&gt;&lt;D xsi:type="xsd:double"&gt;40737325.23&lt;/D&gt;&lt;D xsi:type="xsd:double"&gt;33755163.19&lt;/D&gt;&lt;D xsi:type="xsd:double"&gt;30806383.22&lt;/D&gt;&lt;D xsi:type="xsd:double"&gt;30423565.55&lt;/D&gt;&lt;D xsi:type="xsd:double"&gt;29575406.83&lt;/D&gt;&lt;D xsi:type="xsd:double"&gt;22461322.48&lt;/D&gt;&lt;D xsi:type="xsd:double"&gt;20297106.12&lt;/D&gt;&lt;D xsi:type="xsd:double"&gt;15622209.49&lt;/D&gt;&lt;D xsi:type="xsd:double"&gt;10572552.49&lt;/D&gt;&lt;D xsi:type="xsd:double"&gt;9480116.89&lt;/D&gt;&lt;D xsi:type="xsd:double"&gt;8699486.02&lt;/D&gt;&lt;D xsi:type="xsd:double"&gt;8165721.87&lt;/D&gt;&lt;D xsi:type="xsd:double"&gt;6893755.56&lt;/D&gt;&lt;D xsi:type="xsd:double"&gt;5988971.92&lt;/D&gt;&lt;D xsi:type="xsd:double"&gt;5755214.3&lt;/D&gt;&lt;D xsi:type="xsd:double"&gt;5755214.3&lt;/D&gt;&lt;D xsi:type="xsd:double"&gt;4834571.85&lt;/D&gt;&lt;D xsi:type="xsd:double"&gt;4429628.58&lt;/D&gt;&lt;D xsi:type="xsd:double"&gt;3403857.55&lt;/D&gt;&lt;D xsi:type="xsd:double"&gt;3288017.88&lt;/D&gt;&lt;D xsi:type="xsd:double"&gt;2784884.25&lt;/D&gt;&lt;D xsi:type="xsd:double"&gt;2617023.84&lt;/D&gt;&lt;D xsi:type="xsd:double"&gt;2353051.34&lt;/D&gt;&lt;D xsi:type="xsd:double"&gt;2120093.06&lt;/D&gt;&lt;D xsi:type="xsd:double"&gt;1990504.81&lt;/D&gt;&lt;D xsi:type="xsd:double"&gt;1642026.59&lt;/D&gt;&lt;D xsi:type="xsd:double"&gt;1630867.87&lt;/D&gt;&lt;D xsi:type="xsd:double"&gt;1598670.64&lt;/D&gt;&lt;D xsi:type="xsd:double"&gt;1461888.38&lt;/D&gt;&lt;D xsi:type="xsd:double"&gt;1203351.36&lt;/D&gt;&lt;D xsi:type="xsd:double"&gt;1183144.17&lt;/D&gt;&lt;D xsi:type="xsd:double"&gt;1151042.86&lt;/D&gt;&lt;D xsi:type="xsd:double"&gt;987914.51&lt;/D&gt;&lt;D xsi:type="xsd:double"&gt;860084.8&lt;/D&gt;&lt;D xsi:type="xsd:double"&gt;675662.16&lt;/D&gt;&lt;D xsi:type="xsd:double"&gt;660698.6&lt;/D&gt;&lt;D xsi:type="xsd:double"&gt;615232.41&lt;/D&gt;&lt;D xsi:type="xsd:double"&gt;598830.05&lt;/D&gt;&lt;D xsi:type="xsd:double"&gt;415014.9&lt;/D&gt;&lt;D xsi:type="xsd:double"&gt;399156.09&lt;/D&gt;&lt;D xsi:type="xsd:double"&gt;337159.64&lt;/D&gt;&lt;D xsi:type="xsd:double"&gt;336648.06&lt;/D&gt;&lt;D xsi:type="xsd:double"&gt;283700.09&lt;/D&gt;&lt;D xsi:type="xsd:double"&gt;159867.06&lt;/D&gt;&lt;D xsi:type="xsd:double"&gt;127509.97&lt;/D&gt;&lt;D xsi:type="xsd:double"&gt;119164.91&lt;/D&gt;&lt;D xsi:type="xsd:double"&gt;95984.19&lt;/D&gt;&lt;D xsi:type="xsd:double"&gt;52564.29&lt;/D&gt;&lt;D xsi:type="xsd:double"&gt;40798.07&lt;/D&gt;&lt;D xsi:type="xsd:double"&gt;39359.27&lt;/D&gt;&lt;D xsi:type="xsd:double"&gt;38304.15&lt;/D&gt;&lt;D xsi:type="xsd:double"&gt;31973.41&lt;/D&gt;&lt;D xsi:type="xsd:double"&gt;21677.97&lt;/D&gt;&lt;D xsi:type="xsd:double"&gt;12149.9&lt;/D&gt;&lt;D xsi:type="xsd:double"&gt;9975.7&lt;/D&gt;&lt;D xsi:type="xsd:double"&gt;9592.02&lt;/D&gt;&lt;D xsi:type="xsd:double"&gt;6394.68&lt;/D&gt;&lt;D xsi:type="xsd:double"&gt;6394.68&lt;/D&gt;&lt;D xsi:type="xsd:double"&gt;5787.19&lt;/D&gt;&lt;D xsi:type="xsd:double"&gt;5275.61&lt;/D&gt;&lt;/FQL&gt;&lt;FQL&gt;&lt;Q&gt;ZYME-US^OS_TOP_HLDR_MV(ALL,0D,,MTD,,F,SEC,TOP)&lt;/Q&gt;&lt;R&gt;82&lt;/R&gt;&lt;C&gt;1&lt;/C&gt;&lt;D xsi:type="xsd:double"&gt;267268580.91&lt;/D&gt;&lt;D xsi:type="xsd:double"&gt;236497596.88&lt;/D&gt;&lt;D xsi:type="xsd:double"&gt;229033391.47&lt;/D&gt;&lt;D xsi:type="xsd:double"&gt;166006520.74&lt;/D&gt;&lt;D xsi:type="xsd:double"&gt;163798725.1&lt;/D&gt;&lt;D xsi:type="xsd:double"&gt;143811597.52&lt;/D&gt;&lt;D xsi:type="xsd:double"&gt;132283372.24&lt;/D&gt;&lt;D xsi:type="xsd:double"&gt;62511641.71&lt;/D&gt;&lt;D xsi:type="xsd:double"&gt;60996730.35&lt;/D&gt;&lt;D xsi:type="xsd:double"&gt;45797666.1&lt;/D&gt;&lt;D xsi:type="xsd:double"&gt;41795389.34&lt;/D&gt;&lt;D xsi:type="xsd:double"&gt;38034236.69&lt;/D&gt;&lt;D xsi:type="xsd:double"&gt;36001507.7&lt;/D&gt;&lt;D xsi:type="xsd:double"&gt;18790423.33&lt;/D&gt;&lt;D xsi:type="xsd:double"&gt;17117606.83&lt;/D&gt;&lt;D xsi:type="xsd:double"&gt;16298647.72&lt;/D&gt;&lt;D xsi:type="xsd:double"&gt;16298647.72&lt;/D&gt;&lt;D xsi:type="xsd:double"&gt;15133390.28&lt;/D&gt;&lt;D xsi:type="xsd:double"&gt;14850944.3&lt;/D&gt;&lt;D xsi:type="xsd:double"&gt;13462778.89&lt;/D&gt;&lt;D xsi:type="xsd:double"&gt;10780404.97&lt;/D&gt;&lt;D xsi:type="xsd:double"&gt;7653749.09&lt;/D&gt;&lt;D xsi:type="xsd:double"&gt;7644736.9&lt;/D&gt;&lt;D xsi:type="xsd:double"&gt;6628468.28&lt;/D&gt;&lt;D xsi:type="xsd:double"&gt;6561068.58&lt;/D&gt;&lt;D xsi:type="xsd:double"&gt;6509871.65&lt;/D&gt;&lt;D xsi:type="xsd:double"&gt;5531185.79&lt;/D&gt;&lt;D xsi:type="xsd:double"&gt;5033405.91&lt;/D&gt;&lt;D xsi:type="xsd:double"&gt;5027174.08&lt;/D&gt;&lt;D xsi:type="xsd:double"&gt;4793719.92&lt;/D&gt;&lt;D xsi:type="xsd:double"&gt;4793719.92&lt;/D&gt;&lt;D xsi:type="xsd:double"&gt;4697845.52&lt;/D&gt;&lt;D xsi:type="xsd:double"&gt;4653359.8&lt;/D&gt;&lt;D xsi:type="xsd:double"&gt;4425082.86&lt;/D&gt;&lt;D xsi:type="xsd:double"&gt;3980513.27&lt;/D&gt;&lt;D xsi:type="xsd:double"&gt;3288491.86&lt;/D&gt;&lt;D xsi:type="xsd:double"&gt;3277466.31&lt;/D&gt;&lt;D xsi:type="xsd:double"&gt;3251004.97&lt;/D&gt;&lt;D xsi:type="xsd:double"&gt;3249950.36&lt;/D&gt;&lt;D xsi:type="xsd:double"&gt;2935194.71&lt;/D&gt;&lt;D xsi:type="xsd:double"&gt;2820816.55&lt;/D&gt;&lt;D xsi:type="xsd:double"&gt;2775947.33&lt;/D&gt;&lt;D xsi:type="xsd:double"&gt;1917487.97&lt;/D&gt;&lt;D xsi:type="xsd:double"&gt;1620085.58&lt;/D&gt;&lt;D xsi:type="xsd:double"&gt;1517883.47&lt;/D&gt;&lt;D xsi:type="xsd:double"&gt;1456523.86&lt;/D&gt;&lt;D xsi:type="xsd:double"&gt;1246367.18&lt;/D&gt;&lt;D xsi:type="xsd:double"&gt;1188842.54&lt;/D&gt;&lt;D xsi:type="xsd:double"&gt;1140905.34&lt;/D&gt;&lt;D xsi:type="xsd:double"&gt;958743.98&lt;/D&gt;&lt;D xsi:type="xsd:double"&gt;884057.83&lt;/D&gt;&lt;D xsi:type="xsd:double"&gt;871114.78&lt;/D&gt;&lt;D xsi:type="xsd:double"&gt;775719.76&lt;/D&gt;&lt;D xsi:type="xsd:double"&gt;632771.03&lt;/D&gt;&lt;D xsi:type="xsd:double"&gt;621553.72&lt;/D&gt;&lt;D xsi:type="xsd:double"&gt;589339.93&lt;/D&gt;&lt;D xsi:type="xsd:double"&gt;584546.21&lt;/D&gt;&lt;D xsi:type="xsd:double"&gt;448308.69&lt;/D&gt;&lt;D xsi:type="xsd:double"&gt;401617.85&lt;/D&gt;&lt;D xsi:type="xsd:double"&gt;373910.15&lt;/D&gt;&lt;D xsi:type="xsd:double"&gt;335560.39&lt;/D&gt;&lt;D xsi:type="xsd:double"&gt;288102.57&lt;/D&gt;&lt;D xsi:type="xsd:double"&gt;271132.8&lt;/D&gt;&lt;D xsi:type="xsd:double"&gt;220511.12&lt;/D&gt;&lt;D xsi:type="xsd:double"&gt;166054.46&lt;/D&gt;&lt;D xsi:type="xsd:double"&gt;103640.22&lt;/D&gt;&lt;D xsi:type="xsd:double"&gt;95874.4&lt;/D&gt;&lt;D xsi:type="xsd:double"&gt;95874.4&lt;/D&gt;&lt;D xsi:type="xsd:double"&gt;93861.04&lt;/D&gt;&lt;D xsi:type="xsd:double"&gt;81397.36&lt;/D&gt;&lt;D xsi:type="xsd:double"&gt;76699.52&lt;/D&gt;&lt;D xsi:type="xsd:double"&gt;56182.4&lt;/D&gt;&lt;D xsi:type="xsd:double"&gt;41034.24&lt;/D&gt;&lt;D xsi:type="xsd:double"&gt;28762.32&lt;/D&gt;&lt;D xsi:type="xsd:double"&gt;24735.59&lt;/D&gt;&lt;D xsi:type="xsd:double"&gt;24447.97&lt;/D&gt;&lt;D xsi:type="xsd:double"&gt;16969.77&lt;/D&gt;&lt;D xsi:type="xsd:double"&gt;9203.94&lt;/D&gt;&lt;D xsi:type="xsd:double"&gt;8149.32&lt;/D&gt;&lt;D xsi:type="xsd:double"&gt;4793.72&lt;/D&gt;&lt;D xsi:type="xsd:double"&gt;4793.72&lt;/D&gt;&lt;D xsi:type="xsd:double"&gt;4793.72&lt;/D&gt;&lt;/FQL&gt;&lt;FQL&gt;&lt;Q&gt;TMD-CA^OS_TOP_HLDR_MV(ALL,0D,,MTD,,F,SEC,USD)&lt;/Q&gt;&lt;R&gt;56&lt;/R&gt;&lt;C&gt;1&lt;/C&gt;&lt;D xsi:type="xsd:double"&gt;1408022.36&lt;/D&gt;&lt;D xsi:type="xsd:double"&gt;627489.89&lt;/D&gt;&lt;D xsi:type="xsd:double"&gt;133800&lt;/D&gt;&lt;D xsi:type="xsd:double"&gt;73500.09&lt;/D&gt;&lt;D xsi:type="xsd:double"&gt;49987.68&lt;/D&gt;&lt;D xsi:type="xsd:double"&gt;40200.48&lt;/D&gt;&lt;D xsi:type="xsd:double"&gt;26235.5&lt;/D&gt;&lt;D xsi:type="xsd:double"&gt;21988.69&lt;/D&gt;&lt;D xsi:type="xsd:double"&gt;20778.6&lt;/D&gt;&lt;D xsi:type="xsd:double"&gt;15840.85&lt;/D&gt;&lt;D xsi:type="xsd:double"&gt;12948.09&lt;/D&gt;&lt;D xsi:type="xsd:double"&gt;12711&lt;/D&gt;&lt;D xsi:type="xsd:double"&gt;11232.24&lt;/D&gt;&lt;D xsi:type="xsd:double"&gt;9139.61&lt;/D&gt;&lt;D xsi:type="xsd:double"&gt;8940.52&lt;/D&gt;&lt;D xsi:type="xsd:double"&gt;6346.4&lt;/D&gt;&lt;D xsi:type="xsd:double"&gt;4270.36&lt;/D&gt;&lt;D xsi:type="xsd:double"&gt;3148.05&lt;/D&gt;&lt;D xsi:type="xsd:double"&gt;2140.8&lt;/D&gt;&lt;D xsi:type="xsd:double"&gt;1873.2&lt;/D&gt;&lt;D xsi:type="xsd:double"&gt;1821.82&lt;/D&gt;&lt;D xsi:type="xsd:double"&gt;1766.7&lt;/D&gt;&lt;D xsi:type="xsd:double"&gt;1766.16&lt;/D&gt;&lt;D xsi:type="xsd:double"&gt;1426.84&lt;/D&gt;&lt;D xsi:type="xsd:double"&gt;1116.43&lt;/D&gt;&lt;D xsi:type="xsd:double"&gt;1105.72&lt;/D&gt;&lt;D xsi:type="xsd:double"&gt;891.64&lt;/D&gt;&lt;D xsi:type="xsd:double"&gt;849.36&lt;/D&gt;&lt;D xsi:type="xsd:double"&gt;687.2&lt;/D&gt;&lt;D xsi:type="xsd:double"&gt;552.86&lt;/D&gt;&lt;D xsi:type="xsd:double"&gt;535.2&lt;/D&gt;&lt;D xsi:type="xsd:double"&gt;535.2&lt;/D&gt;&lt;D xsi:type="xsd:double"&gt;535.2&lt;/D&gt;&lt;D xsi:type="xsd:double"&gt;267.6&lt;/D&gt;&lt;D xsi:type="xsd:double"&gt;231.21&lt;/D&gt;&lt;D xsi:type="xsd:double"&gt;201.77&lt;/D&gt;&lt;D xsi:type="xsd:double"&gt;178.22&lt;/D&gt;&lt;D xsi:type="xsd:double"&gt;133.26&lt;/D&gt;&lt;D xsi:type="xsd:double"&gt;124.17&lt;/D&gt;&lt;D xsi:type="xsd:double"&gt;107.04&lt;/D&gt;&lt;D xsi:type="xsd:double"&gt;88.84&lt;/D&gt;&lt;D xsi:type="xsd:double"&gt;88.84&lt;/D&gt;&lt;D xsi:type="xsd:double"&gt;74.39&lt;/D&gt;&lt;D xsi:type="xsd:double"&gt;53.52&lt;/D&gt;&lt;D xsi:type="xsd:double"&gt;47.1&lt;/D&gt;&lt;D xsi:type="xsd:double"&gt;44.42&lt;/D&gt;&lt;D xsi:type="xsd:double"&gt;44.42&lt;/D&gt;&lt;D xsi:type="xsd:double"&gt;35.32&lt;/D&gt;&lt;D xsi:type="xsd:double"&gt;35.32&lt;/D&gt;&lt;D xsi:type="xsd:double"&gt;21.41&lt;/D&gt;&lt;D xsi:type="xsd:double"&gt;17.66&lt;/D&gt;&lt;D xsi:type="xsd:double"&gt;17.66&lt;/D&gt;&lt;D xsi:type="xsd:double"&gt;17.66&lt;/D&gt;&lt;D xsi:type="xsd:double"&gt;17.66&lt;/D&gt;&lt;D xsi:type="xsd:double"&gt;3.21&lt;/D&gt;&lt;D xsi:type="xsd:double"&gt;2.68&lt;/D&gt;&lt;/FQL&gt;&lt;FQL&gt;&lt;Q&gt;VBIV-US^OS_TOP_HLDR_MV(ALL,0D,,MTD,,F,SEC,USD)&lt;/Q&gt;&lt;R&gt;100&lt;/R&gt;&lt;C&gt;1&lt;/C&gt;&lt;D xsi:type="xsd:double"&gt;39720525.01&lt;/D&gt;&lt;D xsi:type="xsd:double"&gt;4546629.9&lt;/D&gt;&lt;D xsi:type="xsd:double"&gt;3376116.47&lt;/D&gt;&lt;D xsi:type="xsd:double"&gt;2193185.93&lt;/D&gt;&lt;D xsi:type="xsd:double"&gt;1879433.8&lt;/D&gt;&lt;D xsi:type="xsd:double"&gt;1728800&lt;/D&gt;&lt;D xsi:type="xsd:double"&gt;1723549.63&lt;/D&gt;&lt;D xsi:type="xsd:double"&gt;1404790.9&lt;/D&gt;&lt;D xsi:type="xsd:double"&gt;1368865.57&lt;/D&gt;&lt;D xsi:type="xsd:double"&gt;1320876.67&lt;/D&gt;&lt;D xsi:type="xsd:double"&gt;1292915.93&lt;/D&gt;&lt;D xsi:type="xsd:double"&gt;1262694.77&lt;/D&gt;&lt;D xsi:type="xsd:double"&gt;847833.77&lt;/D&gt;&lt;D xsi:type="xsd:double"&gt;793227.03&lt;/D&gt;&lt;D xsi:type="xsd:double"&gt;757350.11&lt;/D&gt;&lt;D xsi:type="xsd:double"&gt;412514.15&lt;/D&gt;&lt;D xsi:type="xsd:double"&gt;391666.56&lt;/D&gt;&lt;D xsi:type="xsd:double"&gt;253136.95&lt;/D&gt;&lt;D xsi:type="xsd:double"&gt;224600.51&lt;/D&gt;&lt;D xsi:type="xsd:double"&gt;173613.01&lt;/D&gt;&lt;D xsi:type="xsd:double"&gt;157873.15&lt;/D&gt;&lt;D xsi:type="xsd:double"&gt;139213.35&lt;/D&gt;&lt;D xsi:type="xsd:double"&gt;136940.84&lt;/D&gt;&lt;D xsi:type="xsd:double"&gt;126938&lt;/D&gt;&lt;D xsi:type="xsd:double"&gt;125248.97&lt;/D&gt;&lt;D xsi:type="xsd:double"&gt;121054.03&lt;/D&gt;&lt;D xsi:type="xsd:double"&gt;115562.5&lt;/D&gt;&lt;D xsi:type="xsd:double"&gt;115113.01&lt;/D&gt;&lt;D xsi:type="xsd:double"&gt;111670.11&lt;/D&gt;&lt;D xsi:type="xsd:double"&gt;107126.82&lt;/D&gt;&lt;D xsi:type="xsd:double"&gt;94294.8&lt;/D&gt;&lt;D xsi:type="xsd:double"&gt;92382.75&lt;/D&gt;&lt;D xsi:type="xsd:double"&gt;86440&lt;/D&gt;&lt;D xsi:type="xsd:double"&gt;86440&lt;/D&gt;&lt;D xsi:type="xsd:double"&gt;78660.4&lt;/D&gt;&lt;D xsi:type="xsd:double"&gt;77882.44&lt;/D&gt;&lt;D xsi:type="xsd:double"&gt;74932.24&lt;/D&gt;&lt;D xsi:type="xsd:double"&gt;69152&lt;/D&gt;&lt;D xsi:type="xsd:double"&gt;66111.04&lt;/D&gt;&lt;D xsi:type="xsd:double"&gt;65867.28&lt;/D&gt;&lt;D xsi:type="xsd:double"&gt;56150.56&lt;/D&gt;&lt;D xsi:type="xsd:double"&gt;55632.78&lt;/D&gt;&lt;D xsi:type="xsd:double"&gt;55016.47&lt;/D&gt;&lt;D xsi:type="xsd:double"&gt;45800.23&lt;/D&gt;&lt;D xsi:type="xsd:double"&gt;41783.37&lt;/D&gt;&lt;D xsi:type="xsd:double"&gt;39882.55&lt;/D&gt;&lt;D xsi:type="xsd:double"&gt;35872.6&lt;/D&gt;&lt;D xsi:type="xsd:double"&gt;35754.18&lt;/D&gt;&lt;D xsi:type="xsd:double"&gt;29399.97&lt;/D&gt;&lt;D xsi:type="xsd:double"&gt;28846.76&lt;/D&gt;&lt;D xsi:type="xsd:double"&gt;27640.05&lt;/D&gt;&lt;D xsi:type="xsd:double"&gt;23778.78&lt;/D&gt;&lt;D xsi:type="xsd:double"&gt;23203.09&lt;/D&gt;&lt;D xsi:type="xsd:double"&gt;21984.29&lt;/D&gt;&lt;D xsi:type="xsd:double"&gt;21673.1&lt;/D&gt;&lt;D xsi:type="xsd:double"&gt;21610&lt;/D&gt;&lt;D xsi:type="xsd:double"&gt;18248.35&lt;/D&gt;&lt;D xsi:type="xsd:double"&gt;17720.2&lt;/D&gt;&lt;D xsi:type="xsd:double"&gt;17455.69&lt;/D&gt;&lt;D xsi:type="xsd:double"&gt;17103.88&lt;/D&gt;&lt;D xsi:type="xsd:double"&gt;13176.05&lt;/D&gt;&lt;D xsi:type="xsd:double"&gt;12966&lt;/D&gt;&lt;D xsi:type="xsd:double"&gt;12839.8&lt;/D&gt;&lt;D xsi:type="xsd:double"&gt;12468.11&lt;/D&gt;&lt;D xsi:type="xsd:double"&gt;12180.26&lt;/D&gt;&lt;D xsi:type="xsd:double"&gt;12137.04&lt;/D&gt;&lt;D xsi:type="xsd:double"&gt;11477.5&lt;/D&gt;&lt;D xsi:type="xsd:double"&gt;10183.5&lt;/D&gt;&lt;D xsi:type="xsd:double"&gt;9767.72&lt;/D&gt;&lt;D xsi:type="xsd:double"&gt;9508.4&lt;/D&gt;&lt;D xsi:type="xsd:double"&gt;9015.69&lt;/D&gt;&lt;D xsi:type="xsd:double"&gt;8710.56&lt;/D&gt;&lt;D xsi:type="xsd:double"&gt;8644&lt;/D&gt;&lt;D xsi:type="xsd:double"&gt;8644&lt;/D&gt;&lt;D xsi:type="xsd:double"&gt;8523.85&lt;/D&gt;&lt;D xsi:type="xsd:double"&gt;8298.24&lt;/D&gt;&lt;D xsi:type="xsd:double"&gt;6399.15&lt;/D&gt;&lt;D xsi:type="xsd:double"&gt;6030.92&lt;/D&gt;&lt;D xsi:type="xsd:double"&gt;5794.07&lt;/D&gt;&lt;D xsi:type="xsd:double"&gt;5791.48&lt;/D&gt;&lt;D xsi:type="xsd:double"&gt;4044.53&lt;/D&gt;&lt;D xsi:type="xsd:double"&gt;3457.6&lt;/D&gt;&lt;D xsi:type="xsd:double"&gt;3427.35&lt;/D&gt;&lt;D xsi:type="xsd:double"&gt;3239.77&lt;/D&gt;&lt;D xsi:type="xsd:double"&gt;3136.91&lt;/D&gt;&lt;D xsi:type="xsd:double"&gt;3083.31&lt;/D&gt;&lt;D xsi:type="xsd:double"&gt;3046.15&lt;/D&gt;&lt;D xsi:type="xsd:double"&gt;2958.84&lt;/D&gt;&lt;D xsi:type="xsd:double"&gt;2893.15&lt;/D&gt;&lt;D xsi:type="xsd:double"&gt;2161&lt;/D&gt;&lt;D xsi:type="xsd:double"&gt;1912.05&lt;/D&gt;&lt;D xsi:type="xsd:double"&gt;1728.8&lt;/D&gt;&lt;D xsi:type="xsd:double"&gt;1545.55&lt;/D&gt;&lt;D xsi:type="xsd:double"&gt;1296.6&lt;/D&gt;&lt;D xsi:type="xsd:double"&gt;1232.63&lt;/D&gt;&lt;D xsi:type="xsd:double"&gt;856.62&lt;/D&gt;&lt;D xsi:type="xsd:double"&gt;834.15&lt;/D&gt;&lt;D xsi:type="xsd:double"&gt;546.3&lt;/D&gt;&lt;D xsi:type="xsd:double"&gt;172.88&lt;/D&gt;&lt;D xsi:type="xsd:double"&gt;43.22&lt;/D&gt;&lt;/FQL&gt;&lt;FQL&gt;&lt;Q&gt;VMD-CA^OS_TOP_HLDR_MV(ALL,0D,,MTD,,F,SEC,USD)&lt;/Q&gt;&lt;R&gt;49&lt;/R&gt;&lt;C&gt;1&lt;/C&gt;&lt;D xsi:type="xsd:double"&gt;14897858.17&lt;/D&gt;&lt;D xsi:type="xsd:double"&gt;9079399.84&lt;/D&gt;&lt;D xsi:type="xsd:double"&gt;8927787.62&lt;/D&gt;&lt;D xsi:type="xsd:double"&gt;6304246.52&lt;/D&gt;&lt;D xsi:type="xsd:double"&gt;5553215.73&lt;/D&gt;&lt;D xsi:type="xsd:double"&gt;5541821.78&lt;/D&gt;&lt;D xsi:type="xsd:double"&gt;5491518.72&lt;/D&gt;&lt;D xsi:type="xsd:double"&gt;4880178.93&lt;/D&gt;&lt;D xsi:type="xsd:double"&gt;2236280.24&lt;/D&gt;&lt;D xsi:type="xsd:double"&gt;2000607.36&lt;/D&gt;&lt;D xsi:type="xsd:double"&gt;1360800.88&lt;/D&gt;&lt;D xsi:type="xsd:double"&gt;1313716.01&lt;/D&gt;&lt;D xsi:type="xsd:double"&gt;1180000.77&lt;/D&gt;&lt;D xsi:type="xsd:double"&gt;1141212.86&lt;/D&gt;&lt;D xsi:type="xsd:double"&gt;951515.77&lt;/D&gt;&lt;D xsi:type="xsd:double"&gt;920061.2&lt;/D&gt;&lt;D xsi:type="xsd:double"&gt;794794.46&lt;/D&gt;&lt;D xsi:type="xsd:double"&gt;699218.64&lt;/D&gt;&lt;D xsi:type="xsd:double"&gt;642127.69&lt;/D&gt;&lt;D xsi:type="xsd:double"&gt;624242.83&lt;/D&gt;&lt;D xsi:type="xsd:double"&gt;545454.9&lt;/D&gt;&lt;D xsi:type="xsd:double"&gt;503782.15&lt;/D&gt;&lt;D xsi:type="xsd:double"&gt;426727.55&lt;/D&gt;&lt;D xsi:type="xsd:double"&gt;387879.04&lt;/D&gt;&lt;D xsi:type="xsd:double"&gt;306351.71&lt;/D&gt;&lt;D xsi:type="xsd:double"&gt;264109.26&lt;/D&gt;&lt;D xsi:type="xsd:double"&gt;214709.23&lt;/D&gt;&lt;D xsi:type="xsd:double"&gt;189745.58&lt;/D&gt;&lt;D xsi:type="xsd:double"&gt;181818.3&lt;/D&gt;&lt;D xsi:type="xsd:double"&gt;164848.59&lt;/D&gt;&lt;D xsi:type="xsd:double"&gt;156291.01&lt;/D&gt;&lt;D xsi:type="xsd:double"&gt;145957.67&lt;/D&gt;&lt;D xsi:type="xsd:double"&gt;139394.03&lt;/D&gt;&lt;D xsi:type="xsd:double"&gt;138618.27&lt;/D&gt;&lt;D xsi:type="xsd:double"&gt;121212.2&lt;/D&gt;&lt;D xsi:type="xsd:double"&gt;106727.34&lt;/D&gt;&lt;D xsi:type="xsd:double"&gt;79393.99&lt;/D&gt;&lt;D xsi:type="xsd:double"&gt;75757.62&lt;/D&gt;&lt;D xsi:type="xsd:double"&gt;74545.5&lt;/D&gt;&lt;D xsi:type="xsd:double"&gt;64648.53&lt;/D&gt;&lt;D xsi:type="xsd:double"&gt;63448.53&lt;/D&gt;&lt;D xsi:type="xsd:double"&gt;45454.58&lt;/D&gt;&lt;D xsi:type="xsd:double"&gt;42424.27&lt;/D&gt;&lt;D xsi:type="xsd:double"&gt;28484.87&lt;/D&gt;&lt;D xsi:type="xsd:double"&gt;27272.74&lt;/D&gt;&lt;D xsi:type="xsd:double"&gt;19684.86&lt;/D&gt;&lt;D xsi:type="xsd:double"&gt;13666.68&lt;/D&gt;&lt;D xsi:type="xsd:double"&gt;218.18&lt;/D&gt;&lt;D xsi:type="xsd:double"&gt;42.42&lt;/D&gt;&lt;/FQL&gt;&lt;FQL&gt;&lt;Q&gt;XENE-US^OS_TOP_HLDR_MV(ALL,0D,,MTD,,F,SEC,USD)&lt;/Q&gt;&lt;R&gt;62&lt;/R&gt;&lt;C&gt;1&lt;/C&gt;&lt;D xsi:type="xsd:double"&gt;33480000&lt;/D&gt;&lt;D xsi:type="xsd:double"&gt;18135000&lt;/D&gt;&lt;D xsi:type="xsd:double"&gt;17773695&lt;/D&gt;&lt;D xsi:type="xsd:double"&gt;14727377.7&lt;/D&gt;&lt;D xsi:type="xsd:double"&gt;13440825&lt;/D&gt;&lt;D xsi:type="xsd:double"&gt;13273801.65&lt;/D&gt;&lt;D xsi:type="xsd:double"&gt;12903750&lt;/D&gt;&lt;D xsi:type="xsd:double"&gt;9799875&lt;/D&gt;&lt;D xsi:type="xsd:double"&gt;8855627.4&lt;/D&gt;&lt;D xsi:type="xsd:double"&gt;6815970&lt;/D&gt;&lt;D xsi:type="xsd:double"&gt;4612804.65&lt;/D&gt;&lt;D xsi:type="xsd:double"&gt;4136175&lt;/D&gt;&lt;D xsi:type="xsd:double"&gt;3795585.75&lt;/D&gt;&lt;D xsi:type="xsd:double"&gt;3562704.45&lt;/D&gt;&lt;D xsi:type="xsd:double"&gt;3007745.55&lt;/D&gt;&lt;D xsi:type="xsd:double"&gt;2612988.45&lt;/D&gt;&lt;D xsi:type="xsd:double"&gt;2511000&lt;/D&gt;&lt;D xsi:type="xsd:double"&gt;2511000&lt;/D&gt;&lt;D xsi:type="xsd:double"&gt;2109323.7&lt;/D&gt;&lt;D xsi:type="xsd:double"&gt;1932646.95&lt;/D&gt;&lt;D xsi:type="xsd:double"&gt;1485103.05&lt;/D&gt;&lt;D xsi:type="xsd:double"&gt;1434562.2&lt;/D&gt;&lt;D xsi:type="xsd:double"&gt;1215045&lt;/D&gt;&lt;D xsi:type="xsd:double"&gt;1141807.5&lt;/D&gt;&lt;D xsi:type="xsd:double"&gt;1026636.3&lt;/D&gt;&lt;D xsi:type="xsd:double"&gt;924996.6&lt;/D&gt;&lt;D xsi:type="xsd:double"&gt;868457.25&lt;/D&gt;&lt;D xsi:type="xsd:double"&gt;716416.2&lt;/D&gt;&lt;D xsi:type="xsd:double"&gt;711547.65&lt;/D&gt;&lt;D xsi:type="xsd:double"&gt;697500&lt;/D&gt;&lt;D xsi:type="xsd:double"&gt;637821.9&lt;/D&gt;&lt;D xsi:type="xsd:double"&gt;525022.2&lt;/D&gt;&lt;D xsi:type="xsd:double"&gt;516205.8&lt;/D&gt;&lt;D xsi:type="xsd:double"&gt;502200&lt;/D&gt;&lt;D xsi:type="xsd:double"&gt;431027.1&lt;/D&gt;&lt;D xsi:type="xsd:double"&gt;375255&lt;/D&gt;&lt;D xsi:type="xsd:double"&gt;294791.4&lt;/D&gt;&lt;D xsi:type="xsd:double"&gt;288262.8&lt;/D&gt;&lt;D xsi:type="xsd:double"&gt;268425.9&lt;/D&gt;&lt;D xsi:type="xsd:double"&gt;261269.55&lt;/D&gt;&lt;D xsi:type="xsd:double"&gt;181071&lt;/D&gt;&lt;D xsi:type="xsd:double"&gt;174151.8&lt;/D&gt;&lt;D xsi:type="xsd:double"&gt;147102.75&lt;/D&gt;&lt;D xsi:type="xsd:double"&gt;146879.55&lt;/D&gt;&lt;D xsi:type="xsd:double"&gt;123778.35&lt;/D&gt;&lt;D xsi:type="xsd:double"&gt;69750&lt;/D&gt;&lt;D xsi:type="xsd:double"&gt;55632.6&lt;/D&gt;&lt;D xsi:type="xsd:double"&gt;51991.65&lt;/D&gt;&lt;D xsi:type="xsd:double"&gt;41877.9&lt;/D&gt;&lt;D xsi:type="xsd:double"&gt;22933.8&lt;/D&gt;&lt;D xsi:type="xsd:double"&gt;17800.2&lt;/D&gt;&lt;D xsi:type="xsd:double"&gt;17172.45&lt;/D&gt;&lt;D xsi:type="xsd:double"&gt;16712.1&lt;/D&gt;&lt;D xsi:type="xsd:double"&gt;13950&lt;/D&gt;&lt;D xsi:type="xsd:double"&gt;9458.1&lt;/D&gt;&lt;D xsi:type="xsd:double"&gt;5301&lt;/D&gt;&lt;D xsi:type="xsd:double"&gt;4352.4&lt;/D&gt;&lt;D xsi:type="xsd:double"&gt;4185&lt;/D&gt;&lt;D xsi:type="xsd:double"&gt;2790&lt;/D&gt;&lt;D xsi:type="xsd:double"&gt;2790&lt;/D&gt;&lt;D xsi:type="xsd:double"&gt;2524.95&lt;/D&gt;&lt;D xsi:type="xsd:double"&gt;2301.75&lt;/D&gt;&lt;/FQL&gt;&lt;FQL&gt;&lt;Q&gt;ZYME-US^OS_TOP_HLDR_MV(ALL,0D,,MTD,,F,SEC,USD)&lt;/Q&gt;&lt;R&gt;82&lt;/R&gt;&lt;C&gt;1&lt;/C&gt;&lt;D xsi:type="xsd:double"&gt;116609281.85&lt;/D&gt;&lt;D xsi:type="xsd:double"&gt;103183901.52&lt;/D&gt;&lt;D xsi:type="xsd:double"&gt;99927268.7&lt;/D&gt;&lt;D xsi:type="xsd:double"&gt;72428645&lt;/D&gt;&lt;D xsi:type="xsd:double"&gt;71465383.76&lt;/D&gt;&lt;D xsi:type="xsd:double"&gt;62745000&lt;/D&gt;&lt;D xsi:type="xsd:double"&gt;57715235.31&lt;/D&gt;&lt;D xsi:type="xsd:double"&gt;27273829.28&lt;/D&gt;&lt;D xsi:type="xsd:double"&gt;26612873.45&lt;/D&gt;&lt;D xsi:type="xsd:double"&gt;19981521.72&lt;/D&gt;&lt;D xsi:type="xsd:double"&gt;18235328.37&lt;/D&gt;&lt;D xsi:type="xsd:double"&gt;16594337.47&lt;/D&gt;&lt;D xsi:type="xsd:double"&gt;15707457.81&lt;/D&gt;&lt;D xsi:type="xsd:double"&gt;8198261.7&lt;/D&gt;&lt;D xsi:type="xsd:double"&gt;7468411.86&lt;/D&gt;&lt;D xsi:type="xsd:double"&gt;7111100&lt;/D&gt;&lt;D xsi:type="xsd:double"&gt;7111100&lt;/D&gt;&lt;D xsi:type="xsd:double"&gt;6602698.18&lt;/D&gt;&lt;D xsi:type="xsd:double"&gt;6479467&lt;/D&gt;&lt;D xsi:type="xsd:double"&gt;5873810.43&lt;/D&gt;&lt;D xsi:type="xsd:double"&gt;4703490.69&lt;/D&gt;&lt;D xsi:type="xsd:double"&gt;3339330.73&lt;/D&gt;&lt;D xsi:type="xsd:double"&gt;3335398.71&lt;/D&gt;&lt;D xsi:type="xsd:double"&gt;2892000.71&lt;/D&gt;&lt;D xsi:type="xsd:double"&gt;2862594.22&lt;/D&gt;&lt;D xsi:type="xsd:double"&gt;2840257&lt;/D&gt;&lt;D xsi:type="xsd:double"&gt;2413256.36&lt;/D&gt;&lt;D xsi:type="xsd:double"&gt;2196075&lt;/D&gt;&lt;D xsi:type="xsd:double"&gt;2193356.05&lt;/D&gt;&lt;D xsi:type="xsd:double"&gt;2091500&lt;/D&gt;&lt;D xsi:type="xsd:double"&gt;2091500&lt;/D&gt;&lt;D xsi:type="xsd:double"&gt;2049670&lt;/D&gt;&lt;D xsi:type="xsd:double"&gt;2030260.88&lt;/D&gt;&lt;D xsi:type="xsd:double"&gt;1930663.65&lt;/D&gt;&lt;D xsi:type="xsd:double"&gt;1736697.94&lt;/D&gt;&lt;D xsi:type="xsd:double"&gt;1434769&lt;/D&gt;&lt;D xsi:type="xsd:double"&gt;1429958.55&lt;/D&gt;&lt;D xsi:type="xsd:double"&gt;1418413.47&lt;/D&gt;&lt;D xsi:type="xsd:double"&gt;1417953.34&lt;/D&gt;&lt;D xsi:type="xsd:double"&gt;1280625.45&lt;/D&gt;&lt;D xsi:type="xsd:double"&gt;1230722.26&lt;/D&gt;&lt;D xsi:type="xsd:double"&gt;1211145.82&lt;/D&gt;&lt;D xsi:type="xsd:double"&gt;836600&lt;/D&gt;&lt;D xsi:type="xsd:double"&gt;706843.34&lt;/D&gt;&lt;D xsi:type="xsd:double"&gt;662252.56&lt;/D&gt;&lt;D xsi:type="xsd:double"&gt;635481.36&lt;/D&gt;&lt;D xsi:type="xsd:double"&gt;543790&lt;/D&gt;&lt;D xsi:type="xsd:double"&gt;518692&lt;/D&gt;&lt;D xsi:type="xsd:double"&gt;497777&lt;/D&gt;&lt;D xsi:type="xsd:double"&gt;418300&lt;/D&gt;&lt;D xsi:type="xsd:double"&gt;385714.43&lt;/D&gt;&lt;D xsi:type="xsd:double"&gt;380067.38&lt;/D&gt;&lt;D xsi:type="xsd:double"&gt;338446.53&lt;/D&gt;&lt;D xsi:type="xsd:double"&gt;276078&lt;/D&gt;&lt;D xsi:type="xsd:double"&gt;271183.89&lt;/D&gt;&lt;D xsi:type="xsd:double"&gt;257129.01&lt;/D&gt;&lt;D xsi:type="xsd:double"&gt;255037.51&lt;/D&gt;&lt;D xsi:type="xsd:double"&gt;195597.08&lt;/D&gt;&lt;D xsi:type="xsd:double"&gt;175225.87&lt;/D&gt;&lt;D xsi:type="xsd:double"&gt;163137&lt;/D&gt;&lt;D xsi:type="xsd:double"&gt;146405&lt;/D&gt;&lt;D xsi:type="xsd:double"&gt;125699.15&lt;/D&gt;&lt;D xsi:type="xsd:double"&gt;118295.24&lt;/D&gt;&lt;D xsi:type="xsd:double"&gt;96209&lt;/D&gt;&lt;D xsi:type="xsd:double"&gt;72449.56&lt;/D&gt;&lt;D xsi:type="xsd:double"&gt;45218.23&lt;/D&gt;&lt;D xsi:type="xsd:double"&gt;41830&lt;/D&gt;&lt;D xsi:type="xsd:double"&gt;41830&lt;/D&gt;&lt;D xsi:type="xsd:double"&gt;40951.57&lt;/D&gt;&lt;D xsi:type="xsd:double"&gt;35513.67&lt;/D&gt;&lt;D xsi:type="xsd:double"&gt;33464&lt;/D&gt;&lt;D xsi:type="xsd:double"&gt;24512.38&lt;/D&gt;&lt;D xsi:type="xsd:double"&gt;17903.24&lt;/D&gt;&lt;D xsi:type="xsd:double"&gt;12549&lt;/D&gt;&lt;D xsi:type="xsd:double"&gt;10792.14&lt;/D&gt;&lt;D xsi:type="xsd:double"&gt;10666.65&lt;/D&gt;&lt;D xsi:type="xsd:double"&gt;7403.91&lt;/D&gt;&lt;D xsi:type="xsd:double"&gt;4015.68&lt;/D&gt;&lt;D xsi:type="xsd:double"&gt;3555.55&lt;/D&gt;&lt;D xsi:type="xsd:double"&gt;2091.5&lt;/D&gt;&lt;D xsi:type="xsd:double"&gt;2091.5&lt;/D&gt;&lt;D xsi:type="xsd:double"&gt;2091.5&lt;/D&gt;&lt;/FQL&gt;&lt;FQL&gt;&lt;Q&gt;AKU-CA^OS_TOP_HLDR_PCTOS(ALL,0D,,MTD,,F,SEC)&lt;/Q&gt;&lt;R&gt;6&lt;/R&gt;&lt;C&gt;1&lt;/C&gt;&lt;D xsi:type="xsd:double"&gt;3.1485&lt;/D&gt;&lt;D xsi:type="xsd:double"&gt;1.9755&lt;/D&gt;&lt;D xsi:type="xsd:double"&gt;0.6393&lt;/D&gt;&lt;D xsi:type="xsd:double"&gt;0.3583&lt;/D&gt;&lt;D xsi:type="xsd:double"&gt;0.0942&lt;/D&gt;&lt;D xsi:type="xsd:double"&gt;0.0107&lt;/D&gt;&lt;/FQL&gt;&lt;FQL&gt;&lt;Q&gt;APS-CA^OS_TOP_HLDR_PCTOS(ALL,0D,,MTD,,F,SEC)&lt;/Q&gt;&lt;R&gt;40&lt;/R&gt;&lt;C&gt;1&lt;/C&gt;&lt;D xsi:type="xsd:double"&gt;7.6966&lt;/D&gt;&lt;D xsi:type="xsd:double"&gt;5.7004&lt;/D&gt;&lt;D xsi:type="xsd:double"&gt;3.9678&lt;/D&gt;&lt;D xsi:type="xsd:double"&gt;2.9026&lt;/D&gt;&lt;D xsi:type="xsd:double"&gt;1.2985&lt;/D&gt;&lt;D xsi:type="xsd:double"&gt;0.9018&lt;/D&gt;&lt;D xsi:type="xsd:double"&gt;0.4999&lt;/D&gt;&lt;D xsi:type="xsd:double"&gt;0.4689&lt;/D&gt;&lt;D xsi:type="xsd:double"&gt;0.4115&lt;/D&gt;&lt;D xsi:type="xsd:double"&gt;0.358&lt;/D&gt;&lt;D xsi:type="xsd:double"&gt;0.2365&lt;/D&gt;&lt;D xsi:type="xsd:double"&gt;0.1946&lt;/D&gt;&lt;D xsi:type="xsd:double"&gt;0.1708&lt;/D&gt;&lt;D xsi:type="xsd:double"&gt;0.166&lt;/D&gt;&lt;D xsi:type="xsd:double"&gt;0.1623&lt;/D&gt;&lt;D xsi:type="xsd:double"&gt;0.1507&lt;/D&gt;&lt;D xsi:type="xsd:double"&gt;0.1353&lt;/D&gt;&lt;D xsi:type="xsd:double"&gt;0.1162&lt;/D&gt;&lt;D xsi:type="xsd:double"&gt;0.1136&lt;/D&gt;&lt;D xsi:type="xsd:double"&gt;0.1007&lt;/D&gt;&lt;D xsi:type="xsd:double"&gt;0.0852&lt;/D&gt;&lt;D xsi:type="xsd:double"&gt;0.0809&lt;/D&gt;&lt;D xsi:type="xsd:double"&gt;0.0585&lt;/D&gt;&lt;D xsi:type="xsd:double"&gt;0.0546&lt;/D&gt;&lt;D xsi:type="xsd:double"&gt;0.0363&lt;/D&gt;&lt;D xsi:type="xsd:double"&gt;0.0307&lt;/D&gt;&lt;D xsi:type="xsd:double"&gt;0.0258&lt;/D&gt;&lt;D xsi:type="xsd:double"&gt;0.0232&lt;/D&gt;&lt;D xsi:type="xsd:double"&gt;0.0106&lt;/D&gt;&lt;D xsi:type="xsd:double"&gt;0.0099&lt;/D&gt;&lt;D xsi:type="xsd:double"&gt;0.0094&lt;/D&gt;&lt;D xsi:type="xsd:double"&gt;0.009&lt;/D&gt;&lt;D xsi:type="xsd:double"&gt;0.005&lt;/D&gt;&lt;D xsi:type="xsd:double"&gt;0.004&lt;/D&gt;&lt;D xsi:type="xsd:double"&gt;0.0027&lt;/D&gt;&lt;D xsi:type="xsd:double"&gt;0.0018&lt;/D&gt;&lt;D xsi:type="xsd:double"&gt;0.0009&lt;/D&gt;&lt;D xsi:type="xsd:double"&gt;0.0002&lt;/D&gt;&lt;D xsi:type="xsd:double"&gt;0&lt;/D&gt;&lt;D xsi:type="xsd:double"&gt;0&lt;/D&gt;&lt;/FQL&gt;&lt;FQL&gt;&lt;Q&gt;AQS-CA^OS_TOP_HLDR_PCTOS(ALL,0D,,MTD,,F,SEC)&lt;/Q&gt;&lt;R&gt;0&lt;/R&gt;&lt;C&gt;0&lt;/C&gt;&lt;/FQL&gt;&lt;FQL&gt;&lt;Q&gt;ARCH-CA^OS_TOP_HLDR_PCTOS(ALL,0D,,MTD,,F,SEC)&lt;/Q&gt;&lt;R&gt;0&lt;/R&gt;&lt;C&gt;0&lt;/C&gt;&lt;/FQL&gt;&lt;FQL&gt;&lt;Q&gt;ASG-CA^OS_TOP_HLDR_PCTOS(ALL,0D,,MTD,,F,SEC)&lt;/Q&gt;&lt;R&gt;1&lt;/R&gt;&lt;C&gt;1&lt;/C&gt;&lt;D xsi:type="xsd:double"&gt;0.6193&lt;/D&gt;&lt;/FQL&gt;&lt;FQL&gt;&lt;Q&gt;ASP-CA^OS_TOP_HLDR_PCTOS(ALL,0D,,MTD,,F,SEC)&lt;/Q&gt;&lt;R&gt;1&lt;/R&gt;&lt;C&gt;1&lt;/C&gt;&lt;D xsi:type="xsd:double"&gt;0.0754&lt;/D&gt;&lt;/FQL&gt;&lt;FQL&gt;&lt;Q&gt;ATE-CA^OS_TOP_HLDR_PCTOS(ALL,0D,,MTD,,F,SEC)&lt;/Q&gt;&lt;R&gt;2&lt;/R&gt;&lt;C&gt;1&lt;/C&gt;&lt;D xsi:type="xsd:double"&gt;0.0294&lt;/D&gt;&lt;D xsi:type="xsd:double"&gt;0.0044&lt;/D&gt;&lt;/FQL&gt;&lt;FQL&gt;&lt;Q&gt;AUP-CA^OS_TOP_HLDR_PCTOS(ALL,0D,,MTD,,F,SEC)&lt;/Q&gt;&lt;R&gt;93&lt;/R&gt;&lt;C&gt;1&lt;/C&gt;&lt;D xsi:type="xsd:double"&gt;3.745&lt;/D&gt;&lt;D xsi:type="xsd:double"&gt;3.5135&lt;/D&gt;&lt;D xsi:type="xsd:double"&gt;2.7165&lt;/D&gt;&lt;D xsi:type="xsd:double"&gt;1.7539&lt;/D&gt;&lt;D xsi:type="xsd:double"&gt;1.4928&lt;/D&gt;&lt;D xsi:type="xsd:double"&gt;1.194&lt;/D&gt;&lt;D xsi:type="xsd:double"&gt;0.9613&lt;/D&gt;&lt;D xsi:type="xsd:double"&gt;0.9015&lt;/D&gt;&lt;D xsi:type="xsd:double"&gt;0.8828&lt;/D&gt;&lt;D xsi:type="xsd:double"&gt;0.6815&lt;/D&gt;&lt;D xsi:type="xsd:double"&gt;0.5923&lt;/D&gt;&lt;D xsi:type="xsd:double"&gt;0.4242&lt;/D&gt;&lt;D xsi:type="xsd:double"&gt;0.3809&lt;/D&gt;&lt;D xsi:type="xsd:double"&gt;0.3553&lt;/D&gt;&lt;D xsi:type="xsd:double"&gt;0.2888&lt;/D&gt;&lt;D xsi:type="xsd:double"&gt;0.2214&lt;/D&gt;&lt;D xsi:type="xsd:double"&gt;0.1728&lt;/D&gt;&lt;D xsi:type="xsd:double"&gt;0.15&lt;/D&gt;&lt;D xsi:type="xsd:double"&gt;0.1294&lt;/D&gt;&lt;D xsi:type="xsd:double"&gt;0.0987&lt;/D&gt;&lt;D xsi:type="xsd:double"&gt;0.0886&lt;/D&gt;&lt;D xsi:type="xsd:double"&gt;0.0871&lt;/D&gt;&lt;D xsi:type="xsd:double"&gt;0.0827&lt;/D&gt;&lt;D xsi:type="xsd:double"&gt;0.0753&lt;/D&gt;&lt;D xsi:type="xsd:double"&gt;0.071&lt;/D&gt;&lt;D xsi:type="xsd:double"&gt;0.0689&lt;/D&gt;&lt;D xsi:type="xsd:double"&gt;0.0583&lt;/D&gt;&lt;D xsi:type="xsd:double"&gt;0.0562&lt;/D&gt;&lt;D xsi:type="xsd:double"&gt;0.0489&lt;/D&gt;&lt;D xsi:type="xsd:double"&gt;0.0424&lt;/D&gt;&lt;D xsi:type="xsd:double"&gt;0.039&lt;/D&gt;&lt;D xsi:type="xsd:double"&gt;0.0355&lt;/D&gt;&lt;D xsi:type="xsd:double"&gt;0.0301&lt;/D&gt;&lt;D xsi:type="xsd:double"&gt;0.0264&lt;/D&gt;&lt;D xsi:type="xsd:double"&gt;0.0254&lt;/D&gt;&lt;D xsi:type="xsd:double"&gt;0.0246&lt;/D&gt;&lt;D xsi:type="xsd:double"&gt;0.0242&lt;/D&gt;&lt;D xsi:type="xsd:double"&gt;0.0242&lt;/D&gt;&lt;D xsi:type="xsd:double"&gt;0.0241&lt;/D&gt;&lt;D xsi:type="xsd:double"&gt;0.0231&lt;/D&gt;&lt;D xsi:type="xsd:double"&gt;0.0203&lt;/D&gt;&lt;D xsi:type="xsd:double"&gt;0.0196&lt;/D&gt;&lt;D xsi:type="xsd:double"&gt;0.0175&lt;/D&gt;&lt;D xsi:type="xsd:double"&gt;0.0172&lt;/D&gt;&lt;D xsi:type="xsd:double"&gt;0.0153&lt;/D&gt;&lt;D xsi:type="xsd:double"&gt;0.0138&lt;/D&gt;&lt;D xsi:type="xsd:double"&gt;0.0138&lt;/D&gt;&lt;D xsi:type="xsd:double"&gt;0.0126&lt;/D&gt;&lt;D xsi:type="xsd:double"&gt;0.0114&lt;/D&gt;&lt;D xsi:type="xsd:double"&gt;0.0114&lt;/D&gt;&lt;D xsi:type="xsd:double"&gt;0.0106&lt;/D&gt;&lt;D xsi:type="xsd:double"&gt;0.0105&lt;/D&gt;&lt;D xsi:type="xsd:double"&gt;0.0094&lt;/D&gt;&lt;D xsi:type="xsd:double"&gt;0.0089&lt;/D&gt;&lt;D xsi:type="xsd:double"&gt;0.0069&lt;/D&gt;&lt;D xsi:type="xsd:double"&gt;0.0065&lt;/D&gt;&lt;D xsi:type="xsd:double"&gt;0.0061&lt;/D&gt;&lt;D xsi:type="xsd:double"&gt;0.0058&lt;/D&gt;&lt;D xsi:type="xsd:double"&gt;0.0058&lt;/D&gt;&lt;D xsi:type="xsd:double"&gt;0.0054&lt;/D&gt;&lt;D xsi:type="xsd:double"&gt;0.0054&lt;/D&gt;&lt;D xsi:type="xsd:double"&gt;0.0051&lt;/D&gt;&lt;D xsi:type="xsd:double"&gt;0.0035&lt;/D&gt;&lt;D xsi:type="xsd:double"&gt;0.0034&lt;/D&gt;&lt;D xsi:type="xsd:double"&gt;0.0032&lt;/D&gt;&lt;D xsi:type="xsd:double"&gt;0.003&lt;/D&gt;&lt;D xsi:type="xsd:double"&gt;0.0029&lt;/D&gt;&lt;D xsi:type="xsd:double"&gt;0.0027&lt;/D&gt;&lt;D xsi:type="xsd:double"&gt;0.0026&lt;/D&gt;&lt;D xsi:type="xsd:double"&gt;0.0025&lt;/D&gt;&lt;D xsi:type="xsd:double"&gt;0.0024&lt;/D&gt;&lt;D xsi:type="xsd:double"&gt;0.0023&lt;/D&gt;&lt;D xsi:type="xsd:double"&gt;0.0021&lt;/D&gt;&lt;D xsi:type="xsd:double"&gt;0.0021&lt;/D&gt;&lt;D xsi:type="xsd:double"&gt;0.0019&lt;/D&gt;&lt;D xsi:type="xsd:double"&gt;0.0017&lt;/D&gt;&lt;D xsi:type="xsd:double"&gt;0.0016&lt;/D&gt;&lt;D xsi:type="xsd:double"&gt;0.0016&lt;/D&gt;&lt;D xsi:type="xsd:double"&gt;0.0011&lt;/D&gt;&lt;D xsi:type="xsd:double"&gt;0.0008&lt;/D&gt;&lt;D xsi:type="xsd:double"&gt;0.0006&lt;/D&gt;&lt;D xsi:type="xsd:double"&gt;0.0006&lt;/D&gt;&lt;D xsi:type="xsd:double"&gt;0.0005&lt;/D&gt;&lt;D xsi:type="xsd:double"&gt;0.0005&lt;/D&gt;&lt;D xsi:type="xsd:double"&gt;0.0005&lt;/D&gt;&lt;D xsi:type="xsd:double"&gt;0.0004&lt;/D&gt;&lt;D xsi:type="xsd:double"&gt;0.0003&lt;/D&gt;&lt;D xsi:type="xsd:double"&gt;0.0003&lt;/D&gt;&lt;D xsi:type="xsd:double"&gt;0.0002&lt;/D&gt;&lt;D xsi:type="xsd:double"&gt;0.0002&lt;/D&gt;&lt;D xsi:type="xsd:double"&gt;0.0001&lt;/D&gt;&lt;D xsi:type="xsd:double"&gt;0.0001&lt;/D&gt;&lt;D xsi:type="xsd:double"&gt;0&lt;/D&gt;&lt;/FQL&gt;&lt;FQL&gt;&lt;Q&gt;BCT-CA^OS_TOP_HLDR_PCTOS(ALL,0D,,MTD,,F,SEC)&lt;/Q&gt;&lt;R&gt;0&lt;/R&gt;&lt;C&gt;0&lt;/C&gt;&lt;/FQL&gt;&lt;FQL&gt;&lt;Q&gt;BHC-US^OS_TOP_HLDR_PCTOS(ALL,0D,,MTD,,F,SEC)&lt;/Q&gt;&lt;R&gt;463&lt;/R&gt;&lt;C&gt;1&lt;/C&gt;&lt;D xsi:type="xsd:double"&gt;7.7619&lt;/D&gt;&lt;D xsi:type="xsd:double"&gt;5.9157&lt;/D&gt;&lt;D xsi:type="xsd:double"&gt;5.0903&lt;/D&gt;&lt;D xsi:type="xsd:double"&gt;3.9205&lt;/D&gt;&lt;D xsi:type="xsd:double"&gt;2.6543&lt;/D&gt;&lt;D xsi:type="xsd:double"&gt;1.9296&lt;/D&gt;&lt;D xsi:type="xsd:double"&gt;1.6724&lt;/D&gt;&lt;D xsi:type="xsd:double"&gt;1.4681&lt;/D&gt;&lt;D xsi:type="xsd:double"&gt;1.4371&lt;/D&gt;&lt;D xsi:type="xsd:double"&gt;1.2821&lt;/D&gt;&lt;D xsi:type="xsd:double"&gt;1.2819&lt;/D&gt;&lt;D xsi:type="xsd:double"&gt;0.9403&lt;/D&gt;&lt;D xsi:type="xsd:double"&gt;0.9076&lt;/D&gt;&lt;D xsi:type="xsd:double"&gt;0.8069&lt;/D&gt;&lt;D xsi:type="xsd:double"&gt;0.7881&lt;/D&gt;&lt;D xsi:type="xsd:double"&gt;0.7753&lt;/D&gt;&lt;D xsi:type="xsd:double"&gt;0.7539&lt;/D&gt;&lt;D xsi:type="xsd:double"&gt;0.6481&lt;/D&gt;&lt;D xsi:type="xsd:double"&gt;0.636&lt;/D&gt;&lt;D xsi:type="xsd:double"&gt;0.6247&lt;/D&gt;&lt;D xsi:type="xsd:double"&gt;0.6035&lt;/D&gt;&lt;D xsi:type="xsd:double"&gt;0.5544&lt;/D&gt;&lt;D xsi:type="xsd:double"&gt;0.544&lt;/D&gt;&lt;D xsi:type="xsd:double"&gt;0.532&lt;/D&gt;&lt;D xsi:type="xsd:double"&gt;0.4681&lt;/D&gt;&lt;D xsi:type="xsd:double"&gt;0.4038&lt;/D&gt;&lt;D xsi:type="xsd:double"&gt;0.3908&lt;/D&gt;&lt;D xsi:type="xsd:double"&gt;0.369&lt;/D&gt;&lt;D xsi:type="xsd:double"&gt;0.3667&lt;/D&gt;&lt;D xsi:type="xsd:double"&gt;0.3616&lt;/D&gt;&lt;D xsi:type="xsd:double"&gt;0.3544&lt;/D&gt;&lt;D xsi:type="xsd:double"&gt;0.3453&lt;/D&gt;&lt;D xsi:type="xsd:double"&gt;0.3427&lt;/D&gt;&lt;D xsi:type="xsd:double"&gt;0.3324&lt;/D&gt;&lt;D xsi:type="xsd:double"&gt;0.3202&lt;/D&gt;&lt;D xsi:type="xsd:double"&gt;0.2964&lt;/D&gt;&lt;D xsi:type="xsd:double"&gt;0.2955&lt;/D&gt;&lt;D xsi:type="xsd:double"&gt;0.2813&lt;/D&gt;&lt;D xsi:type="xsd:double"&gt;0.2406&lt;/D&gt;&lt;D xsi:type="xsd:double"&gt;0.2397&lt;/D&gt;&lt;D xsi:type="xsd:double"&gt;0.2364&lt;/D&gt;&lt;D xsi:type="xsd:double"&gt;0.2241&lt;/D&gt;&lt;D xsi:type="xsd:double"&gt;0.2205&lt;/D&gt;&lt;D xsi:type="xsd:double"&gt;0.2145&lt;/D&gt;&lt;D xsi:type="xsd:double"&gt;0.2138&lt;/D&gt;&lt;D xsi:type="xsd:double"&gt;0.209&lt;/D&gt;&lt;D xsi:type="xsd:double"&gt;0.2024&lt;/D&gt;&lt;D xsi:type="xsd:double"&gt;0.1942&lt;/D&gt;&lt;D xsi:type="xsd:double"&gt;0.1916&lt;/D&gt;&lt;D xsi:type="xsd:double"&gt;0.185&lt;/D&gt;&lt;D xsi:type="xsd:double"&gt;0.1828&lt;/D&gt;&lt;D xsi:type="xsd:double"&gt;0.1798&lt;/D&gt;&lt;D xsi:type="xsd:double"&gt;0.1788&lt;/D&gt;&lt;D xsi:type="xsd:double"&gt;0.1662&lt;/D&gt;&lt;D xsi:type="xsd:double"&gt;0.1655&lt;/D&gt;&lt;D xsi:type="xsd:double"&gt;0.1578&lt;/D&gt;&lt;D xsi:type="xsd:double"&gt;0.1563&lt;/D&gt;&lt;D xsi:type="xsd:double"&gt;0.1544&lt;/D&gt;&lt;D xsi:type="xsd:double"&gt;0.151&lt;/D&gt;&lt;D xsi:type="xsd:double"&gt;0.144&lt;/D&gt;&lt;D xsi:type="xsd:double"&gt;0.1433&lt;/D&gt;&lt;D xsi:type="xsd:double"&gt;0.1425&lt;/D&gt;&lt;D xsi:type="xsd:double"&gt;0.1143&lt;/D&gt;&lt;D xsi:type="xsd:double"&gt;0.1131&lt;/D&gt;&lt;D xsi:type="xsd:double"&gt;0.1127&lt;/D&gt;&lt;D xsi:type="xsd:double"&gt;0.1121&lt;/D&gt;&lt;D xsi:type="xsd:double"&gt;0.1104&lt;/D&gt;&lt;D xsi:type="xsd:double"&gt;0.1099&lt;/D&gt;&lt;D xsi:type="xsd:double"&gt;0.1091&lt;/D&gt;&lt;D xsi:type="xsd:double"&gt;0.1056&lt;/D&gt;&lt;D xsi:type="xsd:double"&gt;0.1018&lt;/D&gt;&lt;D xsi:type="xsd:double"&gt;0.1017&lt;/D&gt;&lt;D xsi:type="xsd:double"&gt;0.1017&lt;/D&gt;&lt;D xsi:type="xsd:double"&gt;0.1005&lt;/D&gt;&lt;D xsi:type="xsd:double"&gt;0.0994&lt;/D&gt;&lt;D xsi:type="xsd:double"&gt;0.0974&lt;/D&gt;&lt;D xsi:type="xsd:double"&gt;0.0966&lt;/D&gt;&lt;D xsi:type="xsd:double"&gt;0.0965&lt;/D&gt;&lt;D xsi:type="xsd:double"&gt;0.0951&lt;/D&gt;&lt;D xsi:type="xsd:double"&gt;0.0948&lt;/D&gt;&lt;D xsi:type="xsd:double"&gt;0.0904&lt;/D&gt;&lt;D xsi:type="xsd:double"&gt;0.0901&lt;/D&gt;&lt;D xsi:type="xsd:double"&gt;0.0894&lt;/D&gt;&lt;D xsi:type="xsd:double"&gt;0.0846&lt;/D&gt;&lt;D xsi:type="xsd:double"&gt;0.0842&lt;/D&gt;&lt;D xsi:type="xsd:double"&gt;0.0832&lt;/D&gt;&lt;D xsi:type="xsd:double"&gt;0.0818&lt;/D&gt;&lt;D xsi:type="xsd:double"&gt;0.0791&lt;/D&gt;&lt;D xsi:type="xsd:double"&gt;0.0784&lt;/D&gt;&lt;D xsi:type="xsd:double"&gt;0.0781&lt;/D&gt;&lt;D xsi:type="xsd:double"&gt;0.0759&lt;/D&gt;&lt;D xsi:type="xsd:double"&gt;0.074&lt;/D&gt;&lt;D xsi:type="xsd:double"&gt;0.0698&lt;/D&gt;&lt;D xsi:type="xsd:double"&gt;0.0664&lt;/D&gt;&lt;D xsi:type="xsd:double"&gt;0.0661&lt;/D&gt;&lt;D xsi:type="xsd:double"&gt;0.0661&lt;/D&gt;&lt;D xsi:type="xsd:double"&gt;0.0651&lt;/D&gt;&lt;D xsi:type="xsd:double"&gt;0.0619&lt;/D&gt;&lt;D xsi:type="xsd:double"&gt;0.0618&lt;/D&gt;&lt;D xsi:type="xsd:double"&gt;0.0613&lt;/D&gt;&lt;D xsi:type="xsd:double"&gt;0.0591&lt;/D&gt;&lt;D xsi:type="xsd:double"&gt;0.0584&lt;/D&gt;&lt;D xsi:type="xsd:double"&gt;0.058&lt;/D&gt;&lt;D xsi:type="xsd:double"&gt;0.0568&lt;/D&gt;&lt;D xsi:type="xsd:double"&gt;0.0567&lt;/D&gt;&lt;D xsi:type="xsd:double"&gt;0.0564&lt;/D&gt;&lt;D xsi:type="xsd:double"&gt;0.0564&lt;/D&gt;&lt;D xsi:type="xsd:double"&gt;0.0549&lt;/D&gt;&lt;D xsi:type="xsd:double"&gt;0.0532&lt;/D&gt;&lt;D xsi:type="xsd:double"&gt;0.0523&lt;/D&gt;&lt;D xsi:type="xsd:double"&gt;0.0515&lt;/D&gt;&lt;D xsi:type="xsd:double"&gt;0.05&lt;/D&gt;&lt;D xsi:type="xsd:double"&gt;0.0496&lt;/D&gt;&lt;D xsi:type="xsd:double"&gt;0.0484&lt;/D&gt;&lt;D xsi:type="xsd:double"&gt;0.0483&lt;/D&gt;&lt;D xsi:type="xsd:double"&gt;0.0479&lt;/D&gt;&lt;D xsi:type="xsd:double"&gt;0.0474&lt;/D&gt;&lt;D xsi:type="xsd:double"&gt;0.0454&lt;/D&gt;&lt;D xsi:type="xsd:double"&gt;0.0439&lt;/D&gt;&lt;D xsi:type="xsd:double"&gt;0.0426&lt;/D&gt;&lt;D xsi:type="xsd:double"&gt;0.0412&lt;/D&gt;&lt;D xsi:type="xsd:double"&gt;0.0409&lt;/D&gt;&lt;D xsi:type="xsd:double"&gt;0.04&lt;/D&gt;&lt;D xsi:type="xsd:double"&gt;0.0396&lt;/D&gt;&lt;D xsi:type="xsd:double"&gt;0.0394&lt;/D&gt;&lt;D xsi:type="xsd:double"&gt;0.0382&lt;/D&gt;&lt;D xsi:type="xsd:double"&gt;0.0381&lt;/D&gt;&lt;D xsi:type="xsd:double"&gt;0.0377&lt;/D&gt;&lt;D xsi:type="xsd:double"&gt;0.0368&lt;/D&gt;&lt;D xsi:type="xsd:double"&gt;0.0359&lt;/D&gt;&lt;D xsi:type="xsd:double"&gt;0.0357&lt;/D&gt;&lt;D xsi:type="xsd:double"&gt;0.0357&lt;/D&gt;&lt;D xsi:type="xsd:double"&gt;0.0355&lt;/D&gt;&lt;D xsi:type="xsd:double"&gt;0.0345&lt;/D&gt;&lt;D xsi:type="xsd:double"&gt;0.0328&lt;/D&gt;&lt;D xsi:type="xsd:double"&gt;0.032</t>
        </r>
      </text>
    </comment>
    <comment ref="A12" authorId="0" shapeId="0" xr:uid="{4497FAC3-6D5C-4E4D-8467-694C22F7309B}">
      <text>
        <r>
          <rPr>
            <b/>
            <sz val="9"/>
            <color indexed="81"/>
            <rFont val="Tahoma"/>
            <family val="2"/>
          </rPr>
          <t>8&lt;/D&gt;&lt;D xsi:type="xsd:double"&gt;0.0321&lt;/D&gt;&lt;D xsi:type="xsd:double"&gt;0.0316&lt;/D&gt;&lt;D xsi:type="xsd:double"&gt;0.0305&lt;/D&gt;&lt;D xsi:type="xsd:double"&gt;0.0304&lt;/D&gt;&lt;D xsi:type="xsd:double"&gt;0.0285&lt;/D&gt;&lt;D xsi:type="xsd:double"&gt;0.0284&lt;/D&gt;&lt;D xsi:type="xsd:double"&gt;0.0284&lt;/D&gt;&lt;D xsi:type="xsd:double"&gt;0.0284&lt;/D&gt;&lt;D xsi:type="xsd:double"&gt;0.0281&lt;/D&gt;&lt;D xsi:type="xsd:double"&gt;0.0279&lt;/D&gt;&lt;D xsi:type="xsd:double"&gt;0.0278&lt;/D&gt;&lt;D xsi:type="xsd:double"&gt;0.0276&lt;/D&gt;&lt;D xsi:type="xsd:double"&gt;0.027&lt;/D&gt;&lt;D xsi:type="xsd:double"&gt;0.026&lt;/D&gt;&lt;D xsi:type="xsd:double"&gt;0.0249&lt;/D&gt;&lt;D xsi:type="xsd:double"&gt;0.0241&lt;/D&gt;&lt;D xsi:type="xsd:double"&gt;0.0238&lt;/D&gt;&lt;D xsi:type="xsd:double"&gt;0.0234&lt;/D&gt;&lt;D xsi:type="xsd:double"&gt;0.0232&lt;/D&gt;&lt;D xsi:type="xsd:double"&gt;0.0231&lt;/D&gt;&lt;D xsi:type="xsd:double"&gt;0.023&lt;/D&gt;&lt;D xsi:type="xsd:double"&gt;0.0229&lt;/D&gt;&lt;D xsi:type="xsd:double"&gt;0.0225&lt;/D&gt;&lt;D xsi:type="xsd:double"&gt;0.0218&lt;/D&gt;&lt;D xsi:type="xsd:double"&gt;0.0216&lt;/D&gt;&lt;D xsi:type="xsd:double"&gt;0.0214&lt;/D&gt;&lt;D xsi:type="xsd:double"&gt;0.0211&lt;/D&gt;&lt;D xsi:type="xsd:double"&gt;0.0206&lt;/D&gt;&lt;D xsi:type="xsd:double"&gt;0.0206&lt;/D&gt;&lt;D xsi:type="xsd:double"&gt;0.0202&lt;/D&gt;&lt;D xsi:type="xsd:double"&gt;0.02&lt;/D&gt;&lt;D xsi:type="xsd:double"&gt;0.02&lt;/D&gt;&lt;D xsi:type="xsd:double"&gt;0.0199&lt;/D&gt;&lt;D xsi:type="xsd:double"&gt;0.0199&lt;/D&gt;&lt;D xsi:type="xsd:double"&gt;0.0197&lt;/D&gt;&lt;D xsi:type="xsd:double"&gt;0.0196&lt;/D&gt;&lt;D xsi:type="xsd:double"&gt;0.0192&lt;/D&gt;&lt;D xsi:type="xsd:double"&gt;0.0182&lt;/D&gt;&lt;D xsi:type="xsd:double"&gt;0.0181&lt;/D&gt;&lt;D xsi:type="xsd:double"&gt;0.0175&lt;/D&gt;&lt;D xsi:type="xsd:double"&gt;0.0174&lt;/D&gt;&lt;D xsi:type="xsd:double"&gt;0.017&lt;/D&gt;&lt;D xsi:type="xsd:double"&gt;0.0169&lt;/D&gt;&lt;D xsi:type="xsd:double"&gt;0.0163&lt;/D&gt;&lt;D xsi:type="xsd:double"&gt;0.0163&lt;/D&gt;&lt;D xsi:type="xsd:double"&gt;0.0157&lt;/D&gt;&lt;D xsi:type="xsd:double"&gt;0.0157&lt;/D&gt;&lt;D xsi:type="xsd:double"&gt;0.0155&lt;/D&gt;&lt;D xsi:type="xsd:double"&gt;0.0152&lt;/D&gt;&lt;D xsi:type="xsd:double"&gt;0.0151&lt;/D&gt;&lt;D xsi:type="xsd:double"&gt;0.0147&lt;/D&gt;&lt;D xsi:type="xsd:double"&gt;0.0146&lt;/D&gt;&lt;D xsi:type="xsd:double"&gt;0.0144&lt;/D&gt;&lt;D xsi:type="xsd:double"&gt;0.0141&lt;/D&gt;&lt;D xsi:type="xsd:double"&gt;0.0138&lt;/D&gt;&lt;D xsi:type="xsd:double"&gt;0.0136&lt;/D&gt;&lt;D xsi:type="xsd:double"&gt;0.0136&lt;/D&gt;&lt;D xsi:type="xsd:double"&gt;0.0135&lt;/D&gt;&lt;D xsi:type="xsd:double"&gt;0.0135&lt;/D&gt;&lt;D xsi:type="xsd:double"&gt;0.0135&lt;/D&gt;&lt;D xsi:type="xsd:double"&gt;0.0134&lt;/D&gt;&lt;D xsi:type="xsd:double"&gt;0.0134&lt;/D&gt;&lt;D xsi:type="xsd:double"&gt;0.0132&lt;/D&gt;&lt;D xsi:type="xsd:double"&gt;0.0131&lt;/D&gt;&lt;D xsi:type="xsd:double"&gt;0.0129&lt;/D&gt;&lt;D xsi:type="xsd:double"&gt;0.0128&lt;/D&gt;&lt;D xsi:type="xsd:double"&gt;0.0126&lt;/D&gt;&lt;D xsi:type="xsd:double"&gt;0.0125&lt;/D&gt;&lt;D xsi:type="xsd:double"&gt;0.0124&lt;/D&gt;&lt;D xsi:type="xsd:double"&gt;0.0119&lt;/D&gt;&lt;D xsi:type="xsd:double"&gt;0.0119&lt;/D&gt;&lt;D xsi:type="xsd:double"&gt;0.0119&lt;/D&gt;&lt;D xsi:type="xsd:double"&gt;0.0118&lt;/D&gt;&lt;D xsi:type="xsd:double"&gt;0.0118&lt;/D&gt;&lt;D xsi:type="xsd:double"&gt;0.0117&lt;/D&gt;&lt;D xsi:type="xsd:double"&gt;0.0116&lt;/D&gt;&lt;D xsi:type="xsd:double"&gt;0.0115&lt;/D&gt;&lt;D xsi:type="xsd:double"&gt;0.0113&lt;/D&gt;&lt;D xsi:type="xsd:double"&gt;0.0112&lt;/D&gt;&lt;D xsi:type="xsd:double"&gt;0.0112&lt;/D&gt;&lt;D xsi:type="xsd:double"&gt;0.0111&lt;/D&gt;&lt;D xsi:type="xsd:double"&gt;0.0111&lt;/D&gt;&lt;D xsi:type="xsd:double"&gt;0.0106&lt;/D&gt;&lt;D xsi:type="xsd:double"&gt;0.0104&lt;/D&gt;&lt;D xsi:type="xsd:double"&gt;0.0099&lt;/D&gt;&lt;D xsi:type="xsd:double"&gt;0.0096&lt;/D&gt;&lt;D xsi:type="xsd:double"&gt;0.0095&lt;/D&gt;&lt;D xsi:type="xsd:double"&gt;0.0095&lt;/D&gt;&lt;D xsi:type="xsd:double"&gt;0.0094&lt;/D&gt;&lt;D xsi:type="xsd:double"&gt;0.0092&lt;/D&gt;&lt;D xsi:type="xsd:double"&gt;0.009&lt;/D&gt;&lt;D xsi:type="xsd:double"&gt;0.009&lt;/D&gt;&lt;D xsi:type="xsd:double"&gt;0.0088&lt;/D&gt;&lt;D xsi:type="xsd:double"&gt;0.0087&lt;/D&gt;&lt;D xsi:type="xsd:double"&gt;0.0086&lt;/D&gt;&lt;D xsi:type="xsd:double"&gt;0.0085&lt;/D&gt;&lt;D xsi:type="xsd:double"&gt;0.0084&lt;/D&gt;&lt;D xsi:type="xsd:double"&gt;0.0083&lt;/D&gt;&lt;D xsi:type="xsd:double"&gt;0.0081&lt;/D&gt;&lt;D xsi:type="xsd:double"&gt;0.0081&lt;/D&gt;&lt;D xsi:type="xsd:double"&gt;0.008&lt;/D&gt;&lt;D xsi:type="xsd:double"&gt;0.008&lt;/D&gt;&lt;D xsi:type="xsd:double"&gt;0.0079&lt;/D&gt;&lt;D xsi:type="xsd:double"&gt;0.0078&lt;/D&gt;&lt;D xsi:type="xsd:double"&gt;0.0078&lt;/D&gt;&lt;D xsi:type="xsd:double"&gt;0.0075&lt;/D&gt;&lt;D xsi:type="xsd:double"&gt;0.0074&lt;/D&gt;&lt;D xsi:type="xsd:double"&gt;0.0073&lt;/D&gt;&lt;D xsi:type="xsd:double"&gt;0.0071&lt;/D&gt;&lt;D xsi:type="xsd:double"&gt;0.0071&lt;/D&gt;&lt;D xsi:type="xsd:double"&gt;0.0071&lt;/D&gt;&lt;D xsi:type="xsd:double"&gt;0.0068&lt;/D&gt;&lt;D xsi:type="xsd:double"&gt;0.0067&lt;/D&gt;&lt;D xsi:type="xsd:double"&gt;0.0067&lt;/D&gt;&lt;D xsi:type="xsd:double"&gt;0.0063&lt;/D&gt;&lt;D xsi:type="xsd:double"&gt;0.0062&lt;/D&gt;&lt;D xsi:type="xsd:double"&gt;0.0061&lt;/D&gt;&lt;D xsi:type="xsd:double"&gt;0.0061&lt;/D&gt;&lt;D xsi:type="xsd:double"&gt;0.006&lt;/D&gt;&lt;D xsi:type="xsd:double"&gt;0.006&lt;/D&gt;&lt;D xsi:type="xsd:double"&gt;0.0058&lt;/D&gt;&lt;D xsi:type="xsd:double"&gt;0.0057&lt;/D&gt;&lt;D xsi:type="xsd:double"&gt;0.0056&lt;/D&gt;&lt;D xsi:type="xsd:double"&gt;0.0056&lt;/D&gt;&lt;D xsi:type="xsd:double"&gt;0.0054&lt;/D&gt;&lt;D xsi:type="xsd:double"&gt;0.0054&lt;/D&gt;&lt;D xsi:type="xsd:double"&gt;0.0054&lt;/D&gt;&lt;D xsi:type="xsd:double"&gt;0.0053&lt;/D&gt;&lt;D xsi:type="xsd:double"&gt;0.0053&lt;/D&gt;&lt;D xsi:type="xsd:double"&gt;0.0052&lt;/D&gt;&lt;D xsi:type="xsd:double"&gt;0.0052&lt;/D&gt;&lt;D xsi:type="xsd:double"&gt;0.0051&lt;/D&gt;&lt;D xsi:type="xsd:double"&gt;0.0051&lt;/D&gt;&lt;D xsi:type="xsd:double"&gt;0.0051&lt;/D&gt;&lt;D xsi:type="xsd:double"&gt;0.005&lt;/D&gt;&lt;D xsi:type="xsd:double"&gt;0.0049&lt;/D&gt;&lt;D xsi:type="xsd:double"&gt;0.0048&lt;/D&gt;&lt;D xsi:type="xsd:double"&gt;0.0048&lt;/D&gt;&lt;D xsi:type="xsd:double"&gt;0.0047&lt;/D&gt;&lt;D xsi:type="xsd:double"&gt;0.0047&lt;/D&gt;&lt;D xsi:type="xsd:double"&gt;0.0046&lt;/D&gt;&lt;D xsi:type="xsd:double"&gt;0.0045&lt;/D&gt;&lt;D xsi:type="xsd:double"&gt;0.0045&lt;/D&gt;&lt;D xsi:type="xsd:double"&gt;0.0045&lt;/D&gt;&lt;D xsi:type="xsd:double"&gt;0.0045&lt;/D&gt;&lt;D xsi:type="xsd:double"&gt;0.0044&lt;/D&gt;&lt;D xsi:type="xsd:double"&gt;0.0043&lt;/D&gt;&lt;D xsi:type="xsd:double"&gt;0.0042&lt;/D&gt;&lt;D xsi:type="xsd:double"&gt;0.0041&lt;/D&gt;&lt;D xsi:type="xsd:double"&gt;0.0041&lt;/D&gt;&lt;D xsi:type="xsd:double"&gt;0.004&lt;/D&gt;&lt;D xsi:type="xsd:double"&gt;0.004&lt;/D&gt;&lt;D xsi:type="xsd:double"&gt;0.004&lt;/D&gt;&lt;D xsi:type="xsd:double"&gt;0.004&lt;/D&gt;&lt;D xsi:type="xsd:double"&gt;0.0039&lt;/D&gt;&lt;D xsi:type="xsd:double"&gt;0.0039&lt;/D&gt;&lt;D xsi:type="xsd:double"&gt;0.0037&lt;/D&gt;&lt;D xsi:type="xsd:double"&gt;0.0037&lt;/D&gt;&lt;D xsi:type="xsd:double"&gt;0.0037&lt;/D&gt;&lt;D xsi:type="xsd:double"&gt;0.0037&lt;/D&gt;&lt;D xsi:type="xsd:double"&gt;0.0037&lt;/D&gt;&lt;D xsi:type="xsd:double"&gt;0.0036&lt;/D&gt;&lt;D xsi:type="xsd:double"&gt;0.0035&lt;/D&gt;&lt;D xsi:type="xsd:double"&gt;0.0034&lt;/D&gt;&lt;D xsi:type="xsd:double"&gt;0.0034&lt;/D&gt;&lt;D xsi:type="xsd:double"&gt;0.0034&lt;/D&gt;&lt;D xsi:type="xsd:double"&gt;0.0033&lt;/D&gt;&lt;D xsi:type="xsd:double"&gt;0.0033&lt;/D&gt;&lt;D xsi:type="xsd:double"&gt;0.0033&lt;/D&gt;&lt;D xsi:type="xsd:double"&gt;0.0032&lt;/D&gt;&lt;D xsi:type="xsd:double"&gt;0.0032&lt;/D&gt;&lt;D xsi:type="xsd:double"&gt;0.0032&lt;/D&gt;&lt;D xsi:type="xsd:double"&gt;0.0031&lt;/D&gt;&lt;D xsi:type="xsd:double"&gt;0.0031&lt;/D&gt;&lt;D xsi:type="xsd:double"&gt;0.0031&lt;/D&gt;&lt;D xsi:type="xsd:double"&gt;0.0031&lt;/D&gt;&lt;D xsi:type="xsd:double"&gt;0.003&lt;/D&gt;&lt;D xsi:type="xsd:double"&gt;0.003&lt;/D&gt;&lt;D xsi:type="xsd:double"&gt;0.003&lt;/D&gt;&lt;D xsi:type="xsd:double"&gt;0.003&lt;/D&gt;&lt;D xsi:type="xsd:double"&gt;0.0029&lt;/D&gt;&lt;D xsi:type="xsd:double"&gt;0.0029&lt;/D&gt;&lt;D xsi:type="xsd:double"&gt;0.0028&lt;/D&gt;&lt;D xsi:type="xsd:double"&gt;0.0028&lt;/D&gt;&lt;D xsi:type="xsd:double"&gt;0.0027&lt;/D&gt;&lt;D xsi:type="xsd:double"&gt;0.0027&lt;/D&gt;&lt;D xsi:type="xsd:double"&gt;0.0027&lt;/D&gt;&lt;D xsi:type="xsd:double"&gt;0.0026&lt;/D&gt;&lt;D xsi:type="xsd:double"&gt;0.0026&lt;/D&gt;&lt;D xsi:type="xsd:double"&gt;0.0026&lt;/D&gt;&lt;D xsi:type="xsd:double"&gt;0.0024&lt;/D&gt;&lt;D xsi:type="xsd:double"&gt;0.0024&lt;/D&gt;&lt;D xsi:type="xsd:double"&gt;0.0024&lt;/D&gt;&lt;D xsi:type="xsd:double"&gt;0.0024&lt;/D&gt;&lt;D xsi:type="xsd:double"&gt;0.0023&lt;/D&gt;&lt;D xsi:type="xsd:double"&gt;0.0023&lt;/D&gt;&lt;D xsi:type="xsd:double"&gt;0.0022&lt;/D&gt;&lt;D xsi:type="xsd:double"&gt;0.0022&lt;/D&gt;&lt;D xsi:type="xsd:double"&gt;0.0021&lt;/D&gt;&lt;D xsi:type="xsd:double"&gt;0.0021&lt;/D&gt;&lt;D xsi:type="xsd:double"&gt;0.0021&lt;/D&gt;&lt;D xsi:type="xsd:double"&gt;0.002&lt;/D&gt;&lt;D xsi:type="xsd:double"&gt;0.0019&lt;/D&gt;&lt;D xsi:type="xsd:double"&gt;0.0019&lt;/D&gt;&lt;D xsi:type="xsd:double"&gt;0.0019&lt;/D&gt;&lt;D xsi:type="xsd:double"&gt;0.0019&lt;/D&gt;&lt;D xsi:type="xsd:double"&gt;0.0019&lt;/D&gt;&lt;D xsi:type="xsd:double"&gt;0.0018&lt;/D&gt;&lt;D xsi:type="xsd:double"&gt;0.0018&lt;/D&gt;&lt;D xsi:type="xsd:double"&gt;0.0017&lt;/D&gt;&lt;D xsi:type="xsd:double"&gt;0.0017&lt;/D&gt;&lt;D xsi:type="xsd:double"&gt;0.0017&lt;/D&gt;&lt;D xsi:type="xsd:double"&gt;0.0017&lt;/D&gt;&lt;D xsi:type="xsd:double"&gt;0.0016&lt;/D&gt;&lt;D xsi:type="xsd:double"&gt;0.0016&lt;/D&gt;&lt;D xsi:type="xsd:double"&gt;0.0016&lt;/D&gt;&lt;D xsi:type="xsd:double"&gt;0.0015&lt;/D&gt;&lt;D xsi:type="xsd:double"&gt;0.0014&lt;/D&gt;&lt;D xsi:type="xsd:double"&gt;0.0014&lt;/D&gt;&lt;D xsi:type="xsd:double"&gt;0.0014&lt;/D&gt;&lt;D xsi:type="xsd:double"&gt;0.0014&lt;/D&gt;&lt;D xsi:type="xsd:double"&gt;0.0014&lt;/D&gt;&lt;D xsi:type="xsd:double"&gt;0.0013&lt;/D&gt;&lt;D xsi:type="xsd:double"&gt;0.0012&lt;/D&gt;&lt;D xsi:type="xsd:double"&gt;0.0012&lt;/D&gt;&lt;D xsi:type="xsd:double"&gt;0.0011&lt;/D&gt;&lt;D xsi:type="xsd:double"&gt;0.0011&lt;/D&gt;&lt;D xsi:type="xsd:double"&gt;0.001&lt;/D&gt;&lt;D xsi:type="xsd:double"&gt;0.001&lt;/D&gt;&lt;D xsi:type="xsd:double"&gt;0.001&lt;/D&gt;&lt;D xsi:type="xsd:double"&gt;0.001&lt;/D&gt;&lt;D xsi:type="xsd:double"&gt;0.001&lt;/D&gt;&lt;D xsi:type="xsd:double"&gt;0.0009&lt;/D&gt;&lt;D xsi:type="xsd:double"&gt;0.0009&lt;/D&gt;&lt;D xsi:type="xsd:double"&gt;0.0009&lt;/D&gt;&lt;D xsi:type="xsd:double"&gt;0.0009&lt;/D&gt;&lt;D xsi:type="xsd:double"&gt;0.0009&lt;/D&gt;&lt;D xsi:type="xsd:double"&gt;0.0008&lt;/D&gt;&lt;D xsi:type="xsd:double"&gt;0.0008&lt;/D&gt;&lt;D xsi:type="xsd:double"&gt;0.0008&lt;/D&gt;&lt;D xsi:type="xsd:double"&gt;0.0008&lt;/D&gt;&lt;D xsi:type="xsd:double"&gt;0.0007&lt;/D&gt;&lt;D xsi:type="xsd:double"&gt;0.0007&lt;/D&gt;&lt;D xsi:type="xsd:double"&gt;0.0007&lt;/D&gt;&lt;D xsi:type="xsd:double"&gt;0.0007&lt;/D&gt;&lt;D xsi:type="xsd:double"&gt;0.0007&lt;/D&gt;&lt;D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xsi:type="xsd:double"&gt;0.0006&lt;/D&gt;&lt;D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xsi:type="xsd:double"&gt;0.0005&lt;/D&gt;&lt;D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xsi:type="xsd:double"&gt;0.0004&lt;/D&gt;&lt;D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xsi:type="xsd:double"&gt;0.0003&lt;/D&gt;&lt;D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xsi:type="xsd:double"&gt;0.0002&lt;/D&gt;&lt;D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xsi:type="xsd:double"&gt;0.0001&lt;/D&gt;&lt;D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xsi:type="xsd:double"&gt;0&lt;/D&gt;&lt;D xsi:type="xsd:double"&gt;0&lt;/D&gt;&lt;/FQL&gt;&lt;FQL&gt;&lt;Q&gt;BLU-CA^OS_TOP_HLDR_PCTOS(ALL,0D,,MTD,,F,SEC)&lt;/Q&gt;&lt;R&gt;48&lt;/R&gt;&lt;C&gt;1&lt;/C&gt;&lt;D xsi:type="xsd:double"&gt;12.6868&lt;/D&gt;&lt;D xsi:type="xsd:double"&gt;7.5447&lt;/D&gt;&lt;D xsi:type="xsd:double"&gt;6.6927&lt;/D&gt;&lt;D xsi:type="xsd:double"&gt;4.5836&lt;/D&gt;&lt;D xsi:type="xsd:double"&gt;3.8167&lt;/D&gt;&lt;D xsi:type="xsd:double"&gt;3.2052&lt;/D&gt;&lt;D xsi:type="xsd:double"&gt;2.64&lt;/D&gt;&lt;D xsi:type="xsd:double"&gt;2.3475&lt;/D&gt;&lt;D xsi:type="xsd:double"&gt;1.6552&lt;/D&gt;&lt;D xsi:type="xsd:double"&gt;1.4175&lt;/D&gt;&lt;D xsi:type="xsd:double"&gt;0.6284&lt;/D&gt;&lt;D xsi:type="xsd:double"&gt;0.6284&lt;/D&gt;&lt;D xsi:type="xsd:double"&gt;0.5667&lt;/D&gt;&lt;D xsi:type="xsd:double"&gt;0.5092&lt;/D&gt;&lt;D xsi:type="xsd:double"&gt;0.4381&lt;/D&gt;&lt;D xsi:type="xsd:double"&gt;0.316&lt;/D&gt;&lt;D xsi:type="xsd:double"&gt;0.3069&lt;/D&gt;&lt;D xsi:type="xsd:double"&gt;0.1931&lt;/D&gt;&lt;D xsi:type="xsd:double"&gt;0.1268&lt;/D&gt;&lt;D xsi:type="xsd:double"&gt;0.1199&lt;/D&gt;&lt;D xsi:type="xsd:double"&gt;0.113&lt;/D&gt;&lt;D xsi:type="xsd:double"&gt;0.1038&lt;/D&gt;&lt;D xsi:type="xsd:double"&gt;0.0728&lt;/D&gt;&lt;D xsi:type="xsd:double"&gt;0.0722&lt;/D&gt;&lt;D xsi:type="xsd:double"&gt;0.0694&lt;/D&gt;&lt;D xsi:type="xsd:double"&gt;0.0543&lt;/D&gt;&lt;D xsi:type="xsd:double"&gt;0.0542&lt;/D&gt;&lt;D xsi:type="xsd:double"&gt;0.0327&lt;/D&gt;&lt;D xsi:type="xsd:double"&gt;0.0321&lt;/D&gt;&lt;D xsi:type="xsd:double"&gt;0.024&lt;/D&gt;&lt;D xsi:type="xsd:double"&gt;0.0225&lt;/D&gt;&lt;D xsi:type="xsd:double"&gt;0.0136&lt;/D&gt;&lt;D xsi:type="xsd:double"&gt;0.0113&lt;/D&gt;&lt;D xsi:type="xsd:double"&gt;0.0112&lt;/D&gt;&lt;D xsi:type="xsd:double"&gt;0.0088&lt;/D&gt;&lt;D xsi:type="xsd:double"&gt;0.0068&lt;/D&gt;&lt;D xsi:type="xsd:double"&gt;0.0064&lt;/D&gt;&lt;D xsi:type="xsd:double"&gt;0.0049&lt;/D&gt;&lt;D xsi:type="xsd:double"&gt;0.0036&lt;/D&gt;&lt;D xsi:type="xsd:double"&gt;0.0008&lt;/D&gt;&lt;D xsi:type="xsd:double"&gt;0.0008&lt;/D&gt;&lt;D xsi:type="xsd:double"&gt;0.0004&lt;/D&gt;&lt;D xsi:type="xsd:double"&gt;0.0002&lt;/D&gt;&lt;D xsi:type="xsd:double"&gt;0.0002&lt;/D&gt;&lt;D xsi:type="xsd:double"&gt;0.0001&lt;/D&gt;&lt;D xsi:type="xsd:double"&gt;0&lt;/D&gt;&lt;D xsi:type="xsd:double"&gt;0&lt;/D&gt;&lt;D xsi:type="xsd:double"&gt;0&lt;/D&gt;&lt;/FQL&gt;&lt;FQL&gt;&lt;Q&gt;BNKL-US^OS_TOP_HLDR_PCTOS(ALL,0D,,MTD,,F,SEC)&lt;/Q&gt;&lt;R&gt;0&lt;/R&gt;&lt;C&gt;0&lt;/C&gt;&lt;/FQL&gt;&lt;FQL&gt;&lt;Q&gt;BTI-CA^OS_TOP_HLDR_PCTOS(ALL,0D,,MTD,,F,SEC)&lt;/Q&gt;&lt;R&gt;0&lt;/R&gt;&lt;C&gt;0&lt;/C&gt;&lt;/FQL&gt;&lt;FQL&gt;&lt;Q&gt;CHH-CA^OS_TOP_HLDR_PCTOS(ALL,0D,,MTD,,F,SEC)&lt;/Q&gt;&lt;R&gt;1&lt;/R&gt;&lt;C&gt;1&lt;/C&gt;&lt;D xsi:type="xsd:double"&gt;28.7146&lt;/D&gt;&lt;/FQL&gt;&lt;FQL&gt;&lt;Q&gt;CORV-CA^OS_TOP_HLDR_PCTOS(ALL,0D,,MTD,,F,SEC)&lt;/Q&gt;&lt;R&gt;39&lt;/R&gt;&lt;C&gt;1&lt;/C&gt;&lt;D xsi:type="xsd:double"&gt;9.6552&lt;/D&gt;&lt;D xsi:type="xsd:double"&gt;8.9098&lt;/D&gt;&lt;D xsi:type="xsd:double"&gt;8.5633&lt;/D&gt;&lt;D xsi:type="xsd:double"&gt;5.2557&lt;/D&gt;&lt;D xsi:type="xsd:double"&gt;4.073&lt;/D&gt;&lt;D xsi:type="xsd:double"&gt;2.7986&lt;/D&gt;&lt;D xsi:type="xsd:double"&gt;2.376&lt;/D&gt;&lt;D xsi:type="xsd:double"&gt;1.98&lt;/D&gt;&lt;D xsi:type="xsd:double"&gt;1.0474&lt;/D&gt;&lt;D xsi:type="xsd:double"&gt;1.0085&lt;/D&gt;&lt;D xsi:type="xsd:double"&gt;0.6913&lt;/D&gt;&lt;D xsi:type="xsd:double"&gt;0.4271&lt;/D&gt;&lt;D xsi:type="xsd:double"&gt;0.3271&lt;/D&gt;&lt;D xsi:type="xsd:double"&gt;0.2452&lt;/D&gt;&lt;D xsi:type="xsd:double"&gt;0.2141&lt;/D&gt;&lt;D xsi:type="xsd:double"&gt;0.2007&lt;/D&gt;&lt;D xsi:type="xsd:double"&gt;0.1601&lt;/D&gt;&lt;D xsi:type="xsd:double"&gt;0.1225&lt;/D&gt;&lt;D xsi:type="xsd:double"&gt;0.1194&lt;/D&gt;&lt;D xsi:type="xsd:double"&gt;0.0899&lt;/D&gt;&lt;D xsi:type="xsd:double"&gt;0.079&lt;/D&gt;&lt;D xsi:type="xsd:double"&gt;0.0607&lt;/D&gt;&lt;D xsi:type="xsd:double"&gt;0.0376&lt;/D&gt;&lt;D xsi:type="xsd:double"&gt;0.0345&lt;/D&gt;&lt;D xsi:type="xsd:double"&gt;0.0327&lt;/D&gt;&lt;D xsi:type="xsd:double"&gt;0.0314&lt;/D&gt;&lt;D xsi:type="xsd:double"&gt;0.0293&lt;/D&gt;&lt;D xsi:type="xsd:double"&gt;0.0247&lt;/D&gt;&lt;D xsi:type="xsd:double"&gt;0.0221&lt;/D&gt;&lt;D xsi:type="xsd:double"&gt;0.0221&lt;/D&gt;&lt;D xsi:type="xsd:double"&gt;0.0185&lt;/D&gt;&lt;D xsi:type="xsd:double"&gt;0.0037&lt;/D&gt;&lt;D xsi:type="xsd:double"&gt;0.0034&lt;/D&gt;&lt;D xsi:type="xsd:double"&gt;0.0023&lt;/D&gt;&lt;D xsi:type="xsd:double"&gt;0.0018&lt;/D&gt;&lt;D xsi:type="xsd:double"&gt;0.0012&lt;/D&gt;&lt;D xsi:type="xsd:double"&gt;0.0006&lt;/D&gt;&lt;D xsi:type="xsd:double"&gt;0.0001&lt;/D&gt;&lt;D xsi:type="xsd:double"&gt;0.0001&lt;/D&gt;&lt;/FQL&gt;&lt;FQL&gt;&lt;Q&gt;COV-CA^OS_TOP_HLDR_PCTOS(ALL,0D,,MTD,,F,SEC)&lt;/Q&gt;&lt;R&gt;1&lt;/R&gt;&lt;C&gt;1&lt;/C&gt;&lt;D xsi:type="xsd:double"&gt;0.7984&lt;/D&gt;&lt;/FQL&gt;&lt;FQL&gt;&lt;Q&gt;CPH-CA^OS_TOP_HLDR_PCTOS(ALL,0D,,MTD,,F,SEC)&lt;/Q&gt;&lt;R&gt;2&lt;/R&gt;&lt;C&gt;1&lt;/C&gt;&lt;D xsi:type="xsd:double"&gt;0.9026&lt;/D&gt;&lt;D xsi:type="xsd:double"&gt;0.0134&lt;/D&gt;&lt;/FQL&gt;&lt;FQL&gt;&lt;Q&gt;CRDL-CA^OS_TOP_HLDR_PCTOS(ALL,0D,,MTD,,F,SEC)&lt;/Q&gt;&lt;R&gt;3&lt;/R&gt;&lt;C&gt;1&lt;/C&gt;&lt;D xsi:type="xsd:double"&gt;0.7003&lt;/D&gt;&lt;D xsi:type="xsd:double"&gt;0.1353&lt;/D&gt;&lt;D xsi:type="xsd:double"&gt;0.0271&lt;/D&gt;&lt;/FQL&gt;&lt;FQL&gt;&lt;Q&gt;CRH-CA^OS_TOP_HLDR_PCTOS(ALL,0D,,MTD,,F,SEC)&lt;/Q&gt;&lt;R&gt;55&lt;/R&gt;&lt;C&gt;1&lt;/C&gt;&lt;D xsi:type="xsd:double"&gt;9.0909&lt;/D&gt;&lt;D xsi:type="xsd:double"&gt;6.9409&lt;/D&gt;&lt;D xsi:type="xsd:double"&gt;6.3079&lt;/D&gt;&lt;D xsi:type="xsd:double"&gt;3.3821&lt;/D&gt;&lt;D xsi:type="xsd:double"&gt;2.9506&lt;/D&gt;&lt;D xsi:type="xsd:double"&gt;2.8497&lt;/D&gt;&lt;D xsi:type="xsd:double"&gt;2.7923&lt;/D&gt;&lt;D xsi:type="xsd:double"&gt;2.6959&lt;/D&gt;&lt;D xsi:type="xsd:double"&gt;2.0842&lt;/D&gt;&lt;D xsi:type="xsd:double"&gt;2.0554&lt;/D&gt;&lt;D xsi:type="xsd:double"&gt;1.5571&lt;/D&gt;&lt;D xsi:type="xsd:double"&gt;1.5053&lt;/D&gt;&lt;D xsi:type="xsd:double"&gt;0.9539&lt;/D&gt;&lt;D xsi:type="xsd:double"&gt;0.6609&lt;/D&gt;&lt;D xsi:type="xsd:double"&gt;0.3534&lt;/D&gt;&lt;D xsi:type="xsd:double"&gt;0.3444&lt;/D&gt;&lt;D xsi:type="xsd:double"&gt;0.2893&lt;/D&gt;&lt;D xsi:type="xsd:double"&gt;0.2575&lt;/D&gt;&lt;D xsi:type="xsd:double"&gt;0.2525&lt;/D&gt;&lt;D xsi:type="xsd:double"&gt;0.2275&lt;/D&gt;&lt;D xsi:type="xsd:double"&gt;0.2197&lt;/D&gt;&lt;D xsi:type="xsd:double"&gt;0.2129&lt;/D&gt;&lt;D xsi:type="xsd:double"&gt;0.1675&lt;/D&gt;&lt;D xsi:type="xsd:double"&gt;0.1368&lt;/D&gt;&lt;D xsi:type="xsd:double"&gt;0.0962&lt;/D&gt;&lt;D xsi:type="xsd:double"&gt;0.094&lt;/D&gt;&lt;D xsi:type="xsd:double"&gt;0.0921&lt;/D&gt;&lt;D xsi:type="xsd:double"&gt;0.0878&lt;/D&gt;&lt;D xsi:type="xsd:double"&gt;0.0721&lt;/D&gt;&lt;D xsi:type="xsd:double"&gt;0.0697&lt;/D&gt;&lt;D xsi:type="xsd:double"&gt;0.0681&lt;/D&gt;&lt;D xsi:type="xsd:double"&gt;0.0658&lt;/D&gt;&lt;D xsi:type="xsd:double"&gt;0.0607&lt;/D&gt;&lt;D xsi:type="xsd:double"&gt;0.0487&lt;/D&gt;&lt;D xsi:type="xsd:double"&gt;0.0486&lt;/D&gt;&lt;D xsi:type="xsd:double"&gt;0.0419&lt;/D&gt;&lt;D xsi:type="xsd:double"&gt;0.0414&lt;/D&gt;&lt;D xsi:type="xsd:double"&gt;0.0367&lt;/D&gt;&lt;D xsi:type="xsd:double"&gt;0.0355&lt;/D&gt;&lt;D xsi:type="xsd:double"&gt;0.0239&lt;/D&gt;&lt;D xsi:type="xsd:double"&gt;0.0158&lt;/D&gt;&lt;D xsi:type="xsd:double"&gt;0.0083&lt;/D&gt;&lt;D xsi:type="xsd:double"&gt;0.004&lt;/D&gt;&lt;D xsi:type="xsd:double"&gt;0.0034&lt;/D&gt;&lt;D xsi:type="xsd:double"&gt;0.0033&lt;/D&gt;&lt;D xsi:type="xsd:double"&gt;0.0028&lt;/D&gt;&lt;D xsi:type="xsd:double"&gt;0.0022&lt;/D&gt;&lt;D xsi:type="xsd:double"&gt;0.0021&lt;/D&gt;&lt;D xsi:type="xsd:double"&gt;0.0008&lt;/D&gt;&lt;D xsi:type="xsd:double"&gt;0.0008&lt;/D&gt;&lt;D xsi:type="xsd:double"&gt;0.0002&lt;/D&gt;&lt;D xsi:type="xsd:double"&gt;0.0002&lt;/D&gt;&lt;D xsi:type="xsd:double"&gt;0.0001&lt;/D&gt;&lt;D xsi:type="xsd:double"&gt;0.0001&lt;/D&gt;&lt;D xsi:type="xsd:double"&gt;0&lt;/D&gt;&lt;/FQL&gt;&lt;FQL&gt;&lt;Q&gt;CTTH-US^OS_TOP_HLDR_PCTOS(ALL,0D,,MTD,,F,SEC)&lt;/Q&gt;&lt;R&gt;0&lt;/R&gt;&lt;C&gt;0&lt;/C&gt;&lt;/FQL&gt;&lt;FQL&gt;&lt;Q&gt;CTX-CA^OS_TOP_HLDR_PCTOS(ALL,0D,,MTD,,F,SEC)&lt;/Q&gt;&lt;R&gt;0&lt;/R&gt;&lt;C&gt;0&lt;/C&gt;&lt;/FQL&gt;&lt;FQL&gt;&lt;Q&gt;CZO-CA^OS_TOP_HLDR_PCTOS(ALL,0D,,MTD,,F,SEC)&lt;/Q&gt;&lt;R&gt;1&lt;/R&gt;&lt;C&gt;1&lt;/C&gt;&lt;D xsi:type="xsd:double"&gt;4.4042&lt;/D&gt;&lt;/FQL&gt;&lt;FQL&gt;&lt;Q&gt;DR-CA^OS_TOP_HLDR_PCTOS(ALL,0D,,MTD,,F,SEC)&lt;/Q&gt;&lt;R&gt;36&lt;/R&gt;&lt;C&gt;1&lt;/C&gt;&lt;D xsi:type="xsd:double"&gt;3.3627&lt;/D&gt;&lt;D xsi:type="xsd:double"&gt;2.9162&lt;/D&gt;&lt;D xsi:type="xsd:double"&gt;1.3067&lt;/D&gt;&lt;D xsi:type="xsd:double"&gt;0.9112&lt;/D&gt;&lt;D xsi:type="xsd:double"&gt;0.6108&lt;/D&gt;&lt;D xsi:type="xsd:double"&gt;0.5523&lt;/D&gt;&lt;D xsi:type="xsd:double"&gt;0.5062&lt;/D&gt;&lt;D xsi:type="xsd:double"&gt;0.3035&lt;/D&gt;&lt;D xsi:type="xsd:double"&gt;0.2955&lt;/D&gt;&lt;D xsi:type="xsd:double"&gt;0.2632&lt;/D&gt;&lt;D xsi:type="xsd:double"&gt;0.1285&lt;/D&gt;&lt;D xsi:type="xsd:double"&gt;0.1067&lt;/D&gt;&lt;D xsi:type="xsd:double"&gt;0.1064&lt;/D&gt;&lt;D xsi:type="xsd:double"&gt;0.0914&lt;/D&gt;&lt;D xsi:type="xsd:double"&gt;0.0788&lt;/D&gt;&lt;D xsi:type="xsd:double"&gt;0.0736&lt;/D&gt;&lt;D xsi:type="xsd:double"&gt;0.0608&lt;/D&gt;&lt;D xsi:type="xsd:double"&gt;0.0579&lt;/D&gt;&lt;D xsi:type="xsd:double"&gt;0.0574&lt;/D&gt;&lt;D xsi:type="xsd:double"&gt;0.0489&lt;/D&gt;&lt;D xsi:type="xsd:double"&gt;0.0398&lt;/D&gt;&lt;D xsi:type="xsd:double"&gt;0.0369&lt;/D&gt;&lt;D xsi:type="xsd:double"&gt;0.0358&lt;/D&gt;&lt;D xsi:type="xsd:double"&gt;0.0328&lt;/D&gt;&lt;D xsi:type="xsd:double"&gt;0.0319&lt;/D&gt;&lt;D xsi:type="xsd:double"&gt;0.0231&lt;/D&gt;&lt;D xsi:type="xsd:double"&gt;0.0165&lt;/D&gt;&lt;D xsi:type="xsd:double"&gt;0.0082&lt;/D&gt;&lt;D xsi:type="xsd:double"&gt;0.0073&lt;/D&gt;&lt;D xsi:type="xsd:double"&gt;0.005&lt;/D&gt;&lt;D xsi:type="xsd:double"&gt;0.0045&lt;/D&gt;&lt;D xsi:type="xsd:double"&gt;0.0016&lt;/D&gt;&lt;D xsi:type="xsd:double"&gt;0.0013&lt;/D&gt;&lt;D xsi:type="xsd:double"&gt;0.0012&lt;/D&gt;&lt;D xsi:type="xsd:double"&gt;0.0008&lt;/D&gt;&lt;D xsi:type="xsd:double"&gt;0.0006&lt;/D&gt;&lt;/FQL&gt;&lt;FQL&gt;&lt;Q&gt;EBM-CA^OS_TOP_HLDR_PCTOS(ALL,0D,,MTD,,F,SEC)&lt;/Q&gt;&lt;R&gt;0&lt;/R&gt;&lt;C&gt;0&lt;/C&gt;&lt;/FQL&gt;&lt;FQL&gt;&lt;Q&gt;EDT-CA^OS_TOP_HLDR_PCTOS(ALL,0D,,MTD,,F,SEC)&lt;/Q&gt;&lt;R&gt;0&lt;/R&gt;&lt;C&gt;0&lt;/C&gt;&lt;/FQL&gt;&lt;FQL&gt;&lt;Q&gt;EPI-CA^OS_TOP_HLDR_PCTOS(ALL,0D,,MTD,,F,SEC)&lt;/Q&gt;&lt;R&gt;14&lt;/R&gt;&lt;C&gt;1&lt;/C&gt;&lt;D xsi:type="xsd:double"&gt;9.682&lt;/D&gt;&lt;D xsi:type="xsd:double"&gt;7.0892&lt;/D&gt;&lt;D xsi:type="xsd:double"&gt;4.8165&lt;/D&gt;&lt;D xsi:type="xsd:double"&gt;0.111&lt;/D&gt;&lt;D xsi:type="xsd:double"&gt;0.0554&lt;/D&gt;&lt;D xsi:type="xsd:double"&gt;0.0484&lt;/D&gt;&lt;D xsi:type="xsd:double"&gt;0.0099&lt;/D&gt;&lt;D xsi:type="xsd:double"&gt;0.0096&lt;/D&gt;&lt;D xsi:type="xsd:double"&gt;0.0029&lt;/D&gt;&lt;D xsi:type="xsd:double"&gt;0.0026&lt;/D&gt;&lt;D xsi:type="xsd:double"&gt;0.001&lt;/D&gt;&lt;D xsi:type="xsd:double"&gt;0.0003&lt;/D&gt;&lt;D xsi:type="xsd:double"&gt;0.0001&lt;/D&gt;&lt;D xsi:type="xsd:double"&gt;0&lt;/D&gt;&lt;/FQL&gt;&lt;FQL&gt;&lt;Q&gt;ETBI-US^OS_TOP_HLDR_PCTOS(ALL,0D,,MTD,,F,SEC)&lt;/Q&gt;&lt;R&gt;0&lt;/R&gt;&lt;C&gt;0&lt;/C&gt;&lt;/FQL&gt;&lt;FQL&gt;&lt;Q&gt;FRX-CA^OS_TOP_HLDR_PCTOS(ALL,0D,,MTD,,F,SEC)&lt;/Q&gt;&lt;R&gt;34&lt;/R&gt;&lt;C&gt;1&lt;/C&gt;&lt;D xsi:type="xsd:double"&gt;20.0905&lt;/D&gt;&lt;D xsi:type="xsd:double"&gt;5.5589&lt;/D&gt;&lt;D xsi:type="xsd:double"&gt;4.8821&lt;/D&gt;&lt;D xsi:type="xsd:double"&gt;4.7407&lt;/D&gt;&lt;D xsi:type="xsd:double"&gt;4.5235&lt;/D&gt;&lt;D xsi:type="xsd:double"&gt;3.8178&lt;/D&gt;&lt;D xsi:type="xsd:double"&gt;3.6188&lt;/D&gt;&lt;D xsi:type="xsd:double"&gt;2.2918&lt;/D&gt;&lt;D xsi:type="xsd:double"&gt;1.0522&lt;/D&gt;&lt;D xsi:type="xsd:double"&gt;0.4159&lt;/D&gt;&lt;D xsi:type="xsd:double"&gt;0.2153&lt;/D&gt;&lt;D xsi:type="xsd:double"&gt;0.1624&lt;/D&gt;&lt;D xsi:type="xsd:double"&gt;0.1508&lt;/D&gt;&lt;D xsi:type="xsd:double"&gt;0.1257&lt;/D&gt;&lt;D xsi:type="xsd:double"&gt;0.1108&lt;/D&gt;&lt;D xsi:type="xsd:double"&gt;0.0598&lt;/D&gt;&lt;D xsi:type="xsd:double"&gt;0.047&lt;/D&gt;&lt;D xsi:type="xsd:double"&gt;0.0339&lt;/D&gt;&lt;D xsi:type="xsd:double"&gt;0.0134&lt;/D&gt;&lt;D xsi:type="xsd:double"&gt;0.0129&lt;/D&gt;&lt;D xsi:type="xsd:double"&gt;0.0116&lt;/D&gt;&lt;D xsi:type="xsd:double"&gt;0.0101&lt;/D&gt;&lt;D xsi:type="xsd:double"&gt;0.0071&lt;/D&gt;&lt;D xsi:type="xsd:double"&gt;0.007&lt;/D&gt;&lt;D xsi:type="xsd:double"&gt;0.0066&lt;/D&gt;&lt;D xsi:type="xsd:double"&gt;0.0027&lt;/D&gt;&lt;D xsi:type="xsd:double"&gt;0.0021&lt;/D&gt;&lt;D xsi:type="xsd:double"&gt;0.0014&lt;/D&gt;&lt;D xsi:type="xsd:double"&gt;0.0014&lt;/D&gt;&lt;D xsi:type="xsd:double"&gt;0.0007&lt;/D&gt;&lt;D xsi:type="xsd:double"&gt;0.0006&lt;/D&gt;&lt;D xsi:type="xsd:double"&gt;0.0005&lt;/D&gt;&lt;D xsi:type="xsd:double"&gt;0.0001&lt;/D&gt;&lt;D xsi:type="xsd:double"&gt;0&lt;/D&gt;&lt;/FQL&gt;&lt;FQL&gt;&lt;Q&gt;GSD-CA^OS_TOP_HLDR_PCTOS(ALL,0D,,MTD,,F,SEC)&lt;/Q&gt;&lt;R&gt;0&lt;/R&gt;&lt;C&gt;0&lt;/C&gt;&lt;/FQL&gt;&lt;FQL&gt;&lt;Q&gt;GTMS-CA^OS_TOP_HLDR_PCTOS(ALL,0D,,MTD,,F,SEC)&lt;/Q&gt;&lt;R&gt;3&lt;/R&gt;&lt;C&gt;1&lt;/C&gt;&lt;D xsi:type="xsd:double"&gt;0.2574&lt;/D&gt;&lt;D xsi:type="xsd:double"&gt;0.153&lt;/D&gt;&lt;D xsi:type="xsd:double"&gt;0.1316&lt;/D&gt;&lt;/FQL&gt;&lt;FQL&gt;&lt;Q&gt;GUD-CA^OS_TOP_HLDR_PCTOS(ALL,0D,,MTD,,F,SEC)&lt;/Q&gt;&lt;R&gt;56&lt;/R&gt;&lt;C&gt;1&lt;/C&gt;&lt;D xsi:type="xsd:double"&gt;2.8618&lt;/D&gt;&lt;D xsi:type="xsd:double"&gt;2.7208&lt;/D&gt;&lt;D xsi:type="xsd:double"&gt;2.1202&lt;/D&gt;&lt;D xsi:type="xsd:double"&gt;1.9551&lt;/D&gt;&lt;D xsi:type="xsd:double"&gt;1.7925&lt;/D&gt;&lt;D xsi:type="xsd:double"&gt;1.6946&lt;/D&gt;&lt;D xsi:type="xsd:double"&gt;1.4866&lt;/D&gt;&lt;D xsi:type="xsd:double"&gt;0.8541&lt;/D&gt;&lt;D xsi:type="xsd:double"&gt;0.8358&lt;/D&gt;&lt;D xsi:type="xsd:double"&gt;0.7156&lt;/D&gt;&lt;D xsi:type="xsd:double"&gt;0.6411&lt;/D&gt;&lt;D xsi:type="xsd:double"&gt;0.462&lt;/D&gt;&lt;D xsi:type="xsd:double"&gt;0.418&lt;/D&gt;&lt;D xsi:type="xsd:double"&gt;0.3233&lt;/D&gt;&lt;D xsi:type="xsd:double"&gt;0.2472&lt;/D&gt;&lt;D xsi:type="xsd:double"&gt;0.2395&lt;/D&gt;&lt;D xsi:type="xsd:double"&gt;0.2201&lt;/D&gt;&lt;D xsi:type="xsd:double"&gt;0.2037&lt;/D&gt;&lt;D xsi:type="xsd:double"&gt;0.1919&lt;/D&gt;&lt;D xsi:type="xsd:double"&gt;0.147&lt;/D&gt;&lt;D xsi:type="xsd:double"&gt;0.1378&lt;/D&gt;&lt;D xsi:type="xsd:double"&gt;0.1103&lt;/D&gt;&lt;D xsi:type="xsd:double"&gt;0.1079&lt;/D&gt;&lt;D xsi:type="xsd:double"&gt;0.0976&lt;/D&gt;&lt;D xsi:type="xsd:double"&gt;0.0908&lt;/D&gt;&lt;D xsi:type="xsd:double"&gt;0.085&lt;/D&gt;&lt;D xsi:type="xsd:double"&gt;0.0732&lt;/D&gt;&lt;D xsi:type="xsd:double"&gt;0.0665&lt;/D&gt;&lt;D xsi:type="xsd:double"&gt;0.0629&lt;/D&gt;&lt;D xsi:type="xsd:double"&gt;0.0622&lt;/D&gt;&lt;D xsi:type="xsd:double"&gt;0.0533&lt;/D&gt;&lt;D xsi:type="xsd:double"&gt;0.0466&lt;/D&gt;&lt;D xsi:type="xsd:double"&gt;0.0388&lt;/D&gt;&lt;D xsi:type="xsd:double"&gt;0.0368&lt;/D&gt;&lt;D xsi:type="xsd:double"&gt;0.0367&lt;/D&gt;&lt;D xsi:type="xsd:double"&gt;0.036&lt;/D&gt;&lt;D xsi:type="xsd:double"&gt;0.0283&lt;/D&gt;&lt;D xsi:type="xsd:double"&gt;0.0243&lt;/D&gt;&lt;D xsi:type="xsd:double"&gt;0.0227&lt;/D&gt;&lt;D xsi:type="xsd:double"&gt;0.0206&lt;/D&gt;&lt;D xsi:type="xsd:double"&gt;0.0172&lt;/D&gt;&lt;D xsi:type="xsd:double"&gt;0.0156&lt;/D&gt;&lt;D xsi:type="xsd:double"&gt;0.0139&lt;/D&gt;&lt;D xsi:type="xsd:double"&gt;0.0131&lt;/D&gt;&lt;D xsi:type="xsd:double"&gt;0.0115&lt;/D&gt;&lt;D xsi:type="xsd:double"&gt;0.011&lt;/D&gt;&lt;D xsi:type="xsd:double"&gt;0.0105&lt;/D&gt;&lt;D xsi:type="xsd:double"&gt;0.0096&lt;/D&gt;&lt;D xsi:type="xsd:double"&gt;0.0086&lt;/D&gt;&lt;D xsi:type="xsd:double"&gt;0.0086&lt;/D&gt;&lt;D xsi:type="xsd:double"&gt;0.0074&lt;/D&gt;&lt;D xsi:type="xsd:double"&gt;0.0044&lt;/D&gt;&lt;D xsi:type="xsd:double"&gt;0.0037&lt;/D&gt;&lt;D xsi:type="xsd:double"&gt;0.0026&lt;/D&gt;&lt;D xsi:type="xsd:double"&gt;0.0005&lt;/D&gt;&lt;D xsi:type="xsd:double"&gt;0&lt;/D&gt;&lt;/FQL&gt;&lt;FQL&gt;&lt;Q&gt;HBP-CA^OS_TOP_HLDR_PCTOS(ALL,0D,,MTD,,F,SEC)&lt;/Q&gt;&lt;R&gt;0&lt;/R&gt;&lt;C&gt;0&lt;/C&gt;&lt;/FQL&gt;&lt;FQL&gt;&lt;Q&gt;HLS-CA^OS_TOP_HLDR_PCTOS(ALL,0D,,MTD,,F,SEC)&lt;/Q&gt;&lt;R&gt;16&lt;/R&gt;&lt;C&gt;1&lt;/C&gt;&lt;D xsi:type="xsd:double"&gt;17.8913&lt;/D&gt;&lt;D xsi:type="xsd:double"&gt;13.4185&lt;/D&gt;&lt;D xsi:type="xsd:double"&gt;13.3747&lt;/D&gt;&lt;D xsi:type="xsd:double"&gt;10.4366&lt;/D&gt;&lt;D xsi:type="xsd:double"&gt;3.536&lt;/D&gt;&lt;D xsi:type="xsd:double"&gt;1.0745&lt;/D&gt;&lt;D xsi:type="xsd:double"&gt;0.3392&lt;/D&gt;&lt;D xsi:type="xsd:double"&gt;0.3263&lt;/D&gt;&lt;D xsi:type="xsd:double"&gt;0.2296&lt;/D&gt;&lt;D xsi:type="xsd:double"&gt;0.1288&lt;/D&gt;&lt;D xsi:type="xsd:double"&gt;0.1191&lt;/D&gt;&lt;D xsi:type="xsd:double"&gt;0.0477&lt;/D&gt;&lt;D xsi:type="xsd:double"&gt;0.0304&lt;/D&gt;&lt;D xsi:type="xsd:double"&gt;0.0161&lt;/D&gt;&lt;D xsi:type="xsd:double"&gt;0.0066&lt;/D&gt;&lt;D xsi:type="xsd:double"&gt;0.0009&lt;/D&gt;&lt;/FQL&gt;&lt;FQL&gt;&lt;Q&gt;HSDT-US^OS_TOP_HLDR_PCTOS(ALL,0D,,MTD,,F,SEC)&lt;/Q&gt;&lt;R&gt;36&lt;/R&gt;&lt;C&gt;1&lt;/C&gt;&lt;D xsi:type="xsd:double"&gt;6.7189&lt;/D&gt;&lt;D xsi:type="xsd:double"&gt;2.3992&lt;/D&gt;&lt;D xsi:type="xsd:double"&gt;0.8026&lt;/D&gt;&lt;D xsi:type="xsd:double"&gt;0.7946&lt;/D&gt;&lt;D xsi:type="xsd:double"&gt;0.6184&lt;/D&gt;&lt;D xsi:type="xsd:double"&gt;0.5098&lt;/D&gt;&lt;D xsi:type="xsd:double"&gt;0.2491&lt;/D&gt;&lt;D xsi:type="xsd:double"&gt;0.166&lt;/D&gt;&lt;D xsi:type="xsd:double"&gt;0.1347&lt;/D&gt;&lt;D xsi:type="xsd:double"&gt;0.1096&lt;/D&gt;&lt;D xsi:type="xsd:double"&gt;0.0742&lt;/D&gt;&lt;D xsi:type="xsd:double"&gt;0.0703&lt;/D&gt;&lt;D xsi:type="xsd:double"&gt;0.0574&lt;/D&gt;&lt;D xsi:type="xsd:double"&gt;0.0521&lt;/D&gt;&lt;D xsi:type="xsd:double"&gt;0.0465&lt;/D&gt;&lt;D xsi:type="xsd:double"&gt;0.0417&lt;/D&gt;&lt;D xsi:type="xsd:double"&gt;0.0188&lt;/D&gt;&lt;D xsi:type="xsd:double"&gt;0.0151&lt;/D&gt;&lt;D xsi:type="xsd:double"&gt;0.012&lt;/D&gt;&lt;D xsi:type="xsd:double"&gt;0.011&lt;/D&gt;&lt;D xsi:type="xsd:double"&gt;0.008&lt;/D&gt;&lt;D xsi:type="xsd:double"&gt;0.0078&lt;/D&gt;&lt;D xsi:type="xsd:double"&gt;0.0077&lt;/D&gt;&lt;D xsi:type="xsd:double"&gt;0.0058&lt;/D&gt;&lt;D xsi:type="xsd:double"&gt;0.0024&lt;/D&gt;&lt;D xsi:type="xsd:double"&gt;0.0022&lt;/D&gt;&lt;D xsi:type="xsd:double"&gt;0.0019&lt;/D&gt;&lt;D xsi:type="xsd:double"&gt;0.0012&lt;/D&gt;&lt;D xsi:type="xsd:double"&gt;0.0006&lt;/D&gt;&lt;D xsi:type="xsd:double"&gt;0.0006&lt;/D&gt;&lt;D xsi:type="xsd:double"&gt;0.0003&lt;/D&gt;&lt;D xsi:type="xsd:double"&gt;0.0002&lt;/D&gt;&lt;D xsi:type="xsd:double"&gt;0.0001&lt;/D&gt;&lt;D xsi:type="xsd:double"&gt;0.0001&lt;/D&gt;&lt;D xsi:type="xsd:double"&gt;0.0001&lt;/D&gt;&lt;D xsi:type="xsd:double"&gt;0&lt;/D&gt;&lt;/FQL&gt;&lt;FQL&gt;&lt;Q&gt;HTL-CA^OS_TOP_HLDR_PCTOS(ALL,0D,,MTD,,F,SEC)&lt;/Q&gt;&lt;R&gt;11&lt;/R&gt;&lt;C&gt;1&lt;/C&gt;&lt;D xsi:type="xsd:double"&gt;11.1847&lt;/D&gt;&lt;D xsi:type="xsd:double"&gt;4.7093&lt;/D&gt;&lt;D xsi:type="xsd:double"&gt;1.1678&lt;/D&gt;&lt;D xsi:type="xsd:double"&gt;0.8444&lt;/D&gt;&lt;D xsi:type="xsd:double"&gt;0.219&lt;/D&gt;&lt;D xsi:type="xsd:double"&gt;0.172&lt;/D&gt;&lt;D xsi:type="xsd:double"&gt;0.106&lt;/D&gt;&lt;D xsi:type="xsd:double"&gt;0.1033&lt;/D&gt;&lt;D xsi:type="xsd:double"&gt;0.0798&lt;/D&gt;&lt;D xsi:type="xsd:double"&gt;0.0715&lt;/D&gt;&lt;D xsi:type="xsd:double"&gt;0.012&lt;/D&gt;&lt;/FQL&gt;&lt;FQL&gt;&lt;Q&gt;ICO-CA^OS_TOP_HLDR_PCTOS(ALL,0D,,MTD,,F,SEC)&lt;/Q&gt;&lt;R&gt;0&lt;/R&gt;&lt;C&gt;0&lt;/C&gt;&lt;/FQL&gt;&lt;FQL&gt;&lt;Q&gt;IDL-CA^OS_TOP_HLDR_PCTOS(ALL,0D,,MTD,,F,SEC)&lt;/Q&gt;&lt;R&gt;0&lt;/R&gt;&lt;C&gt;0&lt;/C&gt;&lt;/FQL&gt;&lt;FQL&gt;&lt;Q&gt;IGXT-US^OS_TOP_HLDR_PCTOS(ALL,0D,,MTD,,F,SEC)&lt;/Q&gt;&lt;R&gt;0&lt;/R&gt;&lt;C&gt;0&lt;/C&gt;&lt;/FQL&gt;&lt;FQL&gt;&lt;Q&gt;IMV-CA^OS_TOP_HLDR_PCTOS(ALL,0D,,MTD,,F,SEC)&lt;/Q&gt;&lt;R&gt;25&lt;/R&gt;&lt;C&gt;1&lt;/C&gt;&lt;D xsi:type="xsd:double"&gt;13.438&lt;/D&gt;&lt;D xsi:type="xsd:double"&gt;5.247&lt;/D&gt;&lt;D xsi:type="xsd:double"&gt;0.3705&lt;/D&gt;&lt;D xsi:type="xsd:double"&gt;0.2492&lt;/D&gt;&lt;D xsi:type="xsd:double"&gt;0.2317&lt;/D&gt;&lt;D xsi:type="xsd:double"&gt;0.1739&lt;/D&gt;&lt;D xsi:type="xsd:double"&gt;0.1682&lt;/D&gt;&lt;D xsi:type="xsd:double"&gt;0.117&lt;/D&gt;&lt;D xsi:type="xsd:double"&gt;0.1105&lt;/D&gt;&lt;D xsi:type="xsd:double"&gt;0.0988&lt;/D&gt;&lt;D xsi:type="xsd:double"&gt;0.0753&lt;/D&gt;&lt;D xsi:type="xsd:double"&gt;0.0749&lt;/D&gt;&lt;D xsi:type="xsd:double"&gt;0.0729&lt;/D&gt;&lt;D xsi:type="xsd:double"&gt;0.0573&lt;/D&gt;&lt;D xsi:type="xsd:double"&gt;0.0464&lt;/D&gt;&lt;D xsi:type="xsd:double"&gt;0.0432&lt;/D&gt;&lt;D xsi:type="xsd:double"&gt;0.0428&lt;/D&gt;&lt;D xsi:type="xsd:double"&gt;0.0395&lt;/D&gt;&lt;D xsi:type="xsd:double"&gt;0.0309&lt;/D&gt;&lt;D xsi:type="xsd:double"&gt;0.0248&lt;/D&gt;&lt;D xsi:type="xsd:double"&gt;0.0232&lt;/D&gt;&lt;D xsi:type="xsd:double"&gt;0.0143&lt;/D&gt;&lt;D xsi:type="xsd:double"&gt;0.0049&lt;/D&gt;&lt;D xsi:type="xsd:double"&gt;0.0003&lt;/D&gt;&lt;D xsi:type="xsd:double"&gt;0&lt;/D&gt;&lt;/FQL&gt;&lt;FQL&gt;&lt;Q&gt;IN-CA^OS_TOP_HLDR_PCTOS(ALL,0D,,MTD,,F,SEC)&lt;/Q&gt;&lt;R&gt;3&lt;/R&gt;&lt;C&gt;1&lt;/C&gt;&lt;D xsi:type="xsd:double"&gt;0.512&lt;/D&gt;&lt;D xsi:type="xsd:double"&gt;0.1285&lt;/D&gt;&lt;D xsi:type="xsd:double"&gt;0.0046&lt;/D&gt;&lt;/FQL&gt;&lt;FQL&gt;&lt;Q&gt;IPA-CA^OS_TOP_HLDR_PCTOS(ALL,0D,,MTD,,F,SEC)&lt;/Q&gt;&lt;R&gt;0&lt;/R&gt;&lt;C&gt;0&lt;/C&gt;&lt;/FQL&gt;&lt;FQL&gt;&lt;Q&gt;JWEL-CA^OS_TOP_HLDR_PCTOS(ALL,0D,,MTD,,F,SEC)&lt;/Q&gt;&lt;R&gt;50&lt;/R&gt;&lt;C&gt;1&lt;/C&gt;&lt;D xsi:type="xsd:double"&gt;17.3719&lt;/D&gt;&lt;D xsi:type="xsd:double"&gt;5.8775&lt;/D&gt;&lt;D xsi:type="xsd:double"&gt;5.1309&lt;/D&gt;&lt;D xsi:type="xsd:double"&gt;4.3166&lt;/D&gt;&lt;D xsi:type="xsd:double"&gt;3.8525&lt;/D&gt;&lt;D xsi:type="xsd:double"&gt;3.3016&lt;/D&gt;&lt;D xsi:type="xsd:double"&gt;2.8772&lt;/D&gt;&lt;D xsi:type="xsd:double"&gt;2.7116&lt;/D&gt;&lt;D xsi:type="xsd:double"&gt;2.3251&lt;/D&gt;&lt;D xsi:type="xsd:double"&gt;2.2382&lt;/D&gt;&lt;D xsi:type="xsd:double"&gt;1.0992&lt;/D&gt;&lt;D xsi:type="xsd:double"&gt;0.8589&lt;/D&gt;&lt;D xsi:type="xsd:double"&gt;0.8251&lt;/D&gt;&lt;D xsi:type="xsd:double"&gt;0.7536&lt;/D&gt;&lt;D xsi:type="xsd:double"&gt;0.6892&lt;/D&gt;&lt;D xsi:type="xsd:double"&gt;0.5778&lt;/D&gt;&lt;D xsi:type="xsd:double"&gt;0.5774&lt;/D&gt;&lt;D xsi:type="xsd:double"&gt;0.5602&lt;/D&gt;&lt;D xsi:type="xsd:double"&gt;0.456&lt;/D&gt;&lt;D xsi:type="xsd:double"&gt;0.3439&lt;/D&gt;&lt;D xsi:type="xsd:double"&gt;0.2316&lt;/D&gt;&lt;D xsi:type="xsd:double"&gt;0.2129&lt;/D&gt;&lt;D xsi:type="xsd:double"&gt;0.1936&lt;/D&gt;&lt;D xsi:type="xsd:double"&gt;0.1859&lt;/D&gt;&lt;D xsi:type="xsd:double"&gt;0.1803&lt;/D&gt;&lt;D xsi:type="xsd:double"&gt;0.1719&lt;/D&gt;&lt;D xsi:type="xsd:double"&gt;0.163&lt;/D&gt;&lt;D xsi:type="xsd:double"&gt;0.1574&lt;/D&gt;&lt;D xsi:type="xsd:double"&gt;0.1574&lt;/D&gt;&lt;D xsi:type="xsd:double"&gt;0.1284&lt;/D&gt;&lt;D xsi:type="xsd:double"&gt;0.1051&lt;/D&gt;&lt;D xsi:type="xsd:double"&gt;0.0917&lt;/D&gt;&lt;D xsi:type="xsd:double"&gt;0.0893&lt;/D&gt;&lt;D xsi:type="xsd:double"&gt;0.0618&lt;/D&gt;&lt;D xsi:type="xsd:double"&gt;0.0479&lt;/D&gt;&lt;D xsi:type="xsd:double"&gt;0.0466&lt;/D&gt;&lt;D xsi:type="xsd:double"&gt;0.0445&lt;/D&gt;&lt;D xsi:type="xsd:double"&gt;0.0426&lt;/D&gt;&lt;D xsi:type="xsd:double"&gt;0.0414&lt;/D&gt;&lt;D xsi:type="xsd:double"&gt;0.0387&lt;/D&gt;&lt;D xsi:type="xsd:double"&gt;0.0372&lt;/D&gt;&lt;D xsi:type="xsd:double"&gt;0.0334&lt;/D&gt;&lt;D xsi:type="xsd:double"&gt;0.0263&lt;/D&gt;&lt;D xsi:type="xsd:double"&gt;0.022&lt;/D&gt;&lt;D xsi:type="xsd:double"&gt;0.0216&lt;/D&gt;&lt;D xsi:type="xsd:double"&gt;0.0164&lt;/D&gt;&lt;D xsi:type="xsd:double"&gt;0.0112&lt;/D&gt;&lt;D xsi:type="xsd:double"&gt;0.0056&lt;/D&gt;&lt;D xsi:type="xsd:double"&gt;0.0051&lt;/D&gt;&lt;D xsi:type="xsd:double"&gt;0.0005&lt;/D&gt;&lt;/FQL&gt;&lt;FQL&gt;&lt;Q&gt;KLY-CA^OS_TOP_HLDR_PCTOS(ALL,0D,,MTD,,F,SEC)&lt;/Q&gt;&lt;R&gt;1&lt;/R&gt;&lt;C&gt;1&lt;/C&gt;&lt;D xsi:type="xsd:double"&gt;4.8985&lt;/D&gt;&lt;/FQL&gt;&lt;FQL&gt;&lt;Q&gt;KNE-CA^OS_TOP_HLDR_PCTOS(ALL,0D,,MTD,,F,SEC)&lt;/Q&gt;&lt;R&gt;0&lt;/R&gt;&lt;C&gt;0&lt;/C&gt;&lt;/FQL&gt;&lt;FQL&gt;&lt;Q&gt;LMNL-CA^OS_TOP_HLDR_PCTOS(ALL,0D,,MTD,,F,SEC)&lt;/Q&gt;&lt;R&gt;5&lt;/R&gt;&lt;C&gt;1&lt;/C&gt;&lt;D xsi:type="xsd:double"&gt;14.1008&lt;/D&gt;&lt;D xsi:type="xsd:double"&gt;0.0004&lt;/D&gt;&lt;D xsi:type="xsd:double"&gt;0.0004&lt;/D&gt;&lt;D xsi:type="xsd:double"&gt;0.0003&lt;/D&gt;&lt;D xsi:type="xsd:double"&gt;0.0001&lt;/D&gt;&lt;/FQL&gt;&lt;FQL&gt;&lt;Q&gt;MDNA-CA^OS_TOP_HLDR_PCTOS(ALL,0D,,MTD,,F,SEC)&lt;/Q&gt;&lt;R&gt;0&lt;/R&gt;&lt;C&gt;0&lt;/C&gt;&lt;/FQL&gt;&lt;FQL&gt;&lt;Q&gt;MDP-CA^OS_TOP_HLDR_PCTOS(ALL,0D,,MTD,,F,SEC)&lt;/Q&gt;&lt;R&gt;3&lt;/R&gt;&lt;C&gt;1&lt;/C&gt;&lt;D xsi:type="xsd:double"&gt;8.5396&lt;/D&gt;&lt;D xsi:type="xsd:double"&gt;1.1179&lt;/D&gt;&lt;D xsi:type="xsd:double"&gt;0.4171&lt;/D&gt;&lt;/FQL&gt;&lt;FQL&gt;&lt;Q&gt;MDX-CA^OS_TOP_HLDR_PCTOS(ALL,0D,,MTD,,F,SEC)&lt;/Q&gt;&lt;R&gt;0&lt;/R&gt;&lt;C&gt;0&lt;/C&gt;&lt;/FQL&gt;&lt;FQL&gt;&lt;Q&gt;MIMI-CA^OS_TOP_HLDR_PCTOS(ALL,0D,,MTD,,F,SEC)&lt;/Q&gt;&lt;R&gt;2&lt;/R&gt;&lt;C&gt;1&lt;/C&gt;&lt;D xsi:type="xsd:double"&gt;1.3052&lt;/D&gt;&lt;D xsi:type="xsd:double"&gt;0.9534&lt;/D&gt;&lt;/FQL&gt;&lt;FQL&gt;&lt;Q&gt;MIR-CA^OS_TOP_HLDR_PCTOS(ALL,0D,,MTD,,F,SEC)&lt;/Q&gt;&lt;R&gt;0&lt;/R&gt;&lt;C&gt;0&lt;/C&gt;&lt;/FQL&gt;&lt;FQL&gt;&lt;Q&gt;MIST-US^OS_TOP_HLDR_PCTOS(ALL,0D,,MTD,,F,SEC)&lt;/Q&gt;&lt;R&gt;21&lt;/R&gt;&lt;C&gt;1&lt;/C&gt;&lt;D xsi:type="xsd:double"&gt;16.0677&lt;/D&gt;&lt;D xsi:type="xsd:double"&gt;9.0437&lt;/D&gt;&lt;D xsi:type="xsd:double"&gt;5.3102&lt;/D&gt;&lt;D xsi:type="xsd:double"&gt;4.5&lt;/D&gt;&lt;D xsi:type="xsd:double"&gt;2.0414&lt;/D&gt;&lt;D xsi:type="xsd:double"&gt;1.5086&lt;/D&gt;&lt;D xsi:type="xsd:double"&gt;1.3269&lt;/D&gt;&lt;D xsi:type="xsd:double"&gt;1.0887&lt;/D&gt;&lt;D xsi:type="xsd:double"&gt;0.9782&lt;/D&gt;&lt;D xsi:type="xsd:double"&gt;0.9594&lt;/D&gt;&lt;D xsi:type="xsd:double"&gt;0.6532&lt;/D&gt;&lt;D xsi:type="xsd:double"&gt;0.2356&lt;/D&gt;&lt;D xsi:type="xsd:double"&gt;0.1916&lt;/D&gt;&lt;D xsi:type="xsd:double"&gt;0.1481&lt;/D&gt;&lt;D xsi:type="xsd:double"&gt;0.1065&lt;/D&gt;&lt;D xsi:type="xsd:double"&gt;0.1021&lt;/D&gt;&lt;D xsi:type="xsd:double"&gt;0.0968&lt;/D&gt;&lt;D xsi:type="xsd:double"&gt;0.0029&lt;/D&gt;&lt;D xsi:type="xsd:double"&gt;0.002&lt;/D&gt;&lt;D xsi:type="xsd:double"&gt;0.0006&lt;/D&gt;&lt;D xsi:type="xsd:double"&gt;0.0002&lt;/D&gt;&lt;/FQL&gt;&lt;FQL&gt;&lt;Q&gt;MPH-CA^OS_TOP_HLDR_PCTOS(ALL,0D,,MTD,,F,SEC)&lt;/Q&gt;&lt;R&gt;2&lt;/R&gt;&lt;C&gt;1&lt;/C&gt;&lt;D xsi:type="xsd:double"&gt;26.8653&lt;/D&gt;&lt;D xsi:type="xsd:double"&gt;12.8286&lt;/D&gt;&lt;/FQL&gt;&lt;FQL&gt;&lt;Q&gt;NGEN-CA^OS_TOP_HLDR_PCTOS(ALL,0D,,MTD,,F,SEC)&lt;/Q&gt;&lt;R&gt;0&lt;/R&gt;&lt;C&gt;0&lt;/C&gt;&lt;/FQL&gt;&lt;FQL&gt;&lt;Q&gt;NRI-CA^OS_TOP_HLDR_PCTOS(ALL,0D,,MTD,,F,SEC)&lt;/Q&gt;&lt;R&gt;2&lt;/R&gt;&lt;C&gt;1&lt;/C&gt;&lt;D xsi:type="xsd:double"&gt;19.9025&lt;/D&gt;&lt;D xsi:type="xsd:double"&gt;5.5796&lt;/D&gt;&lt;/FQL&gt;&lt;FQL&gt;&lt;Q&gt;NSHS-CA^OS_TOP_HLDR_PCTOS(ALL,0D,,MTD,,F,SEC)&lt;/Q&gt;&lt;R&gt;0&lt;/R&gt;&lt;C&gt;0&lt;/C&gt;&lt;/FQL&gt;&lt;FQL&gt;&lt;Q&gt;NVCN-CA^OS_TOP_HLDR_PCTOS(ALL,0D,,MTD,,F,SEC)&lt;/Q&gt;&lt;R&gt;18&lt;/R&gt;&lt;C&gt;1&lt;/C&gt;&lt;D xsi:type="xsd:double"&gt;6.4286&lt;/D&gt;&lt;D xsi:type="xsd:double"&gt;4.4213&lt;/D&gt;&lt;D xsi:type="xsd:double"&gt;3.3031&lt;/D&gt;&lt;D xsi:type="xsd:double"&gt;0.3976&lt;/D&gt;&lt;D xsi:type="xsd:double"&gt;0.3477&lt;/D&gt;&lt;D xsi:type="xsd:double"&gt;0.3371&lt;/D&gt;&lt;D xsi:type="xsd:double"&gt;0.115&lt;/D&gt;&lt;D xsi:type="xsd:double"&gt;0.0529&lt;/D&gt;&lt;D xsi:type="xsd:double"&gt;0.0458&lt;/D&gt;&lt;D xsi:type="xsd:double"&gt;0.0291&lt;/D&gt;&lt;D xsi:type="xsd:double"&gt;0.0125&lt;/D&gt;&lt;D xsi:type="xsd:double"&gt;0.0103&lt;/D&gt;&lt;D xsi:type="xsd:double"&gt;0.0013&lt;/D&gt;&lt;D xsi:type="xsd:double"&gt;0.0013&lt;/D&gt;&lt;D xsi:type="xsd:double"&gt;0.0011&lt;/D&gt;&lt;D xsi:type="xsd:double"&gt;0.0004&lt;/D&gt;&lt;D xsi:type="xsd:double"&gt;0.0002&lt;/D&gt;&lt;D xsi:type="xsd:double"&gt;0&lt;/D&gt;&lt;/FQL&gt;&lt;FQL&gt;&lt;Q&gt;NVLNF-US^OS_TOP_HLDR_PCTOS(ALL,0D,,MTD,,F,SEC)&lt;/Q&gt;&lt;R&gt;38&lt;/R&gt;&lt;C&gt;1&lt;/C&gt;&lt;D xsi:type="xsd:double"&gt;19.8444&lt;/D&gt;&lt;D xsi:type="xsd:double"&gt;15.8058&lt;/D&gt;&lt;D xsi:type="xsd:double"&gt;7.1359&lt;/D&gt;&lt;D xsi:type="xsd:double"&gt;5.8339&lt;/D&gt;&lt;D xsi:type="xsd:double"&gt;2.9616&lt;/D&gt;&lt;D xsi:type="xsd:double"&gt;1.054&lt;/D&gt;&lt;D xsi:type="xsd:double"&gt;0.6094&lt;/D&gt;&lt;D xsi:type="xsd:double"&gt;0.5563&lt;/D&gt;&lt;D xsi:type="xsd:double"&gt;0.43&lt;/D&gt;&lt;D xsi:type="xsd:double"&gt;0.2654&lt;/D&gt;&lt;D xsi:type="xsd:double"&gt;0.2345&lt;/D&gt;&lt;D xsi:type="xsd:double"&gt;0.2033&lt;/D&gt;&lt;D xsi:type="xsd:double"&gt;0.1857&lt;/D&gt;&lt;D xsi:type="xsd:double"&gt;0.101&lt;/D&gt;&lt;D xsi:type="xsd:double"&gt;0.0942&lt;/D&gt;&lt;D xsi:type="xsd:double"&gt;0.051&lt;/D&gt;&lt;D xsi:type="xsd:double"&gt;0.0195&lt;/D&gt;&lt;D xsi:type="xsd:double"&gt;0.0111&lt;/D&gt;&lt;D xsi:type="xsd:double"&gt;0.0066&lt;/D&gt;&lt;D xsi:type="xsd:double"&gt;0.0042&lt;/D&gt;&lt;D xsi:type="xsd:double"&gt;0.0031&lt;</t>
        </r>
      </text>
    </comment>
    <comment ref="A13" authorId="0" shapeId="0" xr:uid="{EA3A27FE-1D68-4E73-9704-8861E2D081DC}">
      <text>
        <r>
          <rPr>
            <b/>
            <sz val="9"/>
            <color indexed="81"/>
            <rFont val="Tahoma"/>
            <family val="2"/>
          </rPr>
          <t>/D&gt;&lt;D xsi:type="xsd:double"&gt;0.0026&lt;/D&gt;&lt;D xsi:type="xsd:double"&gt;0.0023&lt;/D&gt;&lt;D xsi:type="xsd:double"&gt;0.0021&lt;/D&gt;&lt;D xsi:type="xsd:double"&gt;0.0015&lt;/D&gt;&lt;D xsi:type="xsd:double"&gt;0.0012&lt;/D&gt;&lt;D xsi:type="xsd:double"&gt;0.0011&lt;/D&gt;&lt;D xsi:type="xsd:double"&gt;0.001&lt;/D&gt;&lt;D xsi:type="xsd:double"&gt;0.0009&lt;/D&gt;&lt;D xsi:type="xsd:double"&gt;0.0006&lt;/D&gt;&lt;D xsi:type="xsd:double"&gt;0.0005&lt;/D&gt;&lt;D xsi:type="xsd:double"&gt;0.0003&lt;/D&gt;&lt;D xsi:type="xsd:double"&gt;0.0002&lt;/D&gt;&lt;D xsi:type="xsd:double"&gt;0.0002&lt;/D&gt;&lt;D xsi:type="xsd:double"&gt;0.0002&lt;/D&gt;&lt;D xsi:type="xsd:double"&gt;0.0001&lt;/D&gt;&lt;D xsi:type="xsd:double"&gt;0.0001&lt;/D&gt;&lt;D xsi:type="xsd:double"&gt;0&lt;/D&gt;&lt;/FQL&gt;&lt;FQL&gt;&lt;Q&gt;ONCY-USA^OS_TOP_HLDR_PCTOS(ALL,0D,,MTD,,F,SEC)&lt;/Q&gt;&lt;R&gt;27&lt;/R&gt;&lt;C&gt;1&lt;/C&gt;&lt;D xsi:type="xsd:double"&gt;0.5419&lt;/D&gt;&lt;D xsi:type="xsd:double"&gt;0.2471&lt;/D&gt;&lt;D xsi:type="xsd:double"&gt;0.1921&lt;/D&gt;&lt;D xsi:type="xsd:double"&gt;0.1509&lt;/D&gt;&lt;D xsi:type="xsd:double"&gt;0.1&lt;/D&gt;&lt;D xsi:type="xsd:double"&gt;0.0676&lt;/D&gt;&lt;D xsi:type="xsd:double"&gt;0.0621&lt;/D&gt;&lt;D xsi:type="xsd:double"&gt;0.0531&lt;/D&gt;&lt;D xsi:type="xsd:double"&gt;0.0462&lt;/D&gt;&lt;D xsi:type="xsd:double"&gt;0.0428&lt;/D&gt;&lt;D xsi:type="xsd:double"&gt;0.0226&lt;/D&gt;&lt;D xsi:type="xsd:double"&gt;0.0188&lt;/D&gt;&lt;D xsi:type="xsd:double"&gt;0.018&lt;/D&gt;&lt;D xsi:type="xsd:double"&gt;0.0059&lt;/D&gt;&lt;D xsi:type="xsd:double"&gt;0.0055&lt;/D&gt;&lt;D xsi:type="xsd:double"&gt;0.0042&lt;/D&gt;&lt;D xsi:type="xsd:double"&gt;0.0037&lt;/D&gt;&lt;D xsi:type="xsd:double"&gt;0.0029&lt;/D&gt;&lt;D xsi:type="xsd:double"&gt;0.0026&lt;/D&gt;&lt;D xsi:type="xsd:double"&gt;0.0019&lt;/D&gt;&lt;D xsi:type="xsd:double"&gt;0.0015&lt;/D&gt;&lt;D xsi:type="xsd:double"&gt;0.0008&lt;/D&gt;&lt;D xsi:type="xsd:double"&gt;0.0008&lt;/D&gt;&lt;D xsi:type="xsd:double"&gt;0.0004&lt;/D&gt;&lt;D xsi:type="xsd:double"&gt;0.0001&lt;/D&gt;&lt;D xsi:type="xsd:double"&gt;0&lt;/D&gt;&lt;D xsi:type="xsd:double"&gt;0&lt;/D&gt;&lt;/FQL&gt;&lt;FQL&gt;&lt;Q&gt;OPS-CA^OS_TOP_HLDR_PCTOS(ALL,0D,,MTD,,F,SEC)&lt;/Q&gt;&lt;R&gt;5&lt;/R&gt;&lt;C&gt;1&lt;/C&gt;&lt;D xsi:type="xsd:double"&gt;13.0926&lt;/D&gt;&lt;D xsi:type="xsd:double"&gt;11.8623&lt;/D&gt;&lt;D xsi:type="xsd:double"&gt;7.7863&lt;/D&gt;&lt;D xsi:type="xsd:double"&gt;0.5526&lt;/D&gt;&lt;D xsi:type="xsd:double"&gt;0.0523&lt;/D&gt;&lt;/FQL&gt;&lt;FQL&gt;&lt;Q&gt;PMN-CA^OS_TOP_HLDR_PCTOS(ALL,0D,,MTD,,F,SEC)&lt;/Q&gt;&lt;R&gt;5&lt;/R&gt;&lt;C&gt;1&lt;/C&gt;&lt;D xsi:type="xsd:double"&gt;0.0726&lt;/D&gt;&lt;D xsi:type="xsd:double"&gt;0.0281&lt;/D&gt;&lt;D xsi:type="xsd:double"&gt;0.0191&lt;/D&gt;&lt;D xsi:type="xsd:double"&gt;0.0057&lt;/D&gt;&lt;D xsi:type="xsd:double"&gt;0.0038&lt;/D&gt;&lt;/FQL&gt;&lt;FQL&gt;&lt;Q&gt;PRN-CA^OS_TOP_HLDR_PCTOS(ALL,0D,,MTD,,F,SEC)&lt;/Q&gt;&lt;R&gt;6&lt;/R&gt;&lt;C&gt;1&lt;/C&gt;&lt;D xsi:type="xsd:double"&gt;6.3697&lt;/D&gt;&lt;D xsi:type="xsd:double"&gt;5.5957&lt;/D&gt;&lt;D xsi:type="xsd:double"&gt;1.9632&lt;/D&gt;&lt;D xsi:type="xsd:double"&gt;1.1816&lt;/D&gt;&lt;D xsi:type="xsd:double"&gt;0.2712&lt;/D&gt;&lt;D xsi:type="xsd:double"&gt;0.1798&lt;/D&gt;&lt;/FQL&gt;&lt;FQL&gt;&lt;Q&gt;PTQ-CA^OS_TOP_HLDR_PCTOS(ALL,0D,,MTD,,F,SEC)&lt;/Q&gt;&lt;R&gt;2&lt;/R&gt;&lt;C&gt;1&lt;/C&gt;&lt;D xsi:type="xsd:double"&gt;8.1515&lt;/D&gt;&lt;D xsi:type="xsd:double"&gt;1.1696&lt;/D&gt;&lt;/FQL&gt;&lt;FQL&gt;&lt;Q&gt;QPT-CA^OS_TOP_HLDR_PCTOS(ALL,0D,,MTD,,F,SEC)&lt;/Q&gt;&lt;R&gt;0&lt;/R&gt;&lt;C&gt;0&lt;/C&gt;&lt;/FQL&gt;&lt;FQL&gt;&lt;Q&gt;RVX-CA^OS_TOP_HLDR_PCTOS(ALL,0D,,MTD,,F,SEC)&lt;/Q&gt;&lt;R&gt;2&lt;/R&gt;&lt;C&gt;1&lt;/C&gt;&lt;D xsi:type="xsd:double"&gt;13.2332&lt;/D&gt;&lt;D xsi:type="xsd:double"&gt;0.0087&lt;/D&gt;&lt;/FQL&gt;&lt;FQL&gt;&lt;Q&gt;RX-CA^OS_TOP_HLDR_PCTOS(ALL,0D,,MTD,,F,SEC)&lt;/Q&gt;&lt;R&gt;5&lt;/R&gt;&lt;C&gt;1&lt;/C&gt;&lt;D xsi:type="xsd:double"&gt;17.1225&lt;/D&gt;&lt;D xsi:type="xsd:double"&gt;5.3751&lt;/D&gt;&lt;D xsi:type="xsd:double"&gt;3.499&lt;/D&gt;&lt;D xsi:type="xsd:double"&gt;1.3933&lt;/D&gt;&lt;D xsi:type="xsd:double"&gt;0.3682&lt;/D&gt;&lt;/FQL&gt;&lt;FQL&gt;&lt;Q&gt;SBM-CA^OS_TOP_HLDR_PCTOS(ALL,0D,,MTD,,F,SEC)&lt;/Q&gt;&lt;R&gt;0&lt;/R&gt;&lt;C&gt;0&lt;/C&gt;&lt;/FQL&gt;&lt;FQL&gt;&lt;Q&gt;SQD-CA^OS_TOP_HLDR_PCTOS(ALL,0D,,MTD,,F,SEC)&lt;/Q&gt;&lt;R&gt;1&lt;/R&gt;&lt;C&gt;1&lt;/C&gt;&lt;D xsi:type="xsd:double"&gt;1.7843&lt;/D&gt;&lt;/FQL&gt;&lt;FQL&gt;&lt;Q&gt;SVA-CA^OS_TOP_HLDR_PCTOS(ALL,0D,,MTD,,F,SEC)&lt;/Q&gt;&lt;R&gt;1&lt;/R&gt;&lt;C&gt;1&lt;/C&gt;&lt;D xsi:type="xsd:double"&gt;0.051&lt;/D&gt;&lt;/FQL&gt;&lt;FQL&gt;&lt;Q&gt;TBP-CA^OS_TOP_HLDR_PCTOS(ALL,0D,,MTD,,F,SEC)&lt;/Q&gt;&lt;R&gt;3&lt;/R&gt;&lt;C&gt;1&lt;/C&gt;&lt;D xsi:type="xsd:double"&gt;0.6479&lt;/D&gt;&lt;D xsi:type="xsd:double"&gt;0.2224&lt;/D&gt;&lt;D xsi:type="xsd:double"&gt;0.1118&lt;/D&gt;&lt;/FQL&gt;&lt;FQL&gt;&lt;Q&gt;TH-CA^OS_TOP_HLDR_PCTOS(ALL,0D,,MTD,,F,SEC)&lt;/Q&gt;&lt;R&gt;30&lt;/R&gt;&lt;C&gt;1&lt;/C&gt;&lt;D xsi:type="xsd:double"&gt;8.3459&lt;/D&gt;&lt;D xsi:type="xsd:double"&gt;5.198&lt;/D&gt;&lt;D xsi:type="xsd:double"&gt;5.0735&lt;/D&gt;&lt;D xsi:type="xsd:double"&gt;1.1256&lt;/D&gt;&lt;D xsi:type="xsd:double"&gt;0.1164&lt;/D&gt;&lt;D xsi:type="xsd:double"&gt;0.0956&lt;/D&gt;&lt;D xsi:type="xsd:double"&gt;0.0926&lt;/D&gt;&lt;D xsi:type="xsd:double"&gt;0.09&lt;/D&gt;&lt;D xsi:type="xsd:double"&gt;0.0802&lt;/D&gt;&lt;D xsi:type="xsd:double"&gt;0.0741&lt;/D&gt;&lt;D xsi:type="xsd:double"&gt;0.0639&lt;/D&gt;&lt;D xsi:type="xsd:double"&gt;0.0623&lt;/D&gt;&lt;D xsi:type="xsd:double"&gt;0.0382&lt;/D&gt;&lt;D xsi:type="xsd:double"&gt;0.0338&lt;/D&gt;&lt;D xsi:type="xsd:double"&gt;0.0331&lt;/D&gt;&lt;D xsi:type="xsd:double"&gt;0.0255&lt;/D&gt;&lt;D xsi:type="xsd:double"&gt;0.0214&lt;/D&gt;&lt;D xsi:type="xsd:double"&gt;0.0198&lt;/D&gt;&lt;D xsi:type="xsd:double"&gt;0.0195&lt;/D&gt;&lt;D xsi:type="xsd:double"&gt;0.0185&lt;/D&gt;&lt;D xsi:type="xsd:double"&gt;0.0182&lt;/D&gt;&lt;D xsi:type="xsd:double"&gt;0.0152&lt;/D&gt;&lt;D xsi:type="xsd:double"&gt;0.013&lt;/D&gt;&lt;D xsi:type="xsd:double"&gt;0.0121&lt;/D&gt;&lt;D xsi:type="xsd:double"&gt;0.0097&lt;/D&gt;&lt;D xsi:type="xsd:double"&gt;0.0067&lt;/D&gt;&lt;D xsi:type="xsd:double"&gt;0.0066&lt;/D&gt;&lt;D xsi:type="xsd:double"&gt;0.0052&lt;/D&gt;&lt;D xsi:type="xsd:double"&gt;0.0004&lt;/D&gt;&lt;D xsi:type="xsd:double"&gt;0.0001&lt;/D&gt;&lt;/FQL&gt;&lt;FQL&gt;&lt;Q&gt;TLT-CA^OS_TOP_HLDR_PCTOS(ALL,0D,,MTD,,F,SEC)&lt;/Q&gt;&lt;R&gt;1&lt;/R&gt;&lt;C&gt;1&lt;/C&gt;&lt;D xsi:type="xsd:double"&gt;0.0504&lt;/D&gt;&lt;/FQL&gt;&lt;FQL&gt;&lt;Q&gt;TMD-CA^OS_TOP_HLDR_PCTOS(ALL,0D,,MTD,,F,SEC)&lt;/Q&gt;&lt;R&gt;56&lt;/R&gt;&lt;C&gt;1&lt;/C&gt;&lt;D xsi:type="xsd:double"&gt;7.8376&lt;/D&gt;&lt;D xsi:type="xsd:double"&gt;3.4928&lt;/D&gt;&lt;D xsi:type="xsd:double"&gt;0.7448&lt;/D&gt;&lt;D xsi:type="xsd:double"&gt;0.4091&lt;/D&gt;&lt;D xsi:type="xsd:double"&gt;0.2782&lt;/D&gt;&lt;D xsi:type="xsd:double"&gt;0.2238&lt;/D&gt;&lt;D xsi:type="xsd:double"&gt;0.146&lt;/D&gt;&lt;D xsi:type="xsd:double"&gt;0.1224&lt;/D&gt;&lt;D xsi:type="xsd:double"&gt;0.1157&lt;/D&gt;&lt;D xsi:type="xsd:double"&gt;0.0882&lt;/D&gt;&lt;D xsi:type="xsd:double"&gt;0.0721&lt;/D&gt;&lt;D xsi:type="xsd:double"&gt;0.0708&lt;/D&gt;&lt;D xsi:type="xsd:double"&gt;0.0625&lt;/D&gt;&lt;D xsi:type="xsd:double"&gt;0.0509&lt;/D&gt;&lt;D xsi:type="xsd:double"&gt;0.0498&lt;/D&gt;&lt;D xsi:type="xsd:double"&gt;0.0353&lt;/D&gt;&lt;D xsi:type="xsd:double"&gt;0.0238&lt;/D&gt;&lt;D xsi:type="xsd:double"&gt;0.0175&lt;/D&gt;&lt;D xsi:type="xsd:double"&gt;0.0119&lt;/D&gt;&lt;D xsi:type="xsd:double"&gt;0.0104&lt;/D&gt;&lt;D xsi:type="xsd:double"&gt;0.0101&lt;/D&gt;&lt;D xsi:type="xsd:double"&gt;0.0098&lt;/D&gt;&lt;D xsi:type="xsd:double"&gt;0.0098&lt;/D&gt;&lt;D xsi:type="xsd:double"&gt;0.0079&lt;/D&gt;&lt;D xsi:type="xsd:double"&gt;0.0062&lt;/D&gt;&lt;D xsi:type="xsd:double"&gt;0.0062&lt;/D&gt;&lt;D xsi:type="xsd:double"&gt;0.005&lt;/D&gt;&lt;D xsi:type="xsd:double"&gt;0.0047&lt;/D&gt;&lt;D xsi:type="xsd:double"&gt;0.0038&lt;/D&gt;&lt;D xsi:type="xsd:double"&gt;0.0031&lt;/D&gt;&lt;D xsi:type="xsd:double"&gt;0.003&lt;/D&gt;&lt;D xsi:type="xsd:double"&gt;0.003&lt;/D&gt;&lt;D xsi:type="xsd:double"&gt;0.003&lt;/D&gt;&lt;D xsi:type="xsd:double"&gt;0.0015&lt;/D&gt;&lt;D xsi:type="xsd:double"&gt;0.0013&lt;/D&gt;&lt;D xsi:type="xsd:double"&gt;0.0011&lt;/D&gt;&lt;D xsi:type="xsd:double"&gt;0.001&lt;/D&gt;&lt;D xsi:type="xsd:double"&gt;0.0007&lt;/D&gt;&lt;D xsi:type="xsd:double"&gt;0.0007&lt;/D&gt;&lt;D xsi:type="xsd:double"&gt;0.0006&lt;/D&gt;&lt;D xsi:type="xsd:double"&gt;0.0005&lt;/D&gt;&lt;D xsi:type="xsd:double"&gt;0.0005&lt;/D&gt;&lt;D xsi:type="xsd:double"&gt;0.0004&lt;/D&gt;&lt;D xsi:type="xsd:double"&gt;0.0003&lt;/D&gt;&lt;D xsi:type="xsd:double"&gt;0.0003&lt;/D&gt;&lt;D xsi:type="xsd:double"&gt;0.0002&lt;/D&gt;&lt;D xsi:type="xsd:double"&gt;0.0002&lt;/D&gt;&lt;D xsi:type="xsd:double"&gt;0.0002&lt;/D&gt;&lt;D xsi:type="xsd:double"&gt;0.0002&lt;/D&gt;&lt;D xsi:type="xsd:double"&gt;0.0001&lt;/D&gt;&lt;D xsi:type="xsd:double"&gt;0.0001&lt;/D&gt;&lt;D xsi:type="xsd:double"&gt;0.0001&lt;/D&gt;&lt;D xsi:type="xsd:double"&gt;0.0001&lt;/D&gt;&lt;D xsi:type="xsd:double"&gt;0.0001&lt;/D&gt;&lt;D xsi:type="xsd:double"&gt;0&lt;/D&gt;&lt;D xsi:type="xsd:double"&gt;0&lt;/D&gt;&lt;/FQL&gt;&lt;FQL&gt;&lt;Q&gt;VBIV-US^OS_TOP_HLDR_PCTOS(ALL,0D,,MTD,,F,SEC)&lt;/Q&gt;&lt;R&gt;100&lt;/R&gt;&lt;C&gt;1&lt;/C&gt;&lt;D xsi:type="xsd:double"&gt;25.7782&lt;/D&gt;&lt;D xsi:type="xsd:double"&gt;2.9507&lt;/D&gt;&lt;D xsi:type="xsd:double"&gt;2.1911&lt;/D&gt;&lt;D xsi:type="xsd:double"&gt;1.4234&lt;/D&gt;&lt;D xsi:type="xsd:double"&gt;1.2197&lt;/D&gt;&lt;D xsi:type="xsd:double"&gt;1.122&lt;/D&gt;&lt;D xsi:type="xsd:double"&gt;1.1186&lt;/D&gt;&lt;D xsi:type="xsd:double"&gt;0.9117&lt;/D&gt;&lt;D xsi:type="xsd:double"&gt;0.8884&lt;/D&gt;&lt;D xsi:type="xsd:double"&gt;0.8572&lt;/D&gt;&lt;D xsi:type="xsd:double"&gt;0.8391&lt;/D&gt;&lt;D xsi:type="xsd:double"&gt;0.8195&lt;/D&gt;&lt;D xsi:type="xsd:double"&gt;0.5502&lt;/D&gt;&lt;D xsi:type="xsd:double"&gt;0.5148&lt;/D&gt;&lt;D xsi:type="xsd:double"&gt;0.4915&lt;/D&gt;&lt;D xsi:type="xsd:double"&gt;0.2677&lt;/D&gt;&lt;D xsi:type="xsd:double"&gt;0.2542&lt;/D&gt;&lt;D xsi:type="xsd:double"&gt;0.1643&lt;/D&gt;&lt;D xsi:type="xsd:double"&gt;0.1458&lt;/D&gt;&lt;D xsi:type="xsd:double"&gt;0.1127&lt;/D&gt;&lt;D xsi:type="xsd:double"&gt;0.1025&lt;/D&gt;&lt;D xsi:type="xsd:double"&gt;0.0903&lt;/D&gt;&lt;D xsi:type="xsd:double"&gt;0.0889&lt;/D&gt;&lt;D xsi:type="xsd:double"&gt;0.0824&lt;/D&gt;&lt;D xsi:type="xsd:double"&gt;0.0813&lt;/D&gt;&lt;D xsi:type="xsd:double"&gt;0.0786&lt;/D&gt;&lt;D xsi:type="xsd:double"&gt;0.075&lt;/D&gt;&lt;D xsi:type="xsd:double"&gt;0.0747&lt;/D&gt;&lt;D xsi:type="xsd:double"&gt;0.0725&lt;/D&gt;&lt;D xsi:type="xsd:double"&gt;0.0695&lt;/D&gt;&lt;D xsi:type="xsd:double"&gt;0.0612&lt;/D&gt;&lt;D xsi:type="xsd:double"&gt;0.06&lt;/D&gt;&lt;D xsi:type="xsd:double"&gt;0.0561&lt;/D&gt;&lt;D xsi:type="xsd:double"&gt;0.0561&lt;/D&gt;&lt;D xsi:type="xsd:double"&gt;0.051&lt;/D&gt;&lt;D xsi:type="xsd:double"&gt;0.0505&lt;/D&gt;&lt;D xsi:type="xsd:double"&gt;0.0486&lt;/D&gt;&lt;D xsi:type="xsd:double"&gt;0.0449&lt;/D&gt;&lt;D xsi:type="xsd:double"&gt;0.0429&lt;/D&gt;&lt;D xsi:type="xsd:double"&gt;0.0427&lt;/D&gt;&lt;D xsi:type="xsd:double"&gt;0.0364&lt;/D&gt;&lt;D xsi:type="xsd:double"&gt;0.0361&lt;/D&gt;&lt;D xsi:type="xsd:double"&gt;0.0357&lt;/D&gt;&lt;D xsi:type="xsd:double"&gt;0.0297&lt;/D&gt;&lt;D xsi:type="xsd:double"&gt;0.0271&lt;/D&gt;&lt;D xsi:type="xsd:double"&gt;0.0259&lt;/D&gt;&lt;D xsi:type="xsd:double"&gt;0.0233&lt;/D&gt;&lt;D xsi:type="xsd:double"&gt;0.0232&lt;/D&gt;&lt;D xsi:type="xsd:double"&gt;0.0191&lt;/D&gt;&lt;D xsi:type="xsd:double"&gt;0.0187&lt;/D&gt;&lt;D xsi:type="xsd:double"&gt;0.0179&lt;/D&gt;&lt;D xsi:type="xsd:double"&gt;0.0154&lt;/D&gt;&lt;D xsi:type="xsd:double"&gt;0.0151&lt;/D&gt;&lt;D xsi:type="xsd:double"&gt;0.0143&lt;/D&gt;&lt;D xsi:type="xsd:double"&gt;0.0141&lt;/D&gt;&lt;D xsi:type="xsd:double"&gt;0.014&lt;/D&gt;&lt;D xsi:type="xsd:double"&gt;0.0118&lt;/D&gt;&lt;D xsi:type="xsd:double"&gt;0.0115&lt;/D&gt;&lt;D xsi:type="xsd:double"&gt;0.0113&lt;/D&gt;&lt;D xsi:type="xsd:double"&gt;0.0111&lt;/D&gt;&lt;D xsi:type="xsd:double"&gt;0.0086&lt;/D&gt;&lt;D xsi:type="xsd:double"&gt;0.0084&lt;/D&gt;&lt;D xsi:type="xsd:double"&gt;0.0083&lt;/D&gt;&lt;D xsi:type="xsd:double"&gt;0.0081&lt;/D&gt;&lt;D xsi:type="xsd:double"&gt;0.0079&lt;/D&gt;&lt;D xsi:type="xsd:double"&gt;0.0079&lt;/D&gt;&lt;D xsi:type="xsd:double"&gt;0.0074&lt;/D&gt;&lt;D xsi:type="xsd:double"&gt;0.0066&lt;/D&gt;&lt;D xsi:type="xsd:double"&gt;0.0063&lt;/D&gt;&lt;D xsi:type="xsd:double"&gt;0.0062&lt;/D&gt;&lt;D xsi:type="xsd:double"&gt;0.0059&lt;/D&gt;&lt;D xsi:type="xsd:double"&gt;0.0057&lt;/D&gt;&lt;D xsi:type="xsd:double"&gt;0.0056&lt;/D&gt;&lt;D xsi:type="xsd:double"&gt;0.0056&lt;/D&gt;&lt;D xsi:type="xsd:double"&gt;0.0055&lt;/D&gt;&lt;D xsi:type="xsd:double"&gt;0.0054&lt;/D&gt;&lt;D xsi:type="xsd:double"&gt;0.0042&lt;/D&gt;&lt;D xsi:type="xsd:double"&gt;0.0039&lt;/D&gt;&lt;D xsi:type="xsd:double"&gt;0.0038&lt;/D&gt;&lt;D xsi:type="xsd:double"&gt;0.0038&lt;/D&gt;&lt;D xsi:type="xsd:double"&gt;0.0026&lt;/D&gt;&lt;D xsi:type="xsd:double"&gt;0.0022&lt;/D&gt;&lt;D xsi:type="xsd:double"&gt;0.0022&lt;/D&gt;&lt;D xsi:type="xsd:double"&gt;0.0021&lt;/D&gt;&lt;D xsi:type="xsd:double"&gt;0.002&lt;/D&gt;&lt;D xsi:type="xsd:double"&gt;0.002&lt;/D&gt;&lt;D xsi:type="xsd:double"&gt;0.002&lt;/D&gt;&lt;D xsi:type="xsd:double"&gt;0.0019&lt;/D&gt;&lt;D xsi:type="xsd:double"&gt;0.0019&lt;/D&gt;&lt;D xsi:type="xsd:double"&gt;0.0014&lt;/D&gt;&lt;D xsi:type="xsd:double"&gt;0.0012&lt;/D&gt;&lt;D xsi:type="xsd:double"&gt;0.0011&lt;/D&gt;&lt;D xsi:type="xsd:double"&gt;0.001&lt;/D&gt;&lt;D xsi:type="xsd:double"&gt;0.0008&lt;/D&gt;&lt;D xsi:type="xsd:double"&gt;0.0008&lt;/D&gt;&lt;D xsi:type="xsd:double"&gt;0.0006&lt;/D&gt;&lt;D xsi:type="xsd:double"&gt;0.0005&lt;/D&gt;&lt;D xsi:type="xsd:double"&gt;0.0004&lt;/D&gt;&lt;D xsi:type="xsd:double"&gt;0.0001&lt;/D&gt;&lt;D xsi:type="xsd:double"&gt;0&lt;/D&gt;&lt;/FQL&gt;&lt;FQL&gt;&lt;Q&gt;VMD-CA^OS_TOP_HLDR_PCTOS(ALL,0D,,MTD,,F,SEC)&lt;/Q&gt;&lt;R&gt;49&lt;/R&gt;&lt;C&gt;1&lt;/C&gt;&lt;D xsi:type="xsd:double"&gt;6.4768&lt;/D&gt;&lt;D xsi:type="xsd:double"&gt;3.9473&lt;/D&gt;&lt;D xsi:type="xsd:double"&gt;3.8813&lt;/D&gt;&lt;D xsi:type="xsd:double"&gt;2.7408&lt;/D&gt;&lt;D xsi:type="xsd:double"&gt;2.4142&lt;/D&gt;&lt;D xsi:type="xsd:double"&gt;2.4093&lt;/D&gt;&lt;D xsi:type="xsd:double"&gt;2.3874&lt;/D&gt;&lt;D xsi:type="xsd:double"&gt;2.1216&lt;/D&gt;&lt;D xsi:type="xsd:double"&gt;0.9722&lt;/D&gt;&lt;D xsi:type="xsd:double"&gt;0.8698&lt;/D&gt;&lt;D xsi:type="xsd:double"&gt;0.5916&lt;/D&gt;&lt;D xsi:type="xsd:double"&gt;0.5711&lt;/D&gt;&lt;D xsi:type="xsd:double"&gt;0.513&lt;/D&gt;&lt;D xsi:type="xsd:double"&gt;0.4961&lt;/D&gt;&lt;D xsi:type="xsd:double"&gt;0.4137&lt;/D&gt;&lt;D xsi:type="xsd:double"&gt;0.4&lt;/D&gt;&lt;D xsi:type="xsd:double"&gt;0.3455&lt;/D&gt;&lt;D xsi:type="xsd:double"&gt;0.304&lt;/D&gt;&lt;D xsi:type="xsd:double"&gt;0.2792&lt;/D&gt;&lt;D xsi:type="xsd:double"&gt;0.2714&lt;/D&gt;&lt;D xsi:type="xsd:double"&gt;0.2371&lt;/D&gt;&lt;D xsi:type="xsd:double"&gt;0.219&lt;/D&gt;&lt;D xsi:type="xsd:double"&gt;0.1855&lt;/D&gt;&lt;D xsi:type="xsd:double"&gt;0.1686&lt;/D&gt;&lt;D xsi:type="xsd:double"&gt;0.1332&lt;/D&gt;&lt;D xsi:type="xsd:double"&gt;0.1148&lt;/D&gt;&lt;D xsi:type="xsd:double"&gt;0.0933&lt;/D&gt;&lt;D xsi:type="xsd:double"&gt;0.0825&lt;/D&gt;&lt;D xsi:type="xsd:double"&gt;0.079&lt;/D&gt;&lt;D xsi:type="xsd:double"&gt;0.0717&lt;/D&gt;&lt;D xsi:type="xsd:double"&gt;0.0679&lt;/D&gt;&lt;D xsi:type="xsd:double"&gt;0.0635&lt;/D&gt;&lt;D xsi:type="xsd:double"&gt;0.0606&lt;/D&gt;&lt;D xsi:type="xsd:double"&gt;0.0603&lt;/D&gt;&lt;D xsi:type="xsd:double"&gt;0.0527&lt;/D&gt;&lt;D xsi:type="xsd:double"&gt;0.0464&lt;/D&gt;&lt;D xsi:type="xsd:double"&gt;0.0345&lt;/D&gt;&lt;D xsi:type="xsd:double"&gt;0.0329&lt;/D&gt;&lt;D xsi:type="xsd:double"&gt;0.0324&lt;/D&gt;&lt;D xsi:type="xsd:double"&gt;0.0281&lt;/D&gt;&lt;D xsi:type="xsd:double"&gt;0.0276&lt;/D&gt;&lt;D xsi:type="xsd:double"&gt;0.0198&lt;/D&gt;&lt;D xsi:type="xsd:double"&gt;0.0184&lt;/D&gt;&lt;D xsi:type="xsd:double"&gt;0.0124&lt;/D&gt;&lt;D xsi:type="xsd:double"&gt;0.0119&lt;/D&gt;&lt;D xsi:type="xsd:double"&gt;0.0086&lt;/D&gt;&lt;D xsi:type="xsd:double"&gt;0.0059&lt;/D&gt;&lt;D xsi:type="xsd:double"&gt;0.0001&lt;/D&gt;&lt;D xsi:type="xsd:double"&gt;0&lt;/D&gt;&lt;/FQL&gt;&lt;FQL&gt;&lt;Q&gt;XENE-US^OS_TOP_HLDR_PCTOS(ALL,0D,,MTD,,F,SEC)&lt;/Q&gt;&lt;R&gt;62&lt;/R&gt;&lt;C&gt;1&lt;/C&gt;&lt;D xsi:type="xsd:double"&gt;9.3113&lt;/D&gt;&lt;D xsi:type="xsd:double"&gt;5.0436&lt;/D&gt;&lt;D xsi:type="xsd:double"&gt;4.9432&lt;/D&gt;&lt;D xsi:type="xsd:double"&gt;4.0959&lt;/D&gt;&lt;D xsi:type="xsd:double"&gt;3.7381&lt;/D&gt;&lt;D xsi:type="xsd:double"&gt;3.6917&lt;/D&gt;&lt;D xsi:type="xsd:double"&gt;3.5887&lt;/D&gt;&lt;D xsi:type="xsd:double"&gt;2.7255&lt;/D&gt;&lt;D xsi:type="xsd:double"&gt;2.4629&lt;/D&gt;&lt;D xsi:type="xsd:double"&gt;1.8956&lt;/D&gt;&lt;D xsi:type="xsd:double"&gt;1.2829&lt;/D&gt;&lt;D xsi:type="xsd:double"&gt;1.1503&lt;/D&gt;&lt;D xsi:type="xsd:double"&gt;1.0556&lt;/D&gt;&lt;D xsi:type="xsd:double"&gt;0.9908&lt;/D&gt;&lt;D xsi:type="xsd:double"&gt;0.8365&lt;/D&gt;&lt;D xsi:type="xsd:double"&gt;0.7267&lt;/D&gt;&lt;D xsi:type="xsd:double"&gt;0.6984&lt;/D&gt;&lt;D xsi:type="xsd:double"&gt;0.6984&lt;/D&gt;&lt;D xsi:type="xsd:double"&gt;0.5866&lt;/D&gt;&lt;D xsi:type="xsd:double"&gt;0.5375&lt;/D&gt;&lt;D xsi:type="xsd:double"&gt;0.413&lt;/D&gt;&lt;D xsi:type="xsd:double"&gt;0.399&lt;/D&gt;&lt;D xsi:type="xsd:double"&gt;0.3379&lt;/D&gt;&lt;D xsi:type="xsd:double"&gt;0.3176&lt;/D&gt;&lt;D xsi:type="xsd:double"&gt;0.2855&lt;/D&gt;&lt;D xsi:type="xsd:double"&gt;0.2573&lt;/D&gt;&lt;D xsi:type="xsd:double"&gt;0.2415&lt;/D&gt;&lt;D xsi:type="xsd:double"&gt;0.1992&lt;/D&gt;&lt;D xsi:type="xsd:double"&gt;0.1979&lt;/D&gt;&lt;D xsi:type="xsd:double"&gt;0.194&lt;/D&gt;&lt;D xsi:type="xsd:double"&gt;0.1774&lt;/D&gt;&lt;D xsi:type="xsd:double"&gt;0.146&lt;/D&gt;&lt;D xsi:type="xsd:double"&gt;0.1436&lt;/D&gt;&lt;D xsi:type="xsd:double"&gt;0.1397&lt;/D&gt;&lt;D xsi:type="xsd:double"&gt;0.1199&lt;/D&gt;&lt;D xsi:type="xsd:double"&gt;0.1044&lt;/D&gt;&lt;D xsi:type="xsd:double"&gt;0.082&lt;/D&gt;&lt;D xsi:type="xsd:double"&gt;0.0802&lt;/D&gt;&lt;D xsi:type="xsd:double"&gt;0.0747&lt;/D&gt;&lt;D xsi:type="xsd:double"&gt;0.0727&lt;/D&gt;&lt;D xsi:type="xsd:double"&gt;0.0504&lt;/D&gt;&lt;D xsi:type="xsd:double"&gt;0.0484&lt;/D&gt;&lt;D xsi:type="xsd:double"&gt;0.0409&lt;/D&gt;&lt;D xsi:type="xsd:double"&gt;0.0408&lt;/D&gt;&lt;D xsi:type="xsd:double"&gt;0.0344&lt;/D&gt;&lt;D xsi:type="xsd:double"&gt;0.0194&lt;/D&gt;&lt;D xsi:type="xsd:double"&gt;0.0155&lt;/D&gt;&lt;D xsi:type="xsd:double"&gt;0.0145&lt;/D&gt;&lt;D xsi:type="xsd:double"&gt;0.0116&lt;/D&gt;&lt;D xsi:type="xsd:double"&gt;0.0064&lt;/D&gt;&lt;D xsi:type="xsd:double"&gt;0.005&lt;/D&gt;&lt;D xsi:type="xsd:double"&gt;0.0048&lt;/D&gt;&lt;D xsi:type="xsd:double"&gt;0.0046&lt;/D&gt;&lt;D xsi:type="xsd:double"&gt;0.0039&lt;/D&gt;&lt;D xsi:type="xsd:double"&gt;0.0026&lt;/D&gt;&lt;D xsi:type="xsd:double"&gt;0.0015&lt;/D&gt;&lt;D xsi:type="xsd:double"&gt;0.0012&lt;/D&gt;&lt;D xsi:type="xsd:double"&gt;0.0012&lt;/D&gt;&lt;D xsi:type="xsd:double"&gt;0.0008&lt;/D&gt;&lt;D xsi:type="xsd:double"&gt;0.0008&lt;/D&gt;&lt;D xsi:type="xsd:double"&gt;0.0007&lt;/D&gt;&lt;D xsi:type="xsd:double"&gt;0.0006&lt;/D&gt;&lt;/FQL&gt;&lt;FQL&gt;&lt;Q&gt;ZYME-US^OS_TOP_HLDR_PCTOS(ALL,0D,,MTD,,F,SEC)&lt;/Q&gt;&lt;R&gt;82&lt;/R&gt;&lt;C&gt;1&lt;/C&gt;&lt;D xsi:type="xsd:double"&gt;7.1006&lt;/D&gt;&lt;D xsi:type="xsd:double"&gt;6.2831&lt;/D&gt;&lt;D xsi:type="xsd:double"&gt;6.0848&lt;/D&gt;&lt;D xsi:type="xsd:double"&gt;4.4103&lt;/D&gt;&lt;D xsi:type="xsd:double"&gt;4.3517&lt;/D&gt;&lt;D xsi:type="xsd:double"&gt;3.8207&lt;/D&gt;&lt;D xsi:type="xsd:double"&gt;3.5144&lt;/D&gt;&lt;D xsi:type="xsd:double"&gt;1.6608&lt;/D&gt;&lt;D xsi:type="xsd:double"&gt;1.6205&lt;/D&gt;&lt;D xsi:type="xsd:double"&gt;1.2167&lt;/D&gt;&lt;D xsi:type="xsd:double"&gt;1.1104&lt;/D&gt;&lt;D xsi:type="xsd:double"&gt;1.0105&lt;/D&gt;&lt;D xsi:type="xsd:double"&gt;0.9565&lt;/D&gt;&lt;D xsi:type="xsd:double"&gt;0.4992&lt;/D&gt;&lt;D xsi:type="xsd:double"&gt;0.4548&lt;/D&gt;&lt;D xsi:type="xsd:double"&gt;0.433&lt;/D&gt;&lt;D xsi:type="xsd:double"&gt;0.433&lt;/D&gt;&lt;D xsi:type="xsd:double"&gt;0.4021&lt;/D&gt;&lt;D xsi:type="xsd:double"&gt;0.3945&lt;/D&gt;&lt;D xsi:type="xsd:double"&gt;0.3577&lt;/D&gt;&lt;D xsi:type="xsd:double"&gt;0.2864&lt;/D&gt;&lt;D xsi:type="xsd:double"&gt;0.2033&lt;/D&gt;&lt;D xsi:type="xsd:double"&gt;0.2031&lt;/D&gt;&lt;D xsi:type="xsd:double"&gt;0.1761&lt;/D&gt;&lt;D xsi:type="xsd:double"&gt;0.1743&lt;/D&gt;&lt;D xsi:type="xsd:double"&gt;0.1729&lt;/D&gt;&lt;D xsi:type="xsd:double"&gt;0.1469&lt;/D&gt;&lt;D xsi:type="xsd:double"&gt;0.1337&lt;/D&gt;&lt;D xsi:type="xsd:double"&gt;0.1336&lt;/D&gt;&lt;D xsi:type="xsd:double"&gt;0.1274&lt;/D&gt;&lt;D xsi:type="xsd:double"&gt;0.1274&lt;/D&gt;&lt;D xsi:type="xsd:double"&gt;0.1248&lt;/D&gt;&lt;D xsi:type="xsd:double"&gt;0.1236&lt;/D&gt;&lt;D xsi:type="xsd:double"&gt;0.1176&lt;/D&gt;&lt;D xsi:type="xsd:double"&gt;0.1058&lt;/D&gt;&lt;D xsi:type="xsd:double"&gt;0.0874&lt;/D&gt;&lt;D xsi:type="xsd:double"&gt;0.0871&lt;/D&gt;&lt;D xsi:type="xsd:double"&gt;0.0864&lt;/D&gt;&lt;D xsi:type="xsd:double"&gt;0.0863&lt;/D&gt;&lt;D xsi:type="xsd:double"&gt;0.078&lt;/D&gt;&lt;D xsi:type="xsd:double"&gt;0.0749&lt;/D&gt;&lt;D xsi:type="xsd:double"&gt;0.0737&lt;/D&gt;&lt;D xsi:type="xsd:double"&gt;0.0509&lt;/D&gt;&lt;D xsi:type="xsd:double"&gt;0.043&lt;/D&gt;&lt;D xsi:type="xsd:double"&gt;0.0403&lt;/D&gt;&lt;D xsi:type="xsd:double"&gt;0.0387&lt;/D&gt;&lt;D xsi:type="xsd:double"&gt;0.0331&lt;/D&gt;&lt;D xsi:type="xsd:double"&gt;0.0316&lt;/D&gt;&lt;D xsi:type="xsd:double"&gt;0.0303&lt;/D&gt;&lt;D xsi:type="xsd:double"&gt;0.0255&lt;/D&gt;&lt;D xsi:type="xsd:double"&gt;0.0235&lt;/D&gt;&lt;D xsi:type="xsd:double"&gt;0.0231&lt;/D&gt;&lt;D xsi:type="xsd:double"&gt;0.0206&lt;/D&gt;&lt;D xsi:type="xsd:double"&gt;0.0168&lt;/D&gt;&lt;D xsi:type="xsd:double"&gt;0.0165&lt;/D&gt;&lt;D xsi:type="xsd:double"&gt;0.0157&lt;/D&gt;&lt;D xsi:type="xsd:double"&gt;0.0155&lt;/D&gt;&lt;D xsi:type="xsd:double"&gt;0.0119&lt;/D&gt;&lt;D xsi:type="xsd:double"&gt;0.0107&lt;/D&gt;&lt;D xsi:type="xsd:double"&gt;0.0099&lt;/D&gt;&lt;D xsi:type="xsd:double"&gt;0.0089&lt;/D&gt;&lt;D xsi:type="xsd:double"&gt;0.0077&lt;/D&gt;&lt;D xsi:type="xsd:double"&gt;0.0072&lt;/D&gt;&lt;D xsi:type="xsd:double"&gt;0.0059&lt;/D&gt;&lt;D xsi:type="xsd:double"&gt;0.0044&lt;/D&gt;&lt;D xsi:type="xsd:double"&gt;0.0028&lt;/D&gt;&lt;D xsi:type="xsd:double"&gt;0.0025&lt;/D&gt;&lt;D xsi:type="xsd:double"&gt;0.0025&lt;/D&gt;&lt;D xsi:type="xsd:double"&gt;0.0025&lt;/D&gt;&lt;D xsi:type="xsd:double"&gt;0.0022&lt;/D&gt;&lt;D xsi:type="xsd:double"&gt;0.002&lt;/D&gt;&lt;D xsi:type="xsd:double"&gt;0.0015&lt;/D&gt;&lt;D xsi:type="xsd:double"&gt;0.0011&lt;/D&gt;&lt;D xsi:type="xsd:double"&gt;0.0008&lt;/D&gt;&lt;D xsi:type="xsd:double"&gt;0.0007&lt;/D&gt;&lt;D xsi:type="xsd:double"&gt;0.0006&lt;/D&gt;&lt;D xsi:type="xsd:double"&gt;0.0005&lt;/D&gt;&lt;D xsi:type="xsd:double"&gt;0.0002&lt;/D&gt;&lt;D xsi:type="xsd:double"&gt;0.0002&lt;/D&gt;&lt;D xsi:type="xsd:double"&gt;0.0001&lt;/D&gt;&lt;D xsi:type="xsd:double"&gt;0.0001&lt;/D&gt;&lt;D xsi:type="xsd:double"&gt;0.0001&lt;/D&gt;&lt;/FQL&gt;&lt;/Schema&gt;</t>
        </r>
      </text>
    </comment>
  </commentList>
</comments>
</file>

<file path=xl/sharedStrings.xml><?xml version="1.0" encoding="utf-8"?>
<sst xmlns="http://schemas.openxmlformats.org/spreadsheetml/2006/main" count="326" uniqueCount="86">
  <si>
    <t>Ticker</t>
  </si>
  <si>
    <t>Percent-OS</t>
  </si>
  <si>
    <t>Country</t>
  </si>
  <si>
    <t>This sheet contains FactSet XML data for use with this workbook's =FDS codes.  Modifying the worksheet's contents may damage the workbook's =FDS functionality.</t>
  </si>
  <si>
    <t>ABUS-US</t>
  </si>
  <si>
    <t>ACST-CA</t>
  </si>
  <si>
    <t>ADVZ-CA</t>
  </si>
  <si>
    <t>AEZS-CA</t>
  </si>
  <si>
    <t>AKU-CA</t>
  </si>
  <si>
    <t>APS-CA</t>
  </si>
  <si>
    <t>AQS-CA</t>
  </si>
  <si>
    <t>ARCH-CA</t>
  </si>
  <si>
    <t>ASG-CA</t>
  </si>
  <si>
    <t>ASP-CA</t>
  </si>
  <si>
    <t>ATE-CA</t>
  </si>
  <si>
    <t>AUP-CA</t>
  </si>
  <si>
    <t>BCT-CA</t>
  </si>
  <si>
    <t>BHC-US</t>
  </si>
  <si>
    <t>BLU-CA</t>
  </si>
  <si>
    <t>BNKL-US</t>
  </si>
  <si>
    <t>BTI-CA</t>
  </si>
  <si>
    <t>CHH-CA</t>
  </si>
  <si>
    <t>CORV-CA</t>
  </si>
  <si>
    <t>COV-CA</t>
  </si>
  <si>
    <t>CPH-CA</t>
  </si>
  <si>
    <t>CRDL-CA</t>
  </si>
  <si>
    <t>CRH-CA</t>
  </si>
  <si>
    <t>CTTH-US</t>
  </si>
  <si>
    <t>CTX-CA</t>
  </si>
  <si>
    <t>CZO-CA</t>
  </si>
  <si>
    <t>DR-CA</t>
  </si>
  <si>
    <t>EBM-CA</t>
  </si>
  <si>
    <t>EDT-CA</t>
  </si>
  <si>
    <t>EPI-CA</t>
  </si>
  <si>
    <t>ETBI-US</t>
  </si>
  <si>
    <t>FRX-CA</t>
  </si>
  <si>
    <t>GSD-CA</t>
  </si>
  <si>
    <t>GTMS-CA</t>
  </si>
  <si>
    <t>GUD-CA</t>
  </si>
  <si>
    <t>HBP-CA</t>
  </si>
  <si>
    <t>HLS-CA</t>
  </si>
  <si>
    <t>HSDT-US</t>
  </si>
  <si>
    <t>HTL-CA</t>
  </si>
  <si>
    <t>ICO-CA</t>
  </si>
  <si>
    <t>IDL-CA</t>
  </si>
  <si>
    <t>IGXT-US</t>
  </si>
  <si>
    <t>IMV-CA</t>
  </si>
  <si>
    <t>IN-CA</t>
  </si>
  <si>
    <t>IPA-CA</t>
  </si>
  <si>
    <t>JWEL-CA</t>
  </si>
  <si>
    <t>KLY-CA</t>
  </si>
  <si>
    <t>KNE-CA</t>
  </si>
  <si>
    <t>LMNL-CA</t>
  </si>
  <si>
    <t>MDNA-CA</t>
  </si>
  <si>
    <t>MDP-CA</t>
  </si>
  <si>
    <t>MDX-CA</t>
  </si>
  <si>
    <t>MIMI-CA</t>
  </si>
  <si>
    <t>MIR-CA</t>
  </si>
  <si>
    <t>MIST-US</t>
  </si>
  <si>
    <t>MPH-CA</t>
  </si>
  <si>
    <t>NGEN-CA</t>
  </si>
  <si>
    <t>NRI-CA</t>
  </si>
  <si>
    <t>NSHS-CA</t>
  </si>
  <si>
    <t>NVCN-CA</t>
  </si>
  <si>
    <t>NVLNF-US</t>
  </si>
  <si>
    <t>ONCY-USA</t>
  </si>
  <si>
    <t>OPS-CA</t>
  </si>
  <si>
    <t>PMN-CA</t>
  </si>
  <si>
    <t>PRN-CA</t>
  </si>
  <si>
    <t>PTQ-CA</t>
  </si>
  <si>
    <t>QPT-CA</t>
  </si>
  <si>
    <t>RVX-CA</t>
  </si>
  <si>
    <t>RX-CA</t>
  </si>
  <si>
    <t>SBM-CA</t>
  </si>
  <si>
    <t>SQD-CA</t>
  </si>
  <si>
    <t>SVA-CA</t>
  </si>
  <si>
    <t>TBP-CA</t>
  </si>
  <si>
    <t>TH-CA</t>
  </si>
  <si>
    <t>TLT-CA</t>
  </si>
  <si>
    <t>TMD-CA</t>
  </si>
  <si>
    <t>VBIV-US</t>
  </si>
  <si>
    <t>VMD-CA</t>
  </si>
  <si>
    <t>XENE-US</t>
  </si>
  <si>
    <t>ZYME-US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</si>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</sst>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NumberFormat="1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2" borderId="0" xfId="1" applyAlignment="1">
      <alignment horizontal="center"/>
    </xf>
    <xf numFmtId="0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E8F2-1953-45E1-80EC-C1DF7DCFBFB2}">
  <sheetPr codeName="Sheet1"/>
  <dimension ref="A1:B13"/>
  <sheetViews>
    <sheetView workbookViewId="0"/>
  </sheetViews>
  <sheetFormatPr defaultRowHeight="15" x14ac:dyDescent="0.25"/>
  <sheetData>
    <row r="1" spans="1:2" x14ac:dyDescent="0.25">
      <c r="B1" t="s">
        <v>3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926C-362D-41B7-80C3-8232A10010B5}">
  <sheetPr codeName="Sheet2"/>
  <dimension ref="A1:CB464"/>
  <sheetViews>
    <sheetView tabSelected="1" topLeftCell="C1" workbookViewId="0">
      <selection activeCell="H12" sqref="H12"/>
    </sheetView>
  </sheetViews>
  <sheetFormatPr defaultRowHeight="15" x14ac:dyDescent="0.25"/>
  <cols>
    <col min="1" max="1" width="33.42578125" customWidth="1"/>
    <col min="2" max="2" width="52.5703125" customWidth="1"/>
    <col min="6" max="6" width="30" customWidth="1"/>
    <col min="7" max="7" width="29.28515625" customWidth="1"/>
    <col min="8" max="8" width="55.85546875" customWidth="1"/>
  </cols>
  <sheetData>
    <row r="1" spans="1:80" x14ac:dyDescent="0.25">
      <c r="A1" s="2" t="s">
        <v>4</v>
      </c>
      <c r="B1" s="3" t="s">
        <v>5</v>
      </c>
      <c r="C1" s="2" t="s">
        <v>6</v>
      </c>
      <c r="D1" s="3" t="s">
        <v>7</v>
      </c>
      <c r="E1" s="2" t="s">
        <v>8</v>
      </c>
      <c r="F1" s="3" t="s">
        <v>9</v>
      </c>
      <c r="G1" s="8" t="s">
        <v>10</v>
      </c>
      <c r="H1" s="8" t="s">
        <v>11</v>
      </c>
      <c r="I1" s="2" t="s">
        <v>12</v>
      </c>
      <c r="J1" s="3" t="s">
        <v>13</v>
      </c>
      <c r="K1" s="2" t="s">
        <v>14</v>
      </c>
      <c r="L1" s="3" t="s">
        <v>15</v>
      </c>
      <c r="M1" s="2" t="s">
        <v>16</v>
      </c>
      <c r="N1" s="3" t="s">
        <v>17</v>
      </c>
      <c r="O1" s="2" t="s">
        <v>18</v>
      </c>
      <c r="P1" s="3" t="s">
        <v>19</v>
      </c>
      <c r="Q1" s="2" t="s">
        <v>20</v>
      </c>
      <c r="R1" s="3" t="s">
        <v>21</v>
      </c>
      <c r="S1" s="2" t="s">
        <v>22</v>
      </c>
      <c r="T1" s="3" t="s">
        <v>23</v>
      </c>
      <c r="U1" s="2" t="s">
        <v>24</v>
      </c>
      <c r="V1" s="3" t="s">
        <v>25</v>
      </c>
      <c r="W1" s="2" t="s">
        <v>26</v>
      </c>
      <c r="X1" s="3" t="s">
        <v>27</v>
      </c>
      <c r="Y1" s="2" t="s">
        <v>28</v>
      </c>
      <c r="Z1" s="6" t="s">
        <v>29</v>
      </c>
      <c r="AA1" s="7" t="s">
        <v>30</v>
      </c>
      <c r="AB1" s="6" t="s">
        <v>31</v>
      </c>
      <c r="AC1" s="7" t="s">
        <v>32</v>
      </c>
      <c r="AD1" s="6" t="s">
        <v>33</v>
      </c>
      <c r="AE1" s="7" t="s">
        <v>34</v>
      </c>
      <c r="AF1" s="6" t="s">
        <v>35</v>
      </c>
      <c r="AG1" s="7" t="s">
        <v>36</v>
      </c>
      <c r="AH1" s="6" t="s">
        <v>37</v>
      </c>
      <c r="AI1" s="7" t="s">
        <v>38</v>
      </c>
      <c r="AJ1" s="6" t="s">
        <v>39</v>
      </c>
      <c r="AK1" s="7" t="s">
        <v>40</v>
      </c>
      <c r="AL1" s="6" t="s">
        <v>41</v>
      </c>
      <c r="AM1" s="7" t="s">
        <v>42</v>
      </c>
      <c r="AN1" s="6" t="s">
        <v>43</v>
      </c>
      <c r="AO1" s="7" t="s">
        <v>44</v>
      </c>
      <c r="AP1" s="6" t="s">
        <v>45</v>
      </c>
      <c r="AQ1" s="7" t="s">
        <v>46</v>
      </c>
      <c r="AR1" s="6" t="s">
        <v>47</v>
      </c>
      <c r="AS1" s="7" t="s">
        <v>48</v>
      </c>
      <c r="AT1" s="6" t="s">
        <v>49</v>
      </c>
      <c r="AU1" s="7" t="s">
        <v>50</v>
      </c>
      <c r="AV1" s="6" t="s">
        <v>51</v>
      </c>
      <c r="AW1" s="7" t="s">
        <v>52</v>
      </c>
      <c r="AX1" s="6" t="s">
        <v>53</v>
      </c>
      <c r="AY1" s="2" t="s">
        <v>54</v>
      </c>
      <c r="AZ1" s="3" t="s">
        <v>55</v>
      </c>
      <c r="BA1" s="2" t="s">
        <v>56</v>
      </c>
      <c r="BB1" s="3" t="s">
        <v>57</v>
      </c>
      <c r="BC1" s="2" t="s">
        <v>58</v>
      </c>
      <c r="BD1" s="3" t="s">
        <v>59</v>
      </c>
      <c r="BE1" s="3" t="s">
        <v>60</v>
      </c>
      <c r="BF1" s="2" t="s">
        <v>61</v>
      </c>
      <c r="BG1" s="3" t="s">
        <v>62</v>
      </c>
      <c r="BH1" s="2" t="s">
        <v>63</v>
      </c>
      <c r="BI1" s="3" t="s">
        <v>64</v>
      </c>
      <c r="BJ1" s="2" t="s">
        <v>65</v>
      </c>
      <c r="BK1" s="3" t="s">
        <v>66</v>
      </c>
      <c r="BL1" s="2" t="s">
        <v>67</v>
      </c>
      <c r="BM1" s="3" t="s">
        <v>68</v>
      </c>
      <c r="BN1" s="2" t="s">
        <v>69</v>
      </c>
      <c r="BO1" s="3" t="s">
        <v>70</v>
      </c>
      <c r="BP1" s="2" t="s">
        <v>71</v>
      </c>
      <c r="BQ1" s="3" t="s">
        <v>72</v>
      </c>
      <c r="BR1" s="2" t="s">
        <v>73</v>
      </c>
      <c r="BS1" s="3" t="s">
        <v>74</v>
      </c>
      <c r="BT1" s="2" t="s">
        <v>75</v>
      </c>
      <c r="BU1" s="3" t="s">
        <v>76</v>
      </c>
      <c r="BV1" s="2" t="s">
        <v>77</v>
      </c>
      <c r="BW1" s="3" t="s">
        <v>78</v>
      </c>
      <c r="BX1" s="2" t="s">
        <v>79</v>
      </c>
      <c r="BY1" s="3" t="s">
        <v>80</v>
      </c>
      <c r="BZ1" s="2" t="s">
        <v>81</v>
      </c>
      <c r="CA1" s="3" t="s">
        <v>82</v>
      </c>
      <c r="CB1" s="5" t="s">
        <v>83</v>
      </c>
    </row>
    <row r="2" spans="1:80" x14ac:dyDescent="0.25">
      <c r="A2" s="1" t="str">
        <f t="array" ref="A2:A65">_xll.FDS(A1,"OS_TOP_HLDR_NAME(ALL,0D,,MTD,,F,SEC,""EN"")")</f>
        <v>RTW Investments LP</v>
      </c>
      <c r="B2" s="1" t="str">
        <f t="array" ref="B2:B32">_xll.FDS(B1,"OS_TOP_HLDR_NAME(ALL,0D,,MTD,,F,SEC,""EN"")")</f>
        <v>Perceptive Advisors LLC</v>
      </c>
      <c r="C2" s="1" t="str">
        <f t="array" ref="C2:C19">_xll.FDS(C1,"OS_TOP_HLDR_NAME(ALL,0D,,MTD,,F,SEC,""EN"")")</f>
        <v>Bybrook Capital LLP</v>
      </c>
      <c r="D2" s="1" t="str">
        <f t="array" ref="D2:D36">_xll.FDS(D1,"OS_TOP_HLDR_NAME(ALL,0D,,MTD,,F,SEC,""EN"")")</f>
        <v>Empery Asset Management LP</v>
      </c>
      <c r="E2" s="1" t="str">
        <f t="array" ref="E2:E7">_xll.FDS(E1,"OS_TOP_HLDR_NAME(ALL,0D,,MTD,,F,SEC,""EN"")")</f>
        <v>CIBC Asset Management, Inc.</v>
      </c>
      <c r="F2" s="1" t="str">
        <f t="array" ref="F2:F41">_xll.FDS(F1,"OS_TOP_HLDR_NAME(ALL,0D,,MTD,,F,SEC,""EN"")")</f>
        <v>Nantahala Capital Management LLC</v>
      </c>
      <c r="G2" s="9" t="e">
        <f>_xll.FDS(G1,"OS_TOP_HLDR_NAME(ALL,0D,,MTD,,F,SEC,""EN"")")</f>
        <v>#N/A</v>
      </c>
      <c r="H2" s="9" t="e">
        <f>_xll.FDS(H1,"OS_TOP_HLDR_NAME(ALL,0D,,MTD,,F,SEC,""EN"")")</f>
        <v>#N/A</v>
      </c>
      <c r="I2" s="1" t="str">
        <f>_xll.FDS(I1,"OS_TOP_HLDR_NAME(ALL,0D,,MTD,,F,SEC,""EN"")")</f>
        <v>Ogorek Wealth Management LLC</v>
      </c>
      <c r="J2" s="1" t="str">
        <f>_xll.FDS(J1,"OS_TOP_HLDR_NAME(ALL,0D,,MTD,,F,SEC,""EN"")")</f>
        <v>Arrow Capital Management, Inc.</v>
      </c>
      <c r="K2" s="1" t="str">
        <f t="array" ref="K2:K3">_xll.FDS(K1,"OS_TOP_HLDR_NAME(ALL,0D,,MTD,,F,SEC,""EN"")")</f>
        <v>AlphaNorth Asset Management</v>
      </c>
      <c r="L2" s="1" t="str">
        <f t="array" ref="L2:L94">_xll.FDS(L1,"OS_TOP_HLDR_NAME(ALL,0D,,MTD,,F,SEC,""EN"")")</f>
        <v>OrbiMed Advisors LLC</v>
      </c>
      <c r="M2" s="1" t="e">
        <f>_xll.FDS(M1,"OS_TOP_HLDR_NAME(ALL,0D,,MTD,,F,SEC,""EN"")")</f>
        <v>#N/A</v>
      </c>
      <c r="N2" s="1" t="str">
        <f t="array" ref="N2:N464">_xll.FDS(N1,"OS_TOP_HLDR_NAME(ALL,0D,,MTD,,F,SEC,""EN"")")</f>
        <v>Fidelity (Canada) Asset Management ULC</v>
      </c>
      <c r="O2" s="1" t="str">
        <f t="array" ref="O2:O49">_xll.FDS(O1,"OS_TOP_HLDR_NAME(ALL,0D,,MTD,,F,SEC,""EN"")")</f>
        <v>OrbiMed Advisors LLC</v>
      </c>
      <c r="P2" s="1" t="e">
        <f>_xll.FDS(P1,"OS_TOP_HLDR_NAME(ALL,0D,,MTD,,F,SEC,""EN"")")</f>
        <v>#N/A</v>
      </c>
      <c r="Q2" s="1" t="e">
        <f>_xll.FDS(Q1,"OS_TOP_HLDR_NAME(ALL,0D,,MTD,,F,SEC,""EN"")")</f>
        <v>#N/A</v>
      </c>
      <c r="R2" s="1" t="str">
        <f>_xll.FDS(R1,"OS_TOP_HLDR_NAME(ALL,0D,,MTD,,F,SEC,""EN"")")</f>
        <v>Yorkville Asset Management, Inc.</v>
      </c>
      <c r="S2" s="1" t="str">
        <f t="array" ref="S2:S40">_xll.FDS(S1,"OS_TOP_HLDR_NAME(ALL,0D,,MTD,,F,SEC,""EN"")")</f>
        <v>Westfield Capital Management Co. LP</v>
      </c>
      <c r="T2" s="1" t="str">
        <f>_xll.FDS(T1,"OS_TOP_HLDR_NAME(ALL,0D,,MTD,,F,SEC,""EN"")")</f>
        <v>CIBC Asset Management, Inc.</v>
      </c>
      <c r="U2" s="1" t="str">
        <f t="array" ref="U2:U3">_xll.FDS(U1,"OS_TOP_HLDR_NAME(ALL,0D,,MTD,,F,SEC,""EN"")")</f>
        <v>Taylor Asset Management, Inc. (Canada)</v>
      </c>
      <c r="V2" s="1" t="str">
        <f t="array" ref="V2:V4">_xll.FDS(V1,"OS_TOP_HLDR_NAME(ALL,0D,,MTD,,F,SEC,""EN"")")</f>
        <v>AdvisorShares Investments LLC</v>
      </c>
      <c r="W2" s="1" t="str">
        <f t="array" ref="W2:W56">_xll.FDS(W1,"OS_TOP_HLDR_NAME(ALL,0D,,MTD,,F,SEC,""EN"")")</f>
        <v>Nantahala Capital Management LLC</v>
      </c>
      <c r="X2" s="1" t="e">
        <f>_xll.FDS(X1,"OS_TOP_HLDR_NAME(ALL,0D,,MTD,,F,SEC,""EN"")")</f>
        <v>#N/A</v>
      </c>
      <c r="Y2" s="1" t="e">
        <f>_xll.FDS(Y1,"OS_TOP_HLDR_NAME(ALL,0D,,MTD,,F,SEC,""EN"")")</f>
        <v>#N/A</v>
      </c>
      <c r="Z2" s="1" t="str">
        <f>_xll.FDS(Z1,"OS_TOP_HLDR_NAME(ALL,0D,,MTD,,F,SEC,""EN"")")</f>
        <v>AGF Investments, Inc.</v>
      </c>
      <c r="AA2" s="1" t="str">
        <f t="array" ref="AA2:AA37">_xll.FDS(AA1,"OS_TOP_HLDR_NAME(ALL,0D,,MTD,,F,SEC,""EN"")")</f>
        <v>Canada Pension Plan Investment Board</v>
      </c>
      <c r="AB2" s="1" t="e">
        <f>_xll.FDS(AB1,"OS_TOP_HLDR_NAME(ALL,0D,,MTD,,F,SEC,""EN"")")</f>
        <v>#N/A</v>
      </c>
      <c r="AC2" s="1" t="e">
        <f>_xll.FDS(AC1,"OS_TOP_HLDR_NAME(ALL,0D,,MTD,,F,SEC,""EN"")")</f>
        <v>#N/A</v>
      </c>
      <c r="AD2" s="1" t="str">
        <f t="array" ref="AD2:AD15">_xll.FDS(AD1,"OS_TOP_HLDR_NAME(ALL,0D,,MTD,,F,SEC,""EN"")")</f>
        <v>Eventide Asset Management LLC</v>
      </c>
      <c r="AE2" s="1" t="e">
        <f>_xll.FDS(AE1,"OS_TOP_HLDR_NAME(ALL,0D,,MTD,,F,SEC,""EN"")")</f>
        <v>#N/A</v>
      </c>
      <c r="AF2" s="1" t="str">
        <f t="array" ref="AF2:AF35">_xll.FDS(AF1,"OS_TOP_HLDR_NAME(ALL,0D,,MTD,,F,SEC,""EN"")")</f>
        <v>Southpoint Capital Advisors LP</v>
      </c>
      <c r="AG2" s="1" t="e">
        <f>_xll.FDS(AG1,"OS_TOP_HLDR_NAME(ALL,0D,,MTD,,F,SEC,""EN"")")</f>
        <v>#N/A</v>
      </c>
      <c r="AH2" s="1" t="str">
        <f t="array" ref="AH2:AH4">_xll.FDS(AH1,"OS_TOP_HLDR_NAME(ALL,0D,,MTD,,F,SEC,""EN"")")</f>
        <v>Empire Life Investments, Inc.</v>
      </c>
      <c r="AI2" s="1" t="str">
        <f t="array" ref="AI2:AI57">_xll.FDS(AI1,"OS_TOP_HLDR_NAME(ALL,0D,,MTD,,F,SEC,""EN"")")</f>
        <v>QV Investors, Inc.</v>
      </c>
      <c r="AJ2" s="1" t="e">
        <f>_xll.FDS(AJ1,"OS_TOP_HLDR_NAME(ALL,0D,,MTD,,F,SEC,""EN"")")</f>
        <v>#N/A</v>
      </c>
      <c r="AK2" s="1" t="str">
        <f t="array" ref="AK2:AK17">_xll.FDS(AK1,"OS_TOP_HLDR_NAME(ALL,0D,,MTD,,F,SEC,""EN"")")</f>
        <v>HealthCor Management LP</v>
      </c>
      <c r="AL2" s="1" t="str">
        <f t="array" ref="AL2:AL37">_xll.FDS(AL1,"OS_TOP_HLDR_NAME(ALL,0D,,MTD,,F,SEC,""EN"")")</f>
        <v>Rovida Advisors, Inc.</v>
      </c>
      <c r="AM2" s="1" t="str">
        <f t="array" ref="AM2:AM12">_xll.FDS(AM1,"OS_TOP_HLDR_NAME(ALL,0D,,MTD,,F,SEC,""EN"")")</f>
        <v>AWM Investment Co., Inc.</v>
      </c>
      <c r="AN2" s="1" t="e">
        <f>_xll.FDS(AN1,"OS_TOP_HLDR_NAME(ALL,0D,,MTD,,F,SEC,""EN"")")</f>
        <v>#N/A</v>
      </c>
      <c r="AO2" s="1" t="e">
        <f>_xll.FDS(AO1,"OS_TOP_HLDR_NAME(ALL,0D,,MTD,,F,SEC,""EN"")")</f>
        <v>#N/A</v>
      </c>
      <c r="AP2" s="1" t="e">
        <f>_xll.FDS(AP1,"OS_TOP_HLDR_NAME(ALL,0D,,MTD,,F,SEC,""EN"")")</f>
        <v>#N/A</v>
      </c>
      <c r="AQ2" s="1" t="str">
        <f t="array" ref="AQ2:AQ26">_xll.FDS(AQ1,"OS_TOP_HLDR_NAME(ALL,0D,,MTD,,F,SEC,""EN"")")</f>
        <v>Ruffer LLP</v>
      </c>
      <c r="AR2" s="1" t="str">
        <f t="array" ref="AR2:AR4">_xll.FDS(AR1,"OS_TOP_HLDR_NAME(ALL,0D,,MTD,,F,SEC,""EN"")")</f>
        <v>Horizons ETFs Management (Canada), Inc.</v>
      </c>
      <c r="AS2" s="1" t="e">
        <f>_xll.FDS(AS1,"OS_TOP_HLDR_NAME(ALL,0D,,MTD,,F,SEC,""EN"")")</f>
        <v>#N/A</v>
      </c>
      <c r="AT2" s="1" t="str">
        <f t="array" ref="AT2:AT51">_xll.FDS(AT1,"OS_TOP_HLDR_NAME(ALL,0D,,MTD,,F,SEC,""EN"")")</f>
        <v>Mackenzie Financial Corp.</v>
      </c>
      <c r="AU2" s="1" t="str">
        <f>_xll.FDS(AU1,"OS_TOP_HLDR_NAME(ALL,0D,,MTD,,F,SEC,""EN"")")</f>
        <v>Timelo Investment Management, Inc.</v>
      </c>
      <c r="AV2" s="1" t="e">
        <f>_xll.FDS(AV1,"OS_TOP_HLDR_NAME(ALL,0D,,MTD,,F,SEC,""EN"")")</f>
        <v>#N/A</v>
      </c>
      <c r="AW2" s="1" t="str">
        <f t="array" ref="AW2:AW6">_xll.FDS(AW1,"OS_TOP_HLDR_NAME(ALL,0D,,MTD,,F,SEC,""EN"")")</f>
        <v>Consonance Capital Management LP</v>
      </c>
      <c r="AX2" s="1" t="e">
        <f>_xll.FDS(AX1,"OS_TOP_HLDR_NAME(ALL,0D,,MTD,,F,SEC,""EN"")")</f>
        <v>#N/A</v>
      </c>
      <c r="AY2" s="1" t="str">
        <f t="array" ref="AY2:AY4">_xll.FDS(AY1,"OS_TOP_HLDR_NAME(ALL,0D,,MTD,,F,SEC,""EN"")")</f>
        <v>Goodwood, Inc.</v>
      </c>
      <c r="AZ2" s="1" t="e">
        <f>_xll.FDS(AZ1,"OS_TOP_HLDR_NAME(ALL,0D,,MTD,,F,SEC,""EN"")")</f>
        <v>#N/A</v>
      </c>
      <c r="BA2" s="1" t="str">
        <f t="array" ref="BA2:BA3">_xll.FDS(BA1,"OS_TOP_HLDR_NAME(ALL,0D,,MTD,,F,SEC,""EN"")")</f>
        <v>Timelo Investment Management, Inc.</v>
      </c>
      <c r="BB2" s="1" t="e">
        <f>_xll.FDS(BB1,"OS_TOP_HLDR_NAME(ALL,0D,,MTD,,F,SEC,""EN"")")</f>
        <v>#N/A</v>
      </c>
      <c r="BC2" s="1" t="str">
        <f t="array" ref="BC2:BC22">_xll.FDS(BC1,"OS_TOP_HLDR_NAME(ALL,0D,,MTD,,F,SEC,""EN"")")</f>
        <v>RTW Investments LP</v>
      </c>
      <c r="BD2" s="1" t="str">
        <f t="array" ref="BD2:BD3">_xll.FDS(BD1,"OS_TOP_HLDR_NAME(ALL,0D,,MTD,,F,SEC,""EN"")")</f>
        <v>MM Asset Management, Inc.</v>
      </c>
      <c r="BE2" s="1" t="e">
        <f>_xll.FDS(BE1,"OS_TOP_HLDR_NAME(ALL,0D,,MTD,,F,SEC,""EN"")")</f>
        <v>#N/A</v>
      </c>
      <c r="BF2" s="1" t="str">
        <f t="array" ref="BF2:BF3">_xll.FDS(BF1,"OS_TOP_HLDR_NAME(ALL,0D,,MTD,,F,SEC,""EN"")")</f>
        <v>Polar Asset Management Partners, Inc.</v>
      </c>
      <c r="BG2" s="1" t="e">
        <f>_xll.FDS(BG1,"OS_TOP_HLDR_NAME(ALL,0D,,MTD,,F,SEC,""EN"")")</f>
        <v>#N/A</v>
      </c>
      <c r="BH2" s="1" t="str">
        <f t="array" ref="BH2:BH19">_xll.FDS(BH1,"OS_TOP_HLDR_NAME(ALL,0D,,MTD,,F,SEC,""EN"")")</f>
        <v>Magnetar Financial LLC</v>
      </c>
      <c r="BI2" s="1" t="str">
        <f t="array" ref="BI2:BI39">_xll.FDS(BI1,"OS_TOP_HLDR_NAME(ALL,0D,,MTD,,F,SEC,""EN"")")</f>
        <v>Stonepine Capital Management LLC</v>
      </c>
      <c r="BJ2" s="1" t="str">
        <f t="array" ref="BJ2:BJ28">_xll.FDS(BJ1,"OS_TOP_HLDR_NAME(ALL,0D,,MTD,,F,SEC,""EN"")")</f>
        <v>Morgan Stanley &amp; Co. LLC</v>
      </c>
      <c r="BK2" s="1" t="str">
        <f t="array" ref="BK2:BK6">_xll.FDS(BK1,"OS_TOP_HLDR_NAME(ALL,0D,,MTD,,F,SEC,""EN"")")</f>
        <v>Fidelity (Canada) Asset Management ULC</v>
      </c>
      <c r="BL2" s="1" t="str">
        <f t="array" ref="BL2:BL6">_xll.FDS(BL1,"OS_TOP_HLDR_NAME(ALL,0D,,MTD,,F,SEC,""EN"")")</f>
        <v>Boston Private Wealth LLC</v>
      </c>
      <c r="BM2" s="1" t="str">
        <f t="array" ref="BM2:BM7">_xll.FDS(BM1,"OS_TOP_HLDR_NAME(ALL,0D,,MTD,,F,SEC,""EN"")")</f>
        <v>Fidelity (Canada) Asset Management ULC</v>
      </c>
      <c r="BN2" s="1" t="str">
        <f t="array" ref="BN2:BN3">_xll.FDS(BN1,"OS_TOP_HLDR_NAME(ALL,0D,,MTD,,F,SEC,""EN"")")</f>
        <v>Claret Asset Management Corp.</v>
      </c>
      <c r="BO2" s="1" t="e">
        <f>_xll.FDS(BO1,"OS_TOP_HLDR_NAME(ALL,0D,,MTD,,F,SEC,""EN"")")</f>
        <v>#N/A</v>
      </c>
      <c r="BP2" s="1" t="str">
        <f t="array" ref="BP2:BP3">_xll.FDS(BP1,"OS_TOP_HLDR_NAME(ALL,0D,,MTD,,F,SEC,""EN"")")</f>
        <v>Eastern Capital Ltd.</v>
      </c>
      <c r="BQ2" s="1" t="str">
        <f t="array" ref="BQ2:BQ6">_xll.FDS(BQ1,"OS_TOP_HLDR_NAME(ALL,0D,,MTD,,F,SEC,""EN"")")</f>
        <v>CI Investments, Inc.</v>
      </c>
      <c r="BR2" s="1" t="e">
        <f>_xll.FDS(BR1,"OS_TOP_HLDR_NAME(ALL,0D,,MTD,,F,SEC,""EN"")")</f>
        <v>#N/A</v>
      </c>
      <c r="BS2" s="1" t="str">
        <f>_xll.FDS(BS1,"OS_TOP_HLDR_NAME(ALL,0D,,MTD,,F,SEC,""EN"")")</f>
        <v>Cumberland Private Wealth Management, Inc.</v>
      </c>
      <c r="BT2" s="1" t="str">
        <f>_xll.FDS(BT1,"OS_TOP_HLDR_NAME(ALL,0D,,MTD,,F,SEC,""EN"")")</f>
        <v>GF Geneva Finance SA</v>
      </c>
      <c r="BU2" s="1" t="str">
        <f t="array" ref="BU2:BU4">_xll.FDS(BU1,"OS_TOP_HLDR_NAME(ALL,0D,,MTD,,F,SEC,""EN"")")</f>
        <v>Horizons ETFs Management (Canada), Inc.</v>
      </c>
      <c r="BV2" s="1" t="str">
        <f t="array" ref="BV2:BV31">_xll.FDS(BV1,"OS_TOP_HLDR_NAME(ALL,0D,,MTD,,F,SEC,""EN"")")</f>
        <v>Stewardship Partners Investment Counsel, Inc.</v>
      </c>
      <c r="BW2" s="1" t="str">
        <f>_xll.FDS(BW1,"OS_TOP_HLDR_NAME(ALL,0D,,MTD,,F,SEC,""EN"")")</f>
        <v>CapWealth Advisors LLC</v>
      </c>
      <c r="BX2" s="1" t="str">
        <f t="array" ref="BX2:BX57">_xll.FDS(BX1,"OS_TOP_HLDR_NAME(ALL,0D,,MTD,,F,SEC,""EN"")")</f>
        <v>Anson Funds Management LP</v>
      </c>
      <c r="BY2" s="1" t="str">
        <f t="array" ref="BY2:BY101">_xll.FDS(BY1,"OS_TOP_HLDR_NAME(ALL,0D,,MTD,,F,SEC,""EN"")")</f>
        <v>Perceptive Advisors LLC</v>
      </c>
      <c r="BZ2" s="1" t="str">
        <f t="array" ref="BZ2:BZ50">_xll.FDS(BZ1,"OS_TOP_HLDR_NAME(ALL,0D,,MTD,,F,SEC,""EN"")")</f>
        <v>Claret Asset Management Corp.</v>
      </c>
      <c r="CA2" s="1" t="str">
        <f t="array" ref="CA2:CA63">_xll.FDS(CA1,"OS_TOP_HLDR_NAME(ALL,0D,,MTD,,F,SEC,""EN"")")</f>
        <v>Avoro Capital Advisor LLC</v>
      </c>
      <c r="CB2" s="1" t="str">
        <f t="array" ref="CB2:CB83">_xll.FDS(CB1,"OS_TOP_HLDR_NAME(ALL,0D,,MTD,,F,SEC,""EN"")")</f>
        <v>Fidelity Management &amp; Research Co.</v>
      </c>
    </row>
    <row r="3" spans="1:80" x14ac:dyDescent="0.25">
      <c r="A3" s="1" t="str">
        <v>SSN Advisory, Inc.</v>
      </c>
      <c r="B3" s="1" t="str">
        <v>Peconic Partners LLC</v>
      </c>
      <c r="C3" s="1" t="str">
        <v>Capital Research &amp; Management Co. (Fixed Income Investors)</v>
      </c>
      <c r="D3" s="1" t="str">
        <v>Morgan Stanley &amp; Co. LLC</v>
      </c>
      <c r="E3" s="1" t="str">
        <v>Canoe Financial LP</v>
      </c>
      <c r="F3" s="1" t="str">
        <v>DRW Securities LLC</v>
      </c>
      <c r="G3" s="1"/>
      <c r="H3" s="1"/>
      <c r="J3" s="1"/>
      <c r="K3" s="1" t="str">
        <v>Fisher Asset Management LLC</v>
      </c>
      <c r="L3" s="1" t="str">
        <v>Polar Capital LLP</v>
      </c>
      <c r="N3" s="1" t="str">
        <v>Paulson &amp; Co., Inc.</v>
      </c>
      <c r="O3" s="1" t="str">
        <v>RTW Investments LP</v>
      </c>
      <c r="Q3" s="1"/>
      <c r="R3" s="1"/>
      <c r="S3" s="1" t="str">
        <v>Tamarack Advisers LP</v>
      </c>
      <c r="U3" s="1" t="str">
        <v>Voya Investments LLC</v>
      </c>
      <c r="V3" s="1" t="str">
        <v>Purpose Investments, Inc.</v>
      </c>
      <c r="W3" s="1" t="str">
        <v>Stadium Capital Management LLC</v>
      </c>
      <c r="AA3" s="1" t="str">
        <v>Dimensional Fund Advisors LP</v>
      </c>
      <c r="AD3" s="1" t="str">
        <v>OrbiMed Advisors LLC</v>
      </c>
      <c r="AF3" s="1" t="str">
        <v>Avoro Capital Advisor LLC</v>
      </c>
      <c r="AH3" s="1" t="str">
        <v>StoneCastle Investment Management, Inc.</v>
      </c>
      <c r="AI3" s="1" t="str">
        <v>EdgePoint Investment Group, Inc.</v>
      </c>
      <c r="AK3" s="1" t="str">
        <v>Athyrium Capital Management LP</v>
      </c>
      <c r="AL3" s="1" t="str">
        <v>The Vanguard Group, Inc.</v>
      </c>
      <c r="AM3" s="1" t="str">
        <v>NCM Asset Management Ltd.</v>
      </c>
      <c r="AQ3" s="1" t="str">
        <v>Fidelity (Canada) Asset Management ULC</v>
      </c>
      <c r="AR3" s="1" t="str">
        <v>IBI Mutual Funds Management (1978) Ltd.</v>
      </c>
      <c r="AT3" s="1" t="str">
        <v>CI Investments, Inc.</v>
      </c>
      <c r="AW3" s="1" t="str">
        <v>BBVA Asset Management SA SGIIC</v>
      </c>
      <c r="AY3" s="1" t="str">
        <v>Armistice Capital LLC</v>
      </c>
      <c r="BA3" s="1" t="str">
        <v>StoneCastle Investment Management, Inc.</v>
      </c>
      <c r="BC3" s="1" t="str">
        <v>VHCP Management LLC</v>
      </c>
      <c r="BD3" s="1" t="str">
        <v>PenderFund Capital Management Ltd.</v>
      </c>
      <c r="BF3" s="1" t="str">
        <v>NCM Asset Management Ltd.</v>
      </c>
      <c r="BH3" s="1" t="str">
        <v>Capital Research &amp; Management Co. (World Investors)</v>
      </c>
      <c r="BI3" s="1" t="str">
        <v>EdgePoint Investment Group, Inc.</v>
      </c>
      <c r="BJ3" s="1" t="str">
        <v>Morgan Stanley Canada Ltd.</v>
      </c>
      <c r="BK3" s="1" t="str">
        <v>Fiera Capital Corp. (Investment Management)</v>
      </c>
      <c r="BL3" s="1" t="str">
        <v>J. M. Forbes &amp; Co. LLP</v>
      </c>
      <c r="BM3" s="1" t="str">
        <v>Gagnon Securities LLC</v>
      </c>
      <c r="BN3" s="1" t="str">
        <v>StoneCastle Investment Management, Inc.</v>
      </c>
      <c r="BP3" s="1" t="str">
        <v>Janus Capital Management LLC</v>
      </c>
      <c r="BQ3" s="1" t="str">
        <v>Fidelity Management &amp; Research Co.</v>
      </c>
      <c r="BU3" s="1" t="str">
        <v>Baader Bank AG (Investment Management)</v>
      </c>
      <c r="BV3" s="1" t="str">
        <v>Invesco Advisers, Inc.</v>
      </c>
      <c r="BX3" s="1" t="str">
        <v>Masters Capital Management LLC</v>
      </c>
      <c r="BY3" s="1" t="str">
        <v>Menora Mivtachim Insurance Ltd.</v>
      </c>
      <c r="BZ3" s="1" t="str">
        <v>Nantahala Capital Management LLC</v>
      </c>
      <c r="CA3" s="1" t="str">
        <v>Adage Capital Management LP</v>
      </c>
      <c r="CB3" s="1" t="str">
        <v>Great Point Partners LLC</v>
      </c>
    </row>
    <row r="4" spans="1:80" x14ac:dyDescent="0.25">
      <c r="A4" s="1" t="str">
        <v>Morgan Stanley &amp; Co. LLC</v>
      </c>
      <c r="B4" s="1" t="str">
        <v>Two Sigma Advisers LP</v>
      </c>
      <c r="C4" s="1" t="str">
        <v>JPMorgan Investment Management, Inc.</v>
      </c>
      <c r="D4" s="1" t="str">
        <v>Armistice Capital LLC</v>
      </c>
      <c r="E4" s="1" t="str">
        <v>IA Clarington Investments, Inc.</v>
      </c>
      <c r="F4" s="1" t="str">
        <v>Point72 Asset Management LP</v>
      </c>
      <c r="H4" s="1"/>
      <c r="J4" s="1"/>
      <c r="K4" s="1"/>
      <c r="L4" s="1" t="str">
        <v>Consonance Capital Management LP</v>
      </c>
      <c r="N4" s="1" t="str">
        <v>ValueAct Capital Management LP</v>
      </c>
      <c r="O4" s="1" t="str">
        <v>Fidelity Management &amp; Research Co.</v>
      </c>
      <c r="R4" s="1"/>
      <c r="S4" s="1" t="str">
        <v>Summer Road LLC</v>
      </c>
      <c r="V4" s="1" t="str">
        <v>Foothill Capital Management LLC</v>
      </c>
      <c r="W4" s="1" t="str">
        <v>Beutel, Goodman &amp; Co. Ltd.</v>
      </c>
      <c r="AA4" s="1" t="str">
        <v>O'Shaughnessy Asset Management LLC</v>
      </c>
      <c r="AD4" s="1" t="str">
        <v>RA Capital Management LLC</v>
      </c>
      <c r="AF4" s="1" t="str">
        <v>683 Capital Management LLC</v>
      </c>
      <c r="AH4" s="1" t="str">
        <v>Purpose Investments, Inc.</v>
      </c>
      <c r="AI4" s="1" t="str">
        <v>Janus Capital Management LLC</v>
      </c>
      <c r="AK4" s="1" t="str">
        <v>Stadium Capital Management LLC</v>
      </c>
      <c r="AL4" s="1" t="str">
        <v>Millennium Management LLC</v>
      </c>
      <c r="AM4" s="1" t="str">
        <v>Matco Financial, Inc.</v>
      </c>
      <c r="AQ4" s="1" t="str">
        <v>Timelo Investment Management, Inc.</v>
      </c>
      <c r="AR4" s="1" t="str">
        <v>Ayalon Financial Solutions (2004) Ltd.</v>
      </c>
      <c r="AT4" s="1" t="str">
        <v>Mawer Investment Management Ltd.</v>
      </c>
      <c r="AW4" s="1" t="str">
        <v>BlackRock Investment Management (UK) Ltd.</v>
      </c>
      <c r="AY4" s="1" t="str">
        <v>Timelo Investment Management, Inc.</v>
      </c>
      <c r="BC4" s="1" t="str">
        <v>T. Rowe Price Associates, Inc. (Investment Management)</v>
      </c>
      <c r="BH4" s="1" t="str">
        <v>Capital Research &amp; Management Co. (Global Investors)</v>
      </c>
      <c r="BI4" s="1" t="str">
        <v>Healthcare Value Capital LLC</v>
      </c>
      <c r="BJ4" s="1" t="str">
        <v>1832 Asset Management LP</v>
      </c>
      <c r="BK4" s="1" t="str">
        <v>The Caisse de depot et placement du Quebec</v>
      </c>
      <c r="BL4" s="1" t="str">
        <v>Arrow Capital Management, Inc.</v>
      </c>
      <c r="BM4" s="1" t="str">
        <v>Gagnon Advisors LLC</v>
      </c>
      <c r="BQ4" s="1" t="str">
        <v>Grandeur Peak Global Advisors LLC</v>
      </c>
      <c r="BU4" s="1" t="str">
        <v>IBI Mutual Funds Management (1978) Ltd.</v>
      </c>
      <c r="BV4" s="1" t="str">
        <v>The Caisse de depot et placement du Quebec</v>
      </c>
      <c r="BX4" s="1" t="str">
        <v>Perritt Capital Management, Inc.</v>
      </c>
      <c r="BY4" s="1" t="str">
        <v>BlackRock Fund Advisors</v>
      </c>
      <c r="BZ4" s="1" t="str">
        <v>Acadian Asset Management LLC</v>
      </c>
      <c r="CA4" s="1" t="str">
        <v>Eventide Asset Management LLC</v>
      </c>
      <c r="CB4" s="1" t="str">
        <v>Perceptive Advisors LLC</v>
      </c>
    </row>
    <row r="5" spans="1:80" x14ac:dyDescent="0.25">
      <c r="A5" s="1" t="str">
        <v>BMO Asset Management, Inc.</v>
      </c>
      <c r="B5" s="1" t="str">
        <v>Renaissance Technologies LLC</v>
      </c>
      <c r="C5" s="1" t="str">
        <v>Capital Research &amp; Management Co. (World Investors)</v>
      </c>
      <c r="D5" s="1" t="str">
        <v>JPMorgan Securities LLC (Investment Management)</v>
      </c>
      <c r="E5" s="1" t="str">
        <v>Picton Mahoney Asset Management</v>
      </c>
      <c r="F5" s="1" t="str">
        <v>GLG Partners LP</v>
      </c>
      <c r="H5" s="1"/>
      <c r="J5" s="1"/>
      <c r="K5" s="1"/>
      <c r="L5" s="1" t="str">
        <v>Goldman Sachs &amp; Co. LLC (Private Banking)</v>
      </c>
      <c r="N5" s="1" t="str">
        <v>Glenview Capital Management LLC</v>
      </c>
      <c r="O5" s="1" t="str">
        <v>First Manhattan Co.</v>
      </c>
      <c r="S5" s="1" t="str">
        <v>Putnam Investment Management LLC</v>
      </c>
      <c r="W5" s="1" t="str">
        <v>Pacific Ridge Capital Partners LLC</v>
      </c>
      <c r="AA5" s="1" t="str">
        <v>AllianceBernstein Ltd.</v>
      </c>
      <c r="AD5" s="1" t="str">
        <v>DRW Securities LLC</v>
      </c>
      <c r="AF5" s="1" t="str">
        <v>Solas Capital Management LLC</v>
      </c>
      <c r="AI5" s="1" t="str">
        <v>Fidelity (Canada) Asset Management ULC</v>
      </c>
      <c r="AK5" s="1" t="str">
        <v>OrbiMed Advisors LLC</v>
      </c>
      <c r="AL5" s="1" t="str">
        <v>Isthmus Partners LLC</v>
      </c>
      <c r="AM5" s="1" t="str">
        <v>Laurus Investment Counsel, Inc.</v>
      </c>
      <c r="AQ5" s="1" t="str">
        <v>IA Clarington Investments, Inc.</v>
      </c>
      <c r="AT5" s="1" t="str">
        <v>GLC Asset Management Group Ltd.</v>
      </c>
      <c r="AW5" s="1" t="str">
        <v>Guardians of New Zealand Superannuation</v>
      </c>
      <c r="BC5" s="1" t="str">
        <v>Tavistock Life Sciences Co. (Investment Management)</v>
      </c>
      <c r="BH5" s="1" t="str">
        <v>Two Sigma Advisers LP</v>
      </c>
      <c r="BI5" s="1" t="str">
        <v>JFL Capital Management LLC</v>
      </c>
      <c r="BJ5" s="1" t="str">
        <v>Renaissance Technologies LLC</v>
      </c>
      <c r="BK5" s="1" t="str">
        <v>Arrow Capital Management, Inc.</v>
      </c>
      <c r="BL5" s="1" t="str">
        <v>Livingston Group Asset Management Co.</v>
      </c>
      <c r="BM5" s="1" t="str">
        <v>Timelo Investment Management, Inc.</v>
      </c>
      <c r="BQ5" s="1" t="str">
        <v>Manulife Investment Management Ltd.</v>
      </c>
      <c r="BV5" s="1" t="str">
        <v>Boston Private Wealth LLC</v>
      </c>
      <c r="BX5" s="1" t="str">
        <v>Morgan Stanley Canada Ltd.</v>
      </c>
      <c r="BY5" s="1" t="str">
        <v>The Vanguard Group, Inc.</v>
      </c>
      <c r="BZ5" s="1" t="str">
        <v>AWM Investment Co., Inc.</v>
      </c>
      <c r="CA5" s="1" t="str">
        <v>Capital Research &amp; Management Co. (International Investors)</v>
      </c>
      <c r="CB5" s="1" t="str">
        <v>Farallon Capital Management LLC</v>
      </c>
    </row>
    <row r="6" spans="1:80" x14ac:dyDescent="0.25">
      <c r="A6" s="1" t="str">
        <v>Hudson Bay Capital Management LP</v>
      </c>
      <c r="B6" s="1" t="str">
        <v>BMO Asset Management Corp.</v>
      </c>
      <c r="C6" s="1" t="str">
        <v>Ivy Investment Management Co.</v>
      </c>
      <c r="D6" s="1" t="str">
        <v>Renaissance Technologies LLC</v>
      </c>
      <c r="E6" s="1" t="str">
        <v>Arrow Capital Management, Inc.</v>
      </c>
      <c r="F6" s="1" t="str">
        <v>Opaleye Management, Inc.</v>
      </c>
      <c r="H6" s="1"/>
      <c r="J6" s="1"/>
      <c r="K6" s="1"/>
      <c r="L6" s="1" t="str">
        <v>Franklin Advisers, Inc.</v>
      </c>
      <c r="N6" s="1" t="str">
        <v>The Vanguard Group, Inc.</v>
      </c>
      <c r="O6" s="1" t="str">
        <v>Polar Capital LLP</v>
      </c>
      <c r="S6" s="1" t="str">
        <v>Clough Capital Partners LP</v>
      </c>
      <c r="W6" s="1" t="str">
        <v>Connor, Clark &amp; Lunn Investment Management Ltd.</v>
      </c>
      <c r="AA6" s="1" t="str">
        <v>Purpose Investments, Inc.</v>
      </c>
      <c r="AD6" s="1" t="str">
        <v>Commonwealth Equity Services, Inc.</v>
      </c>
      <c r="AF6" s="1" t="str">
        <v>Opaleye Management, Inc.</v>
      </c>
      <c r="AI6" s="1" t="str">
        <v>GLC Asset Management Group Ltd.</v>
      </c>
      <c r="AK6" s="1" t="str">
        <v>Mawer Investment Management Ltd.</v>
      </c>
      <c r="AL6" s="1" t="str">
        <v>BlackRock Fund Advisors</v>
      </c>
      <c r="AM6" s="1" t="str">
        <v>Hillsdale Investment Management, Inc.</v>
      </c>
      <c r="AQ6" s="1" t="str">
        <v>First Manhattan Co.</v>
      </c>
      <c r="AT6" s="1" t="str">
        <v>Fiera Capital Corp. (Investment Management)</v>
      </c>
      <c r="AW6" s="1" t="str">
        <v>Tanaka Capital Management, Inc.</v>
      </c>
      <c r="BC6" s="1" t="str">
        <v>Adage Capital Management LP</v>
      </c>
      <c r="BH6" s="1" t="str">
        <v>Gagnon Securities LLC</v>
      </c>
      <c r="BI6" s="1" t="str">
        <v>Highbridge Capital Management LLC</v>
      </c>
      <c r="BJ6" s="1" t="str">
        <v>Magnus Financial Group LLC</v>
      </c>
      <c r="BK6" s="1" t="str">
        <v>Fidelity Management &amp; Research Co.</v>
      </c>
      <c r="BL6" s="1" t="str">
        <v>White Pine Investment Co.</v>
      </c>
      <c r="BM6" s="1" t="str">
        <v>Arrow Capital Management, Inc.</v>
      </c>
      <c r="BQ6" s="1" t="str">
        <v>Lacuna Vermogen GmbH</v>
      </c>
      <c r="BV6" s="1" t="str">
        <v>TIAA-CREF Investment Management LLC</v>
      </c>
      <c r="BX6" s="1" t="str">
        <v>Two Sigma Advisers LP</v>
      </c>
      <c r="BY6" s="1" t="str">
        <v>General American Investors Co., Inc. (Investment Management)</v>
      </c>
      <c r="BZ6" s="1" t="str">
        <v>Fidelity Management &amp; Research Co.</v>
      </c>
      <c r="CA6" s="1" t="str">
        <v>Capital Research &amp; Management Co. (World Investors)</v>
      </c>
      <c r="CB6" s="1" t="str">
        <v>Baker Bros. Advisors LP</v>
      </c>
    </row>
    <row r="7" spans="1:80" x14ac:dyDescent="0.25">
      <c r="A7" s="1" t="str">
        <v>Jennison Associates LLC</v>
      </c>
      <c r="B7" s="1" t="str">
        <v>Arrow Capital Management, Inc.</v>
      </c>
      <c r="C7" s="1" t="str">
        <v>Symphony Asset Management LLC</v>
      </c>
      <c r="D7" s="1" t="str">
        <v>Sabby Capital LLC</v>
      </c>
      <c r="E7" s="1" t="str">
        <v>Goodwood, Inc.</v>
      </c>
      <c r="F7" s="1" t="str">
        <v>P.A.W. Capital Partners LP</v>
      </c>
      <c r="H7" s="1"/>
      <c r="J7" s="1"/>
      <c r="K7" s="1"/>
      <c r="L7" s="1" t="str">
        <v>FIAM LLC</v>
      </c>
      <c r="N7" s="1" t="str">
        <v>GoldenTree Asset Management LP</v>
      </c>
      <c r="O7" s="1" t="str">
        <v>Tavistock Life Sciences Co. (Investment Management)</v>
      </c>
      <c r="S7" s="1" t="str">
        <v>Royce &amp; Associates LP</v>
      </c>
      <c r="W7" s="1" t="str">
        <v>Wellington Management Co. LLP</v>
      </c>
      <c r="AA7" s="1" t="str">
        <v>APG Asset Management NV</v>
      </c>
      <c r="AD7" s="1" t="str">
        <v>CIBC World Markets, Inc.</v>
      </c>
      <c r="AF7" s="1" t="str">
        <v>Manchester Management Co. LLC</v>
      </c>
      <c r="AI7" s="1" t="str">
        <v>Dimensional Fund Advisors LP</v>
      </c>
      <c r="AK7" s="1" t="str">
        <v>Highland Capital Management LP</v>
      </c>
      <c r="AL7" s="1" t="str">
        <v>Geode Capital Management LLC</v>
      </c>
      <c r="AM7" s="1" t="str">
        <v>Empire Life Investments, Inc.</v>
      </c>
      <c r="AQ7" s="1" t="str">
        <v>RBC Dominion Securities, Inc. (Investment Management)</v>
      </c>
      <c r="AT7" s="1" t="str">
        <v>CIBC Asset Management, Inc.</v>
      </c>
      <c r="BC7" s="1" t="str">
        <v>Acuta Capital Partners LLC</v>
      </c>
      <c r="BH7" s="1" t="str">
        <v>Morgan Stanley Canada Ltd.</v>
      </c>
      <c r="BI7" s="1" t="str">
        <v>Goldman Sachs &amp; Co. LLC (Private Banking)</v>
      </c>
      <c r="BJ7" s="1" t="str">
        <v>Citadel Advisors LLC</v>
      </c>
      <c r="BM7" s="1" t="str">
        <v>Purpose Investments, Inc.</v>
      </c>
      <c r="BV7" s="1" t="str">
        <v>Fisher Asset Management LLC</v>
      </c>
      <c r="BX7" s="1" t="str">
        <v>Citadel Advisors LLC</v>
      </c>
      <c r="BY7" s="1" t="str">
        <v>683 Capital Management LLC</v>
      </c>
      <c r="BZ7" s="1" t="str">
        <v>Hillsdale Investment Management, Inc.</v>
      </c>
      <c r="CA7" s="1" t="str">
        <v>Aquilo Capital Management LLC</v>
      </c>
      <c r="CB7" s="1" t="str">
        <v>Camber Capital Management LP</v>
      </c>
    </row>
    <row r="8" spans="1:80" x14ac:dyDescent="0.25">
      <c r="A8" s="1" t="str">
        <v>BlackRock Fund Advisors</v>
      </c>
      <c r="B8" s="1" t="str">
        <v>Monetta Financial Services, Inc.</v>
      </c>
      <c r="C8" s="1" t="str">
        <v>GSO Capital Partners LP</v>
      </c>
      <c r="D8" s="1" t="str">
        <v>Boothbay Fund Management LLC</v>
      </c>
      <c r="F8" s="1" t="str">
        <v>Sanders Morris Harris LLC (Investment Management)</v>
      </c>
      <c r="H8" s="1"/>
      <c r="J8" s="1"/>
      <c r="K8" s="1"/>
      <c r="L8" s="1" t="str">
        <v>BlackRock Fund Advisors</v>
      </c>
      <c r="N8" s="1" t="str">
        <v>Connor, Clark &amp; Lunn Investment Management Ltd.</v>
      </c>
      <c r="O8" s="1" t="str">
        <v>AWM Investment Co., Inc.</v>
      </c>
      <c r="S8" s="1" t="str">
        <v>Rock Springs Capital Management LP</v>
      </c>
      <c r="W8" s="1" t="str">
        <v>Morgan Stanley Canada Ltd.</v>
      </c>
      <c r="AA8" s="1" t="str">
        <v>BC Investment Management Corp.</v>
      </c>
      <c r="AD8" s="1" t="str">
        <v>RBC Dominion Securities, Inc. (Investment Management)</v>
      </c>
      <c r="AF8" s="1" t="str">
        <v>Eventide Asset Management LLC</v>
      </c>
      <c r="AI8" s="1" t="str">
        <v>BMO Asset Management, Inc.</v>
      </c>
      <c r="AK8" s="1" t="str">
        <v>CIBC Asset Management, Inc.</v>
      </c>
      <c r="AL8" s="1" t="str">
        <v>Ergoteles LLC</v>
      </c>
      <c r="AM8" s="1" t="str">
        <v>SEI Investments Canada Co.</v>
      </c>
      <c r="AQ8" s="1" t="str">
        <v>Guardian Capital Advisors LP</v>
      </c>
      <c r="AT8" s="1" t="str">
        <v>BC Investment Management Corp.</v>
      </c>
      <c r="BC8" s="1" t="str">
        <v>Invesco Advisers, Inc.</v>
      </c>
      <c r="BH8" s="1" t="str">
        <v>Geode Capital Management LLC</v>
      </c>
      <c r="BI8" s="1" t="str">
        <v>Citadel Advisors LLC</v>
      </c>
      <c r="BJ8" s="1" t="str">
        <v>Comerica Bank (Investment Management Texas)</v>
      </c>
      <c r="BV8" s="1" t="str">
        <v>BlackRock Asset Management Canada Ltd.</v>
      </c>
      <c r="BX8" s="1" t="str">
        <v>The Bank of New York Mellon Corp. (Investment Management)</v>
      </c>
      <c r="BY8" s="1" t="str">
        <v>Medical Strategy GmbH</v>
      </c>
      <c r="BZ8" s="1" t="str">
        <v>Raffles Capital Management LLC</v>
      </c>
      <c r="CA8" s="1" t="str">
        <v>Point72 Asset Management LP</v>
      </c>
      <c r="CB8" s="1" t="str">
        <v>Millennium Management LLC</v>
      </c>
    </row>
    <row r="9" spans="1:80" x14ac:dyDescent="0.25">
      <c r="A9" s="1" t="str">
        <v>PRIMECAP Management Co.</v>
      </c>
      <c r="B9" s="1" t="str">
        <v>AlphaNorth Asset Management</v>
      </c>
      <c r="C9" s="1" t="str">
        <v>Putnam Investment Management LLC</v>
      </c>
      <c r="D9" s="1" t="str">
        <v>Morgan Stanley Canada Ltd.</v>
      </c>
      <c r="F9" s="1" t="str">
        <v>Marlborough Investment Management International Ltd.</v>
      </c>
      <c r="H9" s="1"/>
      <c r="J9" s="1"/>
      <c r="K9" s="1"/>
      <c r="L9" s="1" t="str">
        <v>Acuta Capital Partners LLC</v>
      </c>
      <c r="N9" s="1" t="str">
        <v>Susquehanna Financial Group LLLP</v>
      </c>
      <c r="O9" s="1" t="str">
        <v>Adage Capital Management LP</v>
      </c>
      <c r="S9" s="1" t="str">
        <v>Perceptive Advisors LLC</v>
      </c>
      <c r="W9" s="1" t="str">
        <v>Morgan Stanley &amp; Co. LLC</v>
      </c>
      <c r="AA9" s="1" t="str">
        <v>Bessemer Investment Management LLC</v>
      </c>
      <c r="AD9" s="1" t="str">
        <v>RBC Capital Markets LLC (Investment Management)</v>
      </c>
      <c r="AF9" s="1" t="str">
        <v>Granahan Investment Management, Inc.</v>
      </c>
      <c r="AI9" s="1" t="str">
        <v>BC Investment Management Corp.</v>
      </c>
      <c r="AK9" s="1" t="str">
        <v>PCJ Investment Counsel Ltd.</v>
      </c>
      <c r="AL9" s="1" t="str">
        <v>Northern Trust Investments, Inc.(Investment Management)</v>
      </c>
      <c r="AM9" s="1" t="str">
        <v>1832 Asset Management LP</v>
      </c>
      <c r="AQ9" s="1" t="str">
        <v>BMO Asset Management, Inc.</v>
      </c>
      <c r="AT9" s="1" t="str">
        <v>RBC Global Asset Management, Inc.</v>
      </c>
      <c r="BC9" s="1" t="str">
        <v>Baker Bros. Advisors LP</v>
      </c>
      <c r="BH9" s="1" t="str">
        <v>Merrill Lynch Canada, Inc.</v>
      </c>
      <c r="BI9" s="1" t="str">
        <v>David M. Knott Partnership</v>
      </c>
      <c r="BJ9" s="1" t="str">
        <v>DWS Investment GmbH</v>
      </c>
      <c r="BV9" s="1" t="str">
        <v>BlackRock Fund Advisors</v>
      </c>
      <c r="BX9" s="1" t="str">
        <v>Sabby Capital LLC</v>
      </c>
      <c r="BY9" s="1" t="str">
        <v>Cambridge Investment Research Advisors, Inc.</v>
      </c>
      <c r="BZ9" s="1" t="str">
        <v>Wasatch Advisors, Inc.</v>
      </c>
      <c r="CA9" s="1" t="str">
        <v>Acuta Capital Partners LLC</v>
      </c>
      <c r="CB9" s="1" t="str">
        <v>T. Rowe Price Associates, Inc. (Investment Management)</v>
      </c>
    </row>
    <row r="10" spans="1:80" x14ac:dyDescent="0.25">
      <c r="A10" s="1" t="str">
        <v>Sphera Funds Management Ltd.</v>
      </c>
      <c r="B10" s="1" t="str">
        <v>Geode Capital Management LLC</v>
      </c>
      <c r="C10" s="1" t="str">
        <v>SSgA Funds Management, Inc.</v>
      </c>
      <c r="D10" s="1" t="str">
        <v>Virtu Financial BD LLC</v>
      </c>
      <c r="F10" s="1" t="str">
        <v>Sigma Planning Corp.</v>
      </c>
      <c r="H10" s="1"/>
      <c r="J10" s="1"/>
      <c r="K10" s="1"/>
      <c r="L10" s="1" t="str">
        <v>HealthCor Management LP</v>
      </c>
      <c r="N10" s="1" t="str">
        <v>Renaissance Technologies LLC</v>
      </c>
      <c r="O10" s="1" t="str">
        <v>Citadel Advisors LLC</v>
      </c>
      <c r="S10" s="1" t="str">
        <v>Renaissance Technologies LLC</v>
      </c>
      <c r="W10" s="1" t="str">
        <v>Canada Pension Plan Investment Board</v>
      </c>
      <c r="AA10" s="1" t="str">
        <v>Charles Schwab Investment Management, Inc.</v>
      </c>
      <c r="AD10" s="1" t="str">
        <v>Laurel Wealth Advisors LLC</v>
      </c>
      <c r="AF10" s="1" t="str">
        <v>Putnam Investment Management LLC</v>
      </c>
      <c r="AI10" s="1" t="str">
        <v>RBC Global Asset Management, Inc.</v>
      </c>
      <c r="AK10" s="1" t="str">
        <v>Purpose Investments, Inc.</v>
      </c>
      <c r="AL10" s="1" t="str">
        <v>Credit Suisse Securities (USA) LLC (Broker)</v>
      </c>
      <c r="AM10" s="1" t="str">
        <v>Dux Inversores SGIIC SA</v>
      </c>
      <c r="AQ10" s="1" t="str">
        <v>Morgan Stanley Canada Ltd.</v>
      </c>
      <c r="AT10" s="1" t="str">
        <v>AGF Investments, Inc.</v>
      </c>
      <c r="BC10" s="1" t="str">
        <v>Fidelity Management &amp; Research Co.</v>
      </c>
      <c r="BH10" s="1" t="str">
        <v>UBS Securities LLC</v>
      </c>
      <c r="BI10" s="1" t="str">
        <v>Geode Capital Management LLC</v>
      </c>
      <c r="BJ10" s="1" t="str">
        <v>RBC Dominion Securities, Inc. (Investment Management)</v>
      </c>
      <c r="BV10" s="1" t="str">
        <v>SSgA Funds Management, Inc.</v>
      </c>
      <c r="BX10" s="1" t="str">
        <v>Commonwealth Equity Services, Inc.</v>
      </c>
      <c r="BY10" s="1" t="str">
        <v>Alyeska Investment Group LP</v>
      </c>
      <c r="BZ10" s="1" t="str">
        <v>EAM Global Investors LLC</v>
      </c>
      <c r="CA10" s="1" t="str">
        <v>OrbiMed Advisors LLC</v>
      </c>
      <c r="CB10" s="1" t="str">
        <v>Franklin Advisers, Inc.</v>
      </c>
    </row>
    <row r="11" spans="1:80" x14ac:dyDescent="0.25">
      <c r="A11" s="1" t="str">
        <v>Norges Bank Investment Management</v>
      </c>
      <c r="B11" s="1" t="str">
        <v>Oppenheimer &amp; Co., Inc. (Wealth Management)</v>
      </c>
      <c r="C11" s="1" t="str">
        <v>Principal Global Investors LLC</v>
      </c>
      <c r="D11" s="1" t="str">
        <v>BlackRock Fund Advisors</v>
      </c>
      <c r="F11" s="1" t="str">
        <v>Morgan Stanley Smith Barney LLC (Invt Mgmt)</v>
      </c>
      <c r="H11" s="1"/>
      <c r="J11" s="1"/>
      <c r="K11" s="1"/>
      <c r="L11" s="1" t="str">
        <v>Susquehanna Financial Group LLLP</v>
      </c>
      <c r="N11" s="1" t="str">
        <v>Miller Value Partners LLC</v>
      </c>
      <c r="O11" s="1" t="str">
        <v>Acuta Capital Partners LLC</v>
      </c>
      <c r="S11" s="1" t="str">
        <v>Stonepine Capital Management LLC</v>
      </c>
      <c r="W11" s="1" t="str">
        <v>Goldman Sachs &amp; Co. LLC (Private Banking)</v>
      </c>
      <c r="AA11" s="1" t="str">
        <v>BlackRock Advisors (UK) Ltd.</v>
      </c>
      <c r="AD11" s="1" t="str">
        <v>Liechtensteinische Landesbank Osterreich AG</v>
      </c>
      <c r="AF11" s="1" t="str">
        <v>OxFORD Asset Management LLP</v>
      </c>
      <c r="AI11" s="1" t="str">
        <v>Van Berkom &amp; Associates, Inc.</v>
      </c>
      <c r="AK11" s="1" t="str">
        <v>Triasima Portfolio Management, Inc.</v>
      </c>
      <c r="AL11" s="1" t="str">
        <v>Jacobs Levy Equity Management, Inc.</v>
      </c>
      <c r="AM11" s="1" t="str">
        <v>Fidelity Management &amp; Research Co.</v>
      </c>
      <c r="AQ11" s="1" t="str">
        <v>Jacob Asset Management of New York LLC</v>
      </c>
      <c r="AT11" s="1" t="str">
        <v>Manulife Investment Management Ltd.</v>
      </c>
      <c r="BC11" s="1" t="str">
        <v>Ghost Tree Capital LLC</v>
      </c>
      <c r="BH11" s="1" t="str">
        <v>BMO Asset Management, Inc.</v>
      </c>
      <c r="BI11" s="1" t="str">
        <v>Group One Trading LP</v>
      </c>
      <c r="BJ11" s="1" t="str">
        <v>The Patriot Financial Group Insurance Agency LLC</v>
      </c>
      <c r="BV11" s="1" t="str">
        <v>Arrow Capital Management, Inc.</v>
      </c>
      <c r="BX11" s="1" t="str">
        <v>BlackRock Asset Management Canada Ltd.</v>
      </c>
      <c r="BY11" s="1" t="str">
        <v>Harel-Pia Mutual Funds Ltd.</v>
      </c>
      <c r="BZ11" s="1" t="str">
        <v>PCJ Investment Counsel Ltd.</v>
      </c>
      <c r="CA11" s="1" t="str">
        <v>Renaissance Technologies LLC</v>
      </c>
      <c r="CB11" s="1" t="str">
        <v>Pictet Asset Management SA</v>
      </c>
    </row>
    <row r="12" spans="1:80" x14ac:dyDescent="0.25">
      <c r="A12" s="1" t="str">
        <v>Millennium Management LLC</v>
      </c>
      <c r="B12" s="1" t="str">
        <v>Private Advisor Group LLC</v>
      </c>
      <c r="C12" s="1" t="str">
        <v>Merian Global Investors (UK) Ltd.</v>
      </c>
      <c r="D12" s="1" t="str">
        <v>O'Shaughnessy Asset Management LLC</v>
      </c>
      <c r="F12" s="1" t="str">
        <v>Susquehanna Financial Group LLLP</v>
      </c>
      <c r="H12" s="1"/>
      <c r="J12" s="1"/>
      <c r="K12" s="1"/>
      <c r="L12" s="1" t="str">
        <v>Millennium Management LLC</v>
      </c>
      <c r="N12" s="1" t="str">
        <v>BMO Asset Management, Inc.</v>
      </c>
      <c r="O12" s="1" t="str">
        <v>FIAM LLC</v>
      </c>
      <c r="S12" s="1" t="str">
        <v>Essex Investment Management Co. LLC</v>
      </c>
      <c r="W12" s="1" t="str">
        <v>Dimensional Fund Advisors LP</v>
      </c>
      <c r="AA12" s="1" t="str">
        <v>TIAA-CREF Investment Management LLC</v>
      </c>
      <c r="AD12" s="1" t="str">
        <v>Tower Research Capital LLC</v>
      </c>
      <c r="AF12" s="1" t="str">
        <v>Ergoteles LLC</v>
      </c>
      <c r="AI12" s="1" t="str">
        <v>I. G. Investment Management Ltd.</v>
      </c>
      <c r="AK12" s="1" t="str">
        <v>ATB Investment Management, Inc.</v>
      </c>
      <c r="AL12" s="1" t="str">
        <v>LMR Partners LLP</v>
      </c>
      <c r="AM12" s="1" t="str">
        <v>Congress Asset Management Co. LLP</v>
      </c>
      <c r="AQ12" s="1" t="str">
        <v>Hartford Financial Management, Inc.</v>
      </c>
      <c r="AT12" s="1" t="str">
        <v>Pembroke Management Ltd.</v>
      </c>
      <c r="BC12" s="1" t="str">
        <v>Zimmer Partners LP</v>
      </c>
      <c r="BH12" s="1" t="str">
        <v>JPMorgan Securities LLC (Investment Management)</v>
      </c>
      <c r="BI12" s="1" t="str">
        <v>Franklin Street Advisors, Inc.</v>
      </c>
      <c r="BJ12" s="1" t="str">
        <v>Morgan Stanley Smith Barney LLC (Invt Mgmt)</v>
      </c>
      <c r="BV12" s="1" t="str">
        <v>RBC Global Asset Management, Inc.</v>
      </c>
      <c r="BX12" s="1" t="str">
        <v>RBC Dominion Securities, Inc. (Investment Management)</v>
      </c>
      <c r="BY12" s="1" t="str">
        <v>SSgA Funds Management, Inc.</v>
      </c>
      <c r="BZ12" s="1" t="str">
        <v>Goldman Sachs International</v>
      </c>
      <c r="CA12" s="1" t="str">
        <v>DAFNA Capital Management LLC</v>
      </c>
      <c r="CB12" s="1" t="str">
        <v>BNP Paribas Asset Management USA, Inc.</v>
      </c>
    </row>
    <row r="13" spans="1:80" x14ac:dyDescent="0.25">
      <c r="A13" s="1" t="str">
        <v>The Vanguard Group, Inc.</v>
      </c>
      <c r="B13" s="1" t="str">
        <v>Mitchell, McLeod, Pugh &amp; Williams, Inc.</v>
      </c>
      <c r="C13" s="1" t="str">
        <v>Pacific Investment Management Co. LLC</v>
      </c>
      <c r="D13" s="1" t="str">
        <v>Geode Capital Management LLC</v>
      </c>
      <c r="F13" s="1" t="str">
        <v>Morgan Stanley Canada Ltd.</v>
      </c>
      <c r="H13" s="1"/>
      <c r="J13" s="1"/>
      <c r="K13" s="1"/>
      <c r="L13" s="1" t="str">
        <v>Hudson Bay Capital Management LP</v>
      </c>
      <c r="N13" s="1" t="str">
        <v>OrbiMed Advisors LLC</v>
      </c>
      <c r="O13" s="1" t="str">
        <v>Strategic Advisers LLC</v>
      </c>
      <c r="S13" s="1" t="str">
        <v>ARS Investment Partners LLC</v>
      </c>
      <c r="W13" s="1" t="str">
        <v>JPMorgan Securities LLC (Investment Management)</v>
      </c>
      <c r="AA13" s="1" t="str">
        <v>Stone Ridge Asset Management LLC</v>
      </c>
      <c r="AD13" s="1" t="str">
        <v>TD Securities, Inc.</v>
      </c>
      <c r="AF13" s="1" t="str">
        <v>BlackRock Fund Advisors</v>
      </c>
      <c r="AI13" s="1" t="str">
        <v>ATB Investment Management, Inc.</v>
      </c>
      <c r="AK13" s="1" t="str">
        <v>Yacktman Asset Management LP</v>
      </c>
      <c r="AL13" s="1" t="str">
        <v>JPMorgan Securities LLC (Investment Management)</v>
      </c>
      <c r="AQ13" s="1" t="str">
        <v>BMO Private Investment Counsel, Inc.</v>
      </c>
      <c r="AT13" s="1" t="str">
        <v>Massachusetts Financial Services Co.</v>
      </c>
      <c r="BC13" s="1" t="str">
        <v>Invesco Asset Management Ltd.</v>
      </c>
      <c r="BH13" s="1" t="str">
        <v>RBC Dominion Securities, Inc. (Investment Management)</v>
      </c>
      <c r="BI13" s="1" t="str">
        <v>The California Public Employees Retirement System</v>
      </c>
      <c r="BJ13" s="1" t="str">
        <v>BMO Asset Management, Inc.</v>
      </c>
      <c r="BV13" s="1" t="str">
        <v>MAI Capital Management LLC</v>
      </c>
      <c r="BX13" s="1" t="str">
        <v>Stony Point Wealth Management, Inc.</v>
      </c>
      <c r="BY13" s="1" t="str">
        <v>Geode Capital Management LLC</v>
      </c>
      <c r="BZ13" s="1" t="str">
        <v>IA Clarington Investments, Inc.</v>
      </c>
      <c r="CA13" s="1" t="str">
        <v>Granite Point Capital Management LP</v>
      </c>
      <c r="CB13" s="1" t="str">
        <v>D. E. Shaw &amp; Co. LP</v>
      </c>
    </row>
    <row r="14" spans="1:80" x14ac:dyDescent="0.25">
      <c r="A14" s="1" t="str">
        <v>The Bank of New York Mellon Corp. (Investment Management)</v>
      </c>
      <c r="B14" s="1" t="str">
        <v>Weiss Multi-Strategy Advisers LLC</v>
      </c>
      <c r="C14" s="1" t="str">
        <v>Apollo Credit Management LLC</v>
      </c>
      <c r="D14" s="1" t="str">
        <v>Susquehanna Financial Group LLLP</v>
      </c>
      <c r="F14" s="1" t="str">
        <v>Two Sigma Advisers LP</v>
      </c>
      <c r="H14" s="1"/>
      <c r="J14" s="1"/>
      <c r="K14" s="1"/>
      <c r="L14" s="1" t="str">
        <v>Columbia Management Investment Advisers LLC</v>
      </c>
      <c r="N14" s="1" t="str">
        <v>Norges Bank Investment Management</v>
      </c>
      <c r="O14" s="1" t="str">
        <v>Mangrove Partners</v>
      </c>
      <c r="S14" s="1" t="str">
        <v>JPMorgan Securities LLC (Investment Management)</v>
      </c>
      <c r="W14" s="1" t="str">
        <v>Renaissance Technologies LLC</v>
      </c>
      <c r="AA14" s="1" t="str">
        <v>Amundi Japan Ltd.</v>
      </c>
      <c r="AD14" s="1" t="str">
        <v>Securities America Advisors, Inc.</v>
      </c>
      <c r="AF14" s="1" t="str">
        <v>Hartford Financial Management, Inc.</v>
      </c>
      <c r="AI14" s="1" t="str">
        <v>Fidelity Management &amp; Research Co.</v>
      </c>
      <c r="AK14" s="1" t="str">
        <v>1832 Asset Management LP</v>
      </c>
      <c r="AL14" s="1" t="str">
        <v>1832 Asset Management LP</v>
      </c>
      <c r="AQ14" s="1" t="str">
        <v>Arrow Capital Management, Inc.</v>
      </c>
      <c r="AT14" s="1" t="str">
        <v>Dimensional Fund Advisors LP</v>
      </c>
      <c r="BC14" s="1" t="str">
        <v>Tekla Capital Management LLC</v>
      </c>
      <c r="BH14" s="1" t="str">
        <v>Tower Research Capital LLC</v>
      </c>
      <c r="BI14" s="1" t="str">
        <v>Yakira Capital Management, Inc.</v>
      </c>
      <c r="BJ14" s="1" t="str">
        <v>TD Securities, Inc.</v>
      </c>
      <c r="BV14" s="1" t="str">
        <v>Credit Suisse AG</v>
      </c>
      <c r="BX14" s="1" t="str">
        <v>Barclays Bank Plc (Private Banking)</v>
      </c>
      <c r="BY14" s="1" t="str">
        <v>Northern Trust Investments, Inc.(Investment Management)</v>
      </c>
      <c r="BZ14" s="1" t="str">
        <v>QS Investors LLC</v>
      </c>
      <c r="CA14" s="1" t="str">
        <v>Citadel Advisors LLC</v>
      </c>
      <c r="CB14" s="1" t="str">
        <v>Renaissance Technologies LLC</v>
      </c>
    </row>
    <row r="15" spans="1:80" x14ac:dyDescent="0.25">
      <c r="A15" s="1" t="str">
        <v>UBS Securities LLC</v>
      </c>
      <c r="B15" s="1" t="str">
        <v>J. L. Bainbridge &amp; Co., Inc.</v>
      </c>
      <c r="C15" s="1" t="str">
        <v>PGIM, Inc.</v>
      </c>
      <c r="D15" s="1" t="str">
        <v>Citadel Advisors LLC</v>
      </c>
      <c r="F15" s="1" t="str">
        <v>The Patriot Financial Group Insurance Agency LLC</v>
      </c>
      <c r="H15" s="1"/>
      <c r="J15" s="1"/>
      <c r="K15" s="1"/>
      <c r="L15" s="1" t="str">
        <v>D. E. Shaw &amp; Co. LP</v>
      </c>
      <c r="N15" s="1" t="str">
        <v>1832 Asset Management LP</v>
      </c>
      <c r="O15" s="1" t="str">
        <v>Driehaus Capital Management LLC</v>
      </c>
      <c r="S15" s="1" t="str">
        <v>Commonwealth Equity Services, Inc.</v>
      </c>
      <c r="W15" s="1" t="str">
        <v>Royce &amp; Associates LP</v>
      </c>
      <c r="AA15" s="1" t="str">
        <v>BlackRock Asset Management Canada Ltd.</v>
      </c>
      <c r="AD15" s="1" t="str">
        <v>Merrill Lynch, Pierce, Fenner &amp; Smith, Inc. (Invt Mgmt)</v>
      </c>
      <c r="AF15" s="1" t="str">
        <v>Weiss Multi-Strategy Advisers LLC</v>
      </c>
      <c r="AI15" s="1" t="str">
        <v>BlackRock Fund Advisors</v>
      </c>
      <c r="AK15" s="1" t="str">
        <v>Dimensional Fund Advisors LP</v>
      </c>
      <c r="AL15" s="1" t="str">
        <v>Renaissance Technologies LLC</v>
      </c>
      <c r="AQ15" s="1" t="str">
        <v>First City Capital Management, Inc.</v>
      </c>
      <c r="AT15" s="1" t="str">
        <v>Connor, Clark &amp; Lunn Investment Management Ltd.</v>
      </c>
      <c r="BC15" s="1" t="str">
        <v>TD Asset Management, Inc.</v>
      </c>
      <c r="BH15" s="1" t="str">
        <v>TD Securities, Inc.</v>
      </c>
      <c r="BI15" s="1" t="str">
        <v>Millennium Management LLC</v>
      </c>
      <c r="BJ15" s="1" t="str">
        <v>NEXT Financial Group, Inc.</v>
      </c>
      <c r="BV15" s="1" t="str">
        <v>CI Investments, Inc.</v>
      </c>
      <c r="BX15" s="1" t="str">
        <v>BofA Securities, Inc.</v>
      </c>
      <c r="BY15" s="1" t="str">
        <v>Altshuler Shaham Mutual Funds Management Ltd.</v>
      </c>
      <c r="BZ15" s="1" t="str">
        <v>JPMorgan Securities LLC (Investment Management)</v>
      </c>
      <c r="CA15" s="1" t="str">
        <v>BlackRock Fund Advisors</v>
      </c>
      <c r="CB15" s="1" t="str">
        <v>Victory Capital Management, Inc. (Investment Management)</v>
      </c>
    </row>
    <row r="16" spans="1:80" x14ac:dyDescent="0.25">
      <c r="A16" s="1" t="str">
        <v>Renaissance Technologies LLC</v>
      </c>
      <c r="B16" s="1" t="str">
        <v>Citadel Advisors LLC</v>
      </c>
      <c r="C16" s="1" t="str">
        <v>JPMorgan Asset Management (UK) Ltd.</v>
      </c>
      <c r="D16" s="1" t="str">
        <v>DWS Investment GmbH</v>
      </c>
      <c r="F16" s="1" t="str">
        <v>The Rock Creek Group LP</v>
      </c>
      <c r="H16" s="1"/>
      <c r="J16" s="1"/>
      <c r="K16" s="1"/>
      <c r="L16" s="1" t="str">
        <v>Victory Capital Management, Inc. (Investment Management)</v>
      </c>
      <c r="N16" s="1" t="str">
        <v>Nomura Securities Co., Ltd. (Private Banking)</v>
      </c>
      <c r="O16" s="1" t="str">
        <v>David M. Knott Partnership</v>
      </c>
      <c r="S16" s="1" t="str">
        <v>Prelude Capital Management LLC</v>
      </c>
      <c r="W16" s="1" t="str">
        <v>D. E. Shaw &amp; Co. LP</v>
      </c>
      <c r="AA16" s="1" t="str">
        <v>Hillsdale Investment Management, Inc.</v>
      </c>
      <c r="AF16" s="1" t="str">
        <v>Susquehanna Financial Group LLLP</v>
      </c>
      <c r="AI16" s="1" t="str">
        <v>CI Investments, Inc.</v>
      </c>
      <c r="AK16" s="1" t="str">
        <v>Dimensional Fund Advisors Ltd.</v>
      </c>
      <c r="AL16" s="1" t="str">
        <v>Arrow Capital Management, Inc.</v>
      </c>
      <c r="AQ16" s="1" t="str">
        <v>Prentiss Smith &amp; Co., Inc.</v>
      </c>
      <c r="AT16" s="1" t="str">
        <v>Franklin Bissett Investment Management</v>
      </c>
      <c r="BC16" s="1" t="str">
        <v>OxFORD Asset Management LLP</v>
      </c>
      <c r="BH16" s="1" t="str">
        <v>Banque Lombard Odier &amp; Cie SA (Investment Management)</v>
      </c>
      <c r="BI16" s="1" t="str">
        <v>Levin Easterly Partners LLC</v>
      </c>
      <c r="BJ16" s="1" t="str">
        <v>BMO Private Investment Counsel, Inc.</v>
      </c>
      <c r="BV16" s="1" t="str">
        <v>The Vanguard Group, Inc.</v>
      </c>
      <c r="BX16" s="1" t="str">
        <v>Morgan Stanley Smith Barney LLC (Invt Mgmt)</v>
      </c>
      <c r="BY16" s="1" t="str">
        <v>Sabby Capital LLC</v>
      </c>
      <c r="BZ16" s="1" t="str">
        <v>Connor, Clark &amp; Lunn Investment Management Ltd.</v>
      </c>
      <c r="CA16" s="1" t="str">
        <v>Eversept Partners LP</v>
      </c>
      <c r="CB16" s="1" t="str">
        <v>Morgan Stanley &amp; Co. LLC</v>
      </c>
    </row>
    <row r="17" spans="1:80" x14ac:dyDescent="0.25">
      <c r="A17" s="1" t="str">
        <v>Goldman Sachs &amp; Co. LLC (Private Banking)</v>
      </c>
      <c r="B17" s="1" t="str">
        <v>Bayesian Capital Management LP</v>
      </c>
      <c r="C17" s="1" t="str">
        <v>Mackenzie Financial Corp.</v>
      </c>
      <c r="D17" s="1" t="str">
        <v>Two Sigma Advisers LP</v>
      </c>
      <c r="F17" s="1" t="str">
        <v>JPMorgan Securities LLC (Investment Management)</v>
      </c>
      <c r="H17" s="1"/>
      <c r="J17" s="1"/>
      <c r="K17" s="1"/>
      <c r="L17" s="1" t="str">
        <v>Creative Planning, Inc.</v>
      </c>
      <c r="N17" s="1" t="str">
        <v>Wellington Management Co. LLP</v>
      </c>
      <c r="O17" s="1" t="str">
        <v>Artisan Partners LP</v>
      </c>
      <c r="S17" s="1" t="str">
        <v>Worth Venture Partners LLC</v>
      </c>
      <c r="W17" s="1" t="str">
        <v>Aperio Group LLC</v>
      </c>
      <c r="AA17" s="1" t="str">
        <v>NCM Asset Management Ltd.</v>
      </c>
      <c r="AF17" s="1" t="str">
        <v>Wedbush Securities, Inc. (Investment Management)</v>
      </c>
      <c r="AI17" s="1" t="str">
        <v>Account Management LLC</v>
      </c>
      <c r="AK17" s="1" t="str">
        <v>Marathon Asset Management LLP</v>
      </c>
      <c r="AL17" s="1" t="str">
        <v>Good Life Advisors LLC</v>
      </c>
      <c r="AQ17" s="1" t="str">
        <v>H. M. Payson &amp; Co.</v>
      </c>
      <c r="AT17" s="1" t="str">
        <v>Stone Asset Management Ltd.</v>
      </c>
      <c r="BC17" s="1" t="str">
        <v>Pentwater Capital Management LP</v>
      </c>
      <c r="BH17" s="1" t="str">
        <v>Securities America Advisors, Inc.</v>
      </c>
      <c r="BI17" s="1" t="str">
        <v>Century Securities Associates, Inc.</v>
      </c>
      <c r="BJ17" s="1" t="str">
        <v>Huntington National Bank (Investment Management)</v>
      </c>
      <c r="BV17" s="1" t="str">
        <v>UBS Asset Management (UK) Ltd.</v>
      </c>
      <c r="BX17" s="1" t="str">
        <v>Virtu Financial BD LLC</v>
      </c>
      <c r="BY17" s="1" t="str">
        <v>Apo Asset Management GmbH</v>
      </c>
      <c r="BZ17" s="1" t="str">
        <v>Morgan Stanley Canada Ltd.</v>
      </c>
      <c r="CA17" s="1" t="str">
        <v>David M. Knott Partnership</v>
      </c>
      <c r="CB17" s="1" t="str">
        <v>Opaleye Management, Inc.</v>
      </c>
    </row>
    <row r="18" spans="1:80" x14ac:dyDescent="0.25">
      <c r="A18" s="1" t="str">
        <v>BofA Securities, Inc.</v>
      </c>
      <c r="B18" s="1" t="str">
        <v>A.R.T. Advisors LLC</v>
      </c>
      <c r="C18" s="1" t="str">
        <v>BlackRock Fund Advisors</v>
      </c>
      <c r="D18" s="1" t="str">
        <v>Russell Investments Canada Ltd.</v>
      </c>
      <c r="F18" s="1" t="str">
        <v>Creative Planning, Inc.</v>
      </c>
      <c r="H18" s="1"/>
      <c r="J18" s="1"/>
      <c r="K18" s="1"/>
      <c r="L18" s="1" t="str">
        <v>Ironwood Investment Management LLC</v>
      </c>
      <c r="N18" s="1" t="str">
        <v>ClearBridge Investments LLC</v>
      </c>
      <c r="O18" s="1" t="str">
        <v>Schonfeld Strategic Advisors LLC</v>
      </c>
      <c r="S18" s="1" t="str">
        <v>LPL Financial LLC</v>
      </c>
      <c r="W18" s="1" t="str">
        <v>Palladium Partners LLC</v>
      </c>
      <c r="AA18" s="1" t="str">
        <v>UBS Asset Management (UK) Ltd.</v>
      </c>
      <c r="AF18" s="1" t="str">
        <v>Victory Capital Management, Inc. (Investment Management)</v>
      </c>
      <c r="AI18" s="1" t="str">
        <v>TD Asset Management, Inc.</v>
      </c>
      <c r="AL18" s="1" t="str">
        <v>BlackRock Investment Management LLC</v>
      </c>
      <c r="AQ18" s="1" t="str">
        <v>1832 Asset Management LP</v>
      </c>
      <c r="AT18" s="1" t="str">
        <v>Fidelity Management &amp; Research Co.</v>
      </c>
      <c r="BC18" s="1" t="str">
        <v>Millennium Management LLC</v>
      </c>
      <c r="BH18" s="1" t="str">
        <v>Capital Investment Advisory Services LLC</v>
      </c>
      <c r="BI18" s="1" t="str">
        <v>UBS Securities LLC</v>
      </c>
      <c r="BJ18" s="1" t="str">
        <v>Triad Hybrid Solutions LLC</v>
      </c>
      <c r="BV18" s="1" t="str">
        <v>Seelaus Asset Management LLC</v>
      </c>
      <c r="BX18" s="1" t="str">
        <v>Larson Financial Group LLC</v>
      </c>
      <c r="BY18" s="1" t="str">
        <v>Squarepoint OPS LLC</v>
      </c>
      <c r="BZ18" s="1" t="str">
        <v>Morgan Stanley &amp; Co. LLC</v>
      </c>
      <c r="CA18" s="1" t="str">
        <v>Altrinsic Global Advisors Canada, Inc.</v>
      </c>
      <c r="CB18" s="1" t="str">
        <v>Sphera Funds Management Ltd.</v>
      </c>
    </row>
    <row r="19" spans="1:80" x14ac:dyDescent="0.25">
      <c r="A19" s="1" t="str">
        <v>JPMorgan Securities LLC (Investment Management)</v>
      </c>
      <c r="B19" s="1" t="str">
        <v>Sterling Investment Advisors Ltd.</v>
      </c>
      <c r="C19" s="1" t="str">
        <v>BlackRock Investment Management (UK) Ltd.</v>
      </c>
      <c r="D19" s="1" t="str">
        <v>Truvestments Capital LLC</v>
      </c>
      <c r="F19" s="1" t="str">
        <v>Morgan Stanley &amp; Co. LLC</v>
      </c>
      <c r="H19" s="1"/>
      <c r="J19" s="1"/>
      <c r="K19" s="1"/>
      <c r="L19" s="1" t="str">
        <v>Meitav Ds Mutual Funds Ltd.</v>
      </c>
      <c r="N19" s="1" t="str">
        <v>Thrivent Investment Management, Inc.</v>
      </c>
      <c r="O19" s="1" t="str">
        <v>Goldman Sachs &amp; Co. LLC (Private Banking)</v>
      </c>
      <c r="S19" s="1" t="str">
        <v>Susquehanna Financial Group LLLP</v>
      </c>
      <c r="W19" s="1" t="str">
        <v>CIBC Asset Management, Inc.</v>
      </c>
      <c r="AA19" s="1" t="str">
        <v>Credit Suisse Asset Management (Schweiz) AG</v>
      </c>
      <c r="AF19" s="1" t="str">
        <v>Meeder Asset Management, Inc.</v>
      </c>
      <c r="AI19" s="1" t="str">
        <v>Picton Mahoney Asset Management</v>
      </c>
      <c r="AL19" s="1" t="str">
        <v>Victory Capital Management, Inc. (Investment Management)</v>
      </c>
      <c r="AQ19" s="1" t="str">
        <v>GF Geneva Finance SA</v>
      </c>
      <c r="AT19" s="1" t="str">
        <v>Picton Mahoney Asset Management</v>
      </c>
      <c r="BC19" s="1" t="str">
        <v>Morgan Stanley Smith Barney LLC (Invt Mgmt)</v>
      </c>
      <c r="BH19" s="1" t="str">
        <v>Merrill Lynch, Pierce, Fenner &amp; Smith, Inc. (Invt Mgmt)</v>
      </c>
      <c r="BI19" s="1" t="str">
        <v>Morgan Stanley &amp; Co. LLC</v>
      </c>
      <c r="BJ19" s="1" t="str">
        <v>UBS Financial Services, Inc.</v>
      </c>
      <c r="BV19" s="1" t="str">
        <v>State Street Global Advisors Ltd.</v>
      </c>
      <c r="BX19" s="1" t="str">
        <v>Securities America Advisors, Inc.</v>
      </c>
      <c r="BY19" s="1" t="str">
        <v>BlackRock Investment Management LLC</v>
      </c>
      <c r="BZ19" s="1" t="str">
        <v>BC Investment Management Corp.</v>
      </c>
      <c r="CA19" s="1" t="str">
        <v>Altrinsic Global Advisors LLC</v>
      </c>
      <c r="CB19" s="1" t="str">
        <v>Marshall Wace North America LP</v>
      </c>
    </row>
    <row r="20" spans="1:80" x14ac:dyDescent="0.25">
      <c r="A20" s="1" t="str">
        <v>Winton Capital Management Ltd.</v>
      </c>
      <c r="B20" s="1" t="str">
        <v>HRT Financial LLC</v>
      </c>
      <c r="D20" s="1" t="str">
        <v>Morgan Stanley Smith Barney LLC (Invt Mgmt)</v>
      </c>
      <c r="F20" s="1" t="str">
        <v>Worth Venture Partners LLC</v>
      </c>
      <c r="H20" s="1"/>
      <c r="J20" s="1"/>
      <c r="K20" s="1"/>
      <c r="L20" s="1" t="str">
        <v>Schweizerische Nationalbank (Investment Portfolio)</v>
      </c>
      <c r="N20" s="1" t="str">
        <v>Dimensional Fund Advisors LP</v>
      </c>
      <c r="O20" s="1" t="str">
        <v>Alyeska Investment Group LP</v>
      </c>
      <c r="S20" s="1" t="str">
        <v>PNC Bank, NA (Investment Management)</v>
      </c>
      <c r="W20" s="1" t="str">
        <v>UBS Financial Services, Inc.</v>
      </c>
      <c r="AA20" s="1" t="str">
        <v>SSgA Funds Management, Inc.</v>
      </c>
      <c r="AF20" s="1" t="str">
        <v>BlackRock Investment Management LLC</v>
      </c>
      <c r="AI20" s="1" t="str">
        <v>1832 Asset Management LP</v>
      </c>
      <c r="AL20" s="1" t="str">
        <v>Morgan Stanley Canada Ltd.</v>
      </c>
      <c r="AQ20" s="1" t="str">
        <v>Rathbone Investment Management Ltd.</v>
      </c>
      <c r="AT20" s="1" t="str">
        <v>Guardian Capital LP</v>
      </c>
      <c r="BC20" s="1" t="str">
        <v>Catalyst Capital Advisors LLC</v>
      </c>
      <c r="BI20" s="1" t="str">
        <v>Merrill Lynch, Pierce, Fenner &amp; Smith, Inc. (Invt Mgmt)</v>
      </c>
      <c r="BJ20" s="1" t="str">
        <v>Wells Fargo Advisors Financial Network LLC</v>
      </c>
      <c r="BV20" s="1" t="str">
        <v>Staley Capital Advisers, Inc.</v>
      </c>
      <c r="BX20" s="1" t="str">
        <v>Intercontinental Wealth Advisors LLC</v>
      </c>
      <c r="BY20" s="1" t="str">
        <v>Virtu Financial BD LLC</v>
      </c>
      <c r="BZ20" s="1" t="str">
        <v>EAM Investors LLC</v>
      </c>
      <c r="CA20" s="1" t="str">
        <v>Altshuler Shaham Mutual Funds Management Ltd.</v>
      </c>
      <c r="CB20" s="1" t="str">
        <v>FIAM LLC</v>
      </c>
    </row>
    <row r="21" spans="1:80" x14ac:dyDescent="0.25">
      <c r="A21" s="1" t="str">
        <v>Two Sigma Advisers LP</v>
      </c>
      <c r="B21" s="1" t="str">
        <v>Sigma Planning Corp.</v>
      </c>
      <c r="D21" s="1" t="str">
        <v>Cutler Group LP</v>
      </c>
      <c r="F21" s="1" t="str">
        <v>Gagnon Securities LLC</v>
      </c>
      <c r="H21" s="1"/>
      <c r="J21" s="1"/>
      <c r="K21" s="1"/>
      <c r="L21" s="1" t="str">
        <v>Rockefeller &amp; Co. LLC</v>
      </c>
      <c r="N21" s="1" t="str">
        <v>Point72 Asset Management LP</v>
      </c>
      <c r="O21" s="1" t="str">
        <v>Millennium Management LLC</v>
      </c>
      <c r="S21" s="1" t="str">
        <v>Geode Capital Management LLC</v>
      </c>
      <c r="W21" s="1" t="str">
        <v>Claret Asset Management Corp.</v>
      </c>
      <c r="AA21" s="1" t="str">
        <v>Vanguard Investments Australia Ltd.</v>
      </c>
      <c r="AF21" s="1" t="str">
        <v>AXA Equitable Funds Management Group LLC</v>
      </c>
      <c r="AI21" s="1" t="str">
        <v>Mackenzie Financial Corp.</v>
      </c>
      <c r="AL21" s="1" t="str">
        <v>Vanguard Fiduciary Trust Co.</v>
      </c>
      <c r="AQ21" s="1" t="str">
        <v>Ironwood Investment Management LLC</v>
      </c>
      <c r="AT21" s="1" t="str">
        <v>1832 Asset Management LP</v>
      </c>
      <c r="BC21" s="1" t="str">
        <v>Tower Research Capital LLC</v>
      </c>
      <c r="BI21" s="1" t="str">
        <v>BMO Asset Management, Inc.</v>
      </c>
      <c r="BJ21" s="1" t="str">
        <v>KMS Financial Services, Inc.</v>
      </c>
      <c r="BV21" s="1" t="str">
        <v>Vanguard Investments Australia Ltd.</v>
      </c>
      <c r="BX21" s="1" t="str">
        <v>Vectors Research Management LLC</v>
      </c>
      <c r="BY21" s="1" t="str">
        <v>Charles Schwab Investment Management, Inc.</v>
      </c>
      <c r="BZ21" s="1" t="str">
        <v>Royce &amp; Associates LP</v>
      </c>
      <c r="CA21" s="1" t="str">
        <v>Mellon Investments Corp.</v>
      </c>
      <c r="CB21" s="1" t="str">
        <v>Two Sigma Investments LP</v>
      </c>
    </row>
    <row r="22" spans="1:80" x14ac:dyDescent="0.25">
      <c r="A22" s="1" t="str">
        <v>Geode Capital Management LLC</v>
      </c>
      <c r="B22" s="1" t="str">
        <v>Morgan Stanley Smith Barney LLC (Invt Mgmt)</v>
      </c>
      <c r="D22" s="1" t="str">
        <v>BlackRock Investment Management LLC</v>
      </c>
      <c r="F22" s="1" t="str">
        <v>Boothbay Fund Management LLC</v>
      </c>
      <c r="H22" s="1"/>
      <c r="J22" s="1"/>
      <c r="K22" s="1"/>
      <c r="L22" s="1" t="str">
        <v>Kazazian Asset Management LLC</v>
      </c>
      <c r="N22" s="1" t="str">
        <v>Rovida Advisors, Inc.</v>
      </c>
      <c r="O22" s="1" t="str">
        <v>JPMorgan Securities LLC (Investment Management)</v>
      </c>
      <c r="S22" s="1" t="str">
        <v>Morgan Stanley Canada Ltd.</v>
      </c>
      <c r="W22" s="1" t="str">
        <v>Seizert Capital Partners LLC</v>
      </c>
      <c r="AA22" s="1" t="str">
        <v>Dimensional Fund Advisors Ltd.</v>
      </c>
      <c r="AF22" s="1" t="str">
        <v>UBS Securities LLC</v>
      </c>
      <c r="AI22" s="1" t="str">
        <v>Royce &amp; Associates LP</v>
      </c>
      <c r="AL22" s="1" t="str">
        <v>Ameritas Investment Corp. (Investment Management)</v>
      </c>
      <c r="AQ22" s="1" t="str">
        <v>CIBC World Markets, Inc.</v>
      </c>
      <c r="AT22" s="1" t="str">
        <v>BlackRock Investment Management (UK) Ltd.</v>
      </c>
      <c r="BC22" s="1" t="str">
        <v>Wealthcare Advisory Partners LLC</v>
      </c>
      <c r="BI22" s="1" t="str">
        <v>JPMorgan Securities LLC (Investment Management)</v>
      </c>
      <c r="BJ22" s="1" t="str">
        <v>Merrill Lynch, Pierce, Fenner &amp; Smith, Inc. (Invt Mgmt)</v>
      </c>
      <c r="BV22" s="1" t="str">
        <v>Apo Asset Management GmbH</v>
      </c>
      <c r="BX22" s="1" t="str">
        <v>Woodbury Financial Services, Inc.</v>
      </c>
      <c r="BY22" s="1" t="str">
        <v>AXA Equitable Funds Management Group LLC</v>
      </c>
      <c r="BZ22" s="1" t="str">
        <v>Cove Street Capital LLC</v>
      </c>
      <c r="CA22" s="1" t="str">
        <v>Granahan Investment Management, Inc.</v>
      </c>
      <c r="CB22" s="1" t="str">
        <v>Raymond James &amp; Associates, Inc. (Invt Mgmt)</v>
      </c>
    </row>
    <row r="23" spans="1:80" x14ac:dyDescent="0.25">
      <c r="A23" s="1" t="str">
        <v>Walleye Capital LLC</v>
      </c>
      <c r="B23" s="1" t="str">
        <v>BMO Asset Management, Inc.</v>
      </c>
      <c r="D23" s="1" t="str">
        <v>TD Securities, Inc.</v>
      </c>
      <c r="F23" s="1" t="str">
        <v>BlackRock Asset Management Canada Ltd.</v>
      </c>
      <c r="H23" s="1"/>
      <c r="J23" s="1"/>
      <c r="K23" s="1"/>
      <c r="L23" s="1" t="str">
        <v>TIAA-CREF Investment Management LLC</v>
      </c>
      <c r="N23" s="1" t="str">
        <v>TD Asset Management, Inc.</v>
      </c>
      <c r="O23" s="1" t="str">
        <v>Morgan Stanley Canada Ltd.</v>
      </c>
      <c r="S23" s="1" t="str">
        <v>Financial Counselors, Inc.</v>
      </c>
      <c r="W23" s="1" t="str">
        <v>Hillsdale Investment Management, Inc.</v>
      </c>
      <c r="AA23" s="1" t="str">
        <v>BlackRock Fund Advisors</v>
      </c>
      <c r="AF23" s="1" t="str">
        <v>Liechtensteinische Landesbank Osterreich AG</v>
      </c>
      <c r="AI23" s="1" t="str">
        <v>TIAA-CREF Investment Management LLC</v>
      </c>
      <c r="AL23" s="1" t="str">
        <v>Citigroup Global Markets, Inc. (Investment Management)</v>
      </c>
      <c r="AQ23" s="1" t="str">
        <v>RBC Private Counsel (USA), Inc.</v>
      </c>
      <c r="AT23" s="1" t="str">
        <v>Invesco Canada Ltd.</v>
      </c>
      <c r="BI23" s="1" t="str">
        <v>Morgan Stanley Smith Barney LLC (Invt Mgmt)</v>
      </c>
      <c r="BJ23" s="1" t="str">
        <v>Glenmede Investment Management LP</v>
      </c>
      <c r="BV23" s="1" t="str">
        <v>KLP Kapitalforvaltning AS</v>
      </c>
      <c r="BX23" s="1" t="str">
        <v>PNC Bank, NA (Investment Management)</v>
      </c>
      <c r="BY23" s="1" t="str">
        <v>UBS Securities LLC</v>
      </c>
      <c r="BZ23" s="1" t="str">
        <v>Raymond James Financial Services Advisors, Inc.</v>
      </c>
      <c r="CA23" s="1" t="str">
        <v>BNY Mellon Investment Adviser Inc.</v>
      </c>
      <c r="CB23" s="1" t="str">
        <v>Taylor Wealth Management Partners LLC</v>
      </c>
    </row>
    <row r="24" spans="1:80" x14ac:dyDescent="0.25">
      <c r="A24" s="1" t="str">
        <v>Mackenzie Financial Corp.</v>
      </c>
      <c r="B24" s="1" t="str">
        <v>UBS Securities LLC</v>
      </c>
      <c r="D24" s="1" t="str">
        <v>Group One Trading LP</v>
      </c>
      <c r="F24" s="1" t="str">
        <v>Geode Capital Management LLC</v>
      </c>
      <c r="H24" s="1"/>
      <c r="J24" s="1"/>
      <c r="K24" s="1"/>
      <c r="L24" s="1" t="str">
        <v>Wells Fargo Advisors Financial Network LLC</v>
      </c>
      <c r="N24" s="1" t="str">
        <v>Ardevora Asset Management LLP</v>
      </c>
      <c r="O24" s="1" t="str">
        <v>Point72 Asset Management LP</v>
      </c>
      <c r="S24" s="1" t="str">
        <v>1832 Asset Management LP</v>
      </c>
      <c r="W24" s="1" t="str">
        <v>Mackenzie Financial Corp.</v>
      </c>
      <c r="AA24" s="1" t="str">
        <v>Credit Suisse AG</v>
      </c>
      <c r="AF24" s="1" t="str">
        <v>BNP Paribas Arbitrage SNC</v>
      </c>
      <c r="AI24" s="1" t="str">
        <v>BlackRock Asset Management Canada Ltd.</v>
      </c>
      <c r="AL24" s="1" t="str">
        <v>BNP Paribas Arbitrage SNC</v>
      </c>
      <c r="AQ24" s="1" t="str">
        <v>TD Securities, Inc.</v>
      </c>
      <c r="AT24" s="1" t="str">
        <v>Cypress Capital Management Ltd. (Canada)</v>
      </c>
      <c r="BI24" s="1" t="str">
        <v>Ahead Wealth Solutions AG</v>
      </c>
      <c r="BJ24" s="1" t="str">
        <v>JNBA Financial Advisors, Inc.</v>
      </c>
      <c r="BV24" s="1" t="str">
        <v>Royce &amp; Associates LP</v>
      </c>
      <c r="BX24" s="1" t="str">
        <v>TD Securities, Inc.</v>
      </c>
      <c r="BY24" s="1" t="str">
        <v>Vanguard Fiduciary Trust Co.</v>
      </c>
      <c r="BZ24" s="1" t="str">
        <v>StoneCastle Investment Management, Inc.</v>
      </c>
      <c r="CA24" s="1" t="str">
        <v>Squarepoint OPS LLC</v>
      </c>
      <c r="CB24" s="1" t="str">
        <v>Diametric Capital LP</v>
      </c>
    </row>
    <row r="25" spans="1:80" x14ac:dyDescent="0.25">
      <c r="A25" s="1" t="str">
        <v>ExodusPoint Capital Management LP</v>
      </c>
      <c r="B25" s="1" t="str">
        <v>BMO Private Investment Counsel, Inc.</v>
      </c>
      <c r="D25" s="1" t="str">
        <v>Citigroup Global Markets, Inc. (Investment Management)</v>
      </c>
      <c r="F25" s="1" t="str">
        <v>US Bancorp Asset Management, Inc.</v>
      </c>
      <c r="H25" s="1"/>
      <c r="J25" s="1"/>
      <c r="K25" s="1"/>
      <c r="L25" s="1" t="str">
        <v>BlackRock Asset Management Canada Ltd.</v>
      </c>
      <c r="N25" s="1" t="str">
        <v>CIBC World Markets, Inc.</v>
      </c>
      <c r="O25" s="1" t="str">
        <v>Weiss Multi-Strategy Advisers LLC</v>
      </c>
      <c r="S25" s="1" t="str">
        <v>Millennium Management LLC</v>
      </c>
      <c r="W25" s="1" t="str">
        <v>WEDGE Capital Management LLP</v>
      </c>
      <c r="AA25" s="1" t="str">
        <v>The Vanguard Group, Inc.</v>
      </c>
      <c r="AF25" s="1" t="str">
        <v>SSgA Funds Management, Inc.</v>
      </c>
      <c r="AI25" s="1" t="str">
        <v>Dimensional Fund Advisors Ltd.</v>
      </c>
      <c r="AL25" s="1" t="str">
        <v>RBC Dominion Securities, Inc. (Investment Management)</v>
      </c>
      <c r="AQ25" s="1" t="str">
        <v>UBS Securities LLC</v>
      </c>
      <c r="AT25" s="1" t="str">
        <v>Triasima Portfolio Management, Inc.</v>
      </c>
      <c r="BI25" s="1" t="str">
        <v>RBC Dominion Securities, Inc. (Investment Management)</v>
      </c>
      <c r="BJ25" s="1" t="str">
        <v>Howe &amp; Rusling, Inc.</v>
      </c>
      <c r="BV25" s="1" t="str">
        <v>Geode Capital Management LLC</v>
      </c>
      <c r="BX25" s="1" t="str">
        <v>Endurance Wealth Management, Inc.</v>
      </c>
      <c r="BY25" s="1" t="str">
        <v>The Bank of New York Mellon Corp. (Investment Management)</v>
      </c>
      <c r="BZ25" s="1" t="str">
        <v>Lacuna Vermogen GmbH</v>
      </c>
      <c r="CA25" s="1" t="str">
        <v>RBC Dominion Securities, Inc. (Investment Management)</v>
      </c>
      <c r="CB25" s="1" t="str">
        <v>OxFORD Asset Management LLP</v>
      </c>
    </row>
    <row r="26" spans="1:80" x14ac:dyDescent="0.25">
      <c r="A26" s="1" t="str">
        <v>Tower Research Capital LLC</v>
      </c>
      <c r="B26" s="1" t="str">
        <v>RBC Dominion Securities, Inc. (Investment Management)</v>
      </c>
      <c r="D26" s="1" t="str">
        <v>Merrill Lynch Canada, Inc.</v>
      </c>
      <c r="F26" s="1" t="str">
        <v>Simplex Trading LLC</v>
      </c>
      <c r="H26" s="1"/>
      <c r="J26" s="1"/>
      <c r="K26" s="1"/>
      <c r="L26" s="1" t="str">
        <v>Group One Trading LP</v>
      </c>
      <c r="N26" s="1" t="str">
        <v>Chou Associates Management, Inc.</v>
      </c>
      <c r="O26" s="1" t="str">
        <v>Renaissance Technologies LLC</v>
      </c>
      <c r="S26" s="1" t="str">
        <v>Private Advisor Group LLC</v>
      </c>
      <c r="W26" s="1" t="str">
        <v>SSgA Funds Management, Inc.</v>
      </c>
      <c r="AA26" s="1" t="str">
        <v>Schroder Investment Management Ltd.</v>
      </c>
      <c r="AF26" s="1" t="str">
        <v>Citigroup Global Markets, Inc. (Investment Management)</v>
      </c>
      <c r="AI26" s="1" t="str">
        <v>QS Investors LLC</v>
      </c>
      <c r="AL26" s="1" t="str">
        <v>UBS Financial Services, Inc.</v>
      </c>
      <c r="AQ26" s="1" t="str">
        <v>DWS Investment GmbH</v>
      </c>
      <c r="AT26" s="1" t="str">
        <v>BlackRock Advisors (UK) Ltd.</v>
      </c>
      <c r="BI26" s="1" t="str">
        <v>Huntington National Bank (Investment Management)</v>
      </c>
      <c r="BJ26" s="1" t="str">
        <v>CWM LLC</v>
      </c>
      <c r="BV26" s="1" t="str">
        <v>Sectoral Asset Management, Inc.</v>
      </c>
      <c r="BX26" s="1" t="str">
        <v>BMO Asset Management, Inc.</v>
      </c>
      <c r="BY26" s="1" t="str">
        <v>ExodusPoint Capital Management LP</v>
      </c>
      <c r="BZ26" s="1" t="str">
        <v>CIBC World Markets, Inc.</v>
      </c>
      <c r="CA26" s="1" t="str">
        <v>The Bank of New York Mellon Corp. (Wealth Management)</v>
      </c>
      <c r="CB26" s="1" t="str">
        <v>Vident Investment Advisory LLC</v>
      </c>
    </row>
    <row r="27" spans="1:80" x14ac:dyDescent="0.25">
      <c r="A27" s="1" t="str">
        <v>SG Americas Securities LLC</v>
      </c>
      <c r="B27" s="1" t="str">
        <v>Merrill Lynch, Pierce, Fenner &amp; Smith, Inc. (Invt Mgmt)</v>
      </c>
      <c r="D27" s="1" t="str">
        <v>SagePoint Financial, Inc. (Investment Management)</v>
      </c>
      <c r="F27" s="1" t="str">
        <v>Esfera Capital Gestion SGIIC SA</v>
      </c>
      <c r="H27" s="1"/>
      <c r="J27" s="1"/>
      <c r="K27" s="1"/>
      <c r="L27" s="1" t="str">
        <v>Geode Capital Management LLC</v>
      </c>
      <c r="N27" s="1" t="str">
        <v>Fidelity Investments Canada ULC</v>
      </c>
      <c r="O27" s="1" t="str">
        <v>BlackRock Asset Management Canada Ltd.</v>
      </c>
      <c r="S27" s="1" t="str">
        <v>BlackRock Fund Advisors</v>
      </c>
      <c r="W27" s="1" t="str">
        <v>BC Investment Management Corp.</v>
      </c>
      <c r="AA27" s="1" t="str">
        <v>Foyston, Gordon &amp; Payne, Inc.</v>
      </c>
      <c r="AF27" s="1" t="str">
        <v>RBC Dominion Securities, Inc. (Investment Management)</v>
      </c>
      <c r="AI27" s="1" t="str">
        <v>North Growth Management Ltd.</v>
      </c>
      <c r="AL27" s="1" t="str">
        <v>Merrill Lynch, Pierce, Fenner &amp; Smith, Inc. (Invt Mgmt)</v>
      </c>
      <c r="AT27" s="1" t="str">
        <v>ATB Investment Management, Inc.</v>
      </c>
      <c r="BI27" s="1" t="str">
        <v>BNP Paribas Arbitrage SNC</v>
      </c>
      <c r="BJ27" s="1" t="str">
        <v>UBS Securities LLC</v>
      </c>
      <c r="BV27" s="1" t="str">
        <v>BlackRock Investment Management (UK) Ltd.</v>
      </c>
      <c r="BX27" s="1" t="str">
        <v>Vision2020 Wealth Management Corp.</v>
      </c>
      <c r="BY27" s="1" t="str">
        <v>BlackRock Advisors LLC</v>
      </c>
      <c r="BZ27" s="1" t="str">
        <v>JBF Capital, Inc.</v>
      </c>
      <c r="CA27" s="1" t="str">
        <v>1832 Asset Management LP</v>
      </c>
      <c r="CB27" s="1" t="str">
        <v>The California Public Employees Retirement System</v>
      </c>
    </row>
    <row r="28" spans="1:80" x14ac:dyDescent="0.25">
      <c r="A28" s="1" t="str">
        <v>LMR Partners LLP</v>
      </c>
      <c r="B28" s="1" t="str">
        <v>BofA Securities, Inc.</v>
      </c>
      <c r="D28" s="1" t="str">
        <v>Wells Fargo Clearing Services LLC</v>
      </c>
      <c r="F28" s="1" t="str">
        <v>Citadel Advisors LLC</v>
      </c>
      <c r="H28" s="1"/>
      <c r="J28" s="1"/>
      <c r="K28" s="1"/>
      <c r="L28" s="1" t="str">
        <v>Citadel Advisors LLC</v>
      </c>
      <c r="N28" s="1" t="str">
        <v>Alberta Investment Management Corp.</v>
      </c>
      <c r="O28" s="1" t="str">
        <v>Monashee Investment Management LLC</v>
      </c>
      <c r="S28" s="1" t="str">
        <v>A.R.T. Advisors LLC</v>
      </c>
      <c r="W28" s="1" t="str">
        <v>BlackRock Asset Management Canada Ltd.</v>
      </c>
      <c r="AA28" s="1" t="str">
        <v>Inversis Gestion SGIIC SA</v>
      </c>
      <c r="AF28" s="1" t="str">
        <v>Tower Research Capital LLC</v>
      </c>
      <c r="AI28" s="1" t="str">
        <v>Mawer Investment Management Ltd.</v>
      </c>
      <c r="AL28" s="1" t="str">
        <v>US Bancorp Asset Management, Inc.</v>
      </c>
      <c r="AT28" s="1" t="str">
        <v>Vancity Investment Management Ltd.</v>
      </c>
      <c r="BI28" s="1" t="str">
        <v>AXA Equitable Funds Management Group LLC</v>
      </c>
      <c r="BJ28" s="1" t="str">
        <v>Deutsche Bank Securities, Inc.</v>
      </c>
      <c r="BV28" s="1" t="str">
        <v>Zurcher Kantonalbank (Investment Management)</v>
      </c>
      <c r="BX28" s="1" t="str">
        <v>Delta Asset Management LLC (Tennessee)</v>
      </c>
      <c r="BY28" s="1" t="str">
        <v>Teachers Advisors LLC</v>
      </c>
      <c r="BZ28" s="1" t="str">
        <v>RBC Dominion Securities, Inc. (Investment Management)</v>
      </c>
      <c r="CA28" s="1" t="str">
        <v>The California Public Employees Retirement System</v>
      </c>
      <c r="CB28" s="1" t="str">
        <v>Magnus Financial Group LLC</v>
      </c>
    </row>
    <row r="29" spans="1:80" x14ac:dyDescent="0.25">
      <c r="A29" s="1" t="str">
        <v>Two Sigma Investments LP</v>
      </c>
      <c r="B29" s="1" t="str">
        <v>Truvestments Capital LLC</v>
      </c>
      <c r="D29" s="1" t="str">
        <v>Sowell Financial Services LLC</v>
      </c>
      <c r="F29" s="1" t="str">
        <v>Virtu Financial BD LLC</v>
      </c>
      <c r="H29" s="1"/>
      <c r="J29" s="1"/>
      <c r="K29" s="1"/>
      <c r="L29" s="1" t="str">
        <v>David M. Knott Partnership</v>
      </c>
      <c r="N29" s="1" t="str">
        <v>Redwood Capital Management LLC</v>
      </c>
      <c r="O29" s="1" t="str">
        <v>Tiverton Asset Management LLC</v>
      </c>
      <c r="S29" s="1" t="str">
        <v>Ardsley Advisory Partners</v>
      </c>
      <c r="W29" s="1" t="str">
        <v>TD Waterhouse Private Investment Counsel, Inc.</v>
      </c>
      <c r="AA29" s="1" t="str">
        <v>Quilter Investors Ltd.</v>
      </c>
      <c r="AF29" s="1" t="str">
        <v>Prelude Capital Management LLC</v>
      </c>
      <c r="AI29" s="1" t="str">
        <v>SSgA Funds Management, Inc.</v>
      </c>
      <c r="AL29" s="1" t="str">
        <v>BMO Asset Management, Inc.</v>
      </c>
      <c r="AT29" s="1" t="str">
        <v>BlackRock Fund Advisors</v>
      </c>
      <c r="BI29" s="1" t="str">
        <v>Union Bank &amp; Trust Co. (Lincoln, Nebraska)</v>
      </c>
      <c r="BV29" s="1" t="str">
        <v>Triasima Portfolio Management, Inc.</v>
      </c>
      <c r="BX29" s="1" t="str">
        <v>Wells Fargo Clearing Services LLC</v>
      </c>
      <c r="BY29" s="1" t="str">
        <v>Winton Capital Management Ltd.</v>
      </c>
      <c r="BZ29" s="1" t="str">
        <v>BlackRock Asset Management Canada Ltd.</v>
      </c>
      <c r="CA29" s="1" t="str">
        <v>ALPS Advisors, Inc.</v>
      </c>
      <c r="CB29" s="1" t="str">
        <v>Acuta Capital Partners LLC</v>
      </c>
    </row>
    <row r="30" spans="1:80" x14ac:dyDescent="0.25">
      <c r="A30" s="1" t="str">
        <v>A.R.T. Advisors LLC</v>
      </c>
      <c r="B30" s="1" t="str">
        <v>Merrill Lynch Canada, Inc.</v>
      </c>
      <c r="D30" s="1" t="str">
        <v>RBC Dominion Securities, Inc.</v>
      </c>
      <c r="F30" s="1" t="str">
        <v>BMO Asset Management, Inc.</v>
      </c>
      <c r="H30" s="1"/>
      <c r="J30" s="1"/>
      <c r="K30" s="1"/>
      <c r="L30" s="1" t="str">
        <v>SG Americas Securities LLC</v>
      </c>
      <c r="N30" s="1" t="str">
        <v>Manulife Investment Management Ltd.</v>
      </c>
      <c r="O30" s="1" t="str">
        <v>BofA Securities, Inc.</v>
      </c>
      <c r="S30" s="1" t="str">
        <v>Simplex Trading LLC</v>
      </c>
      <c r="W30" s="1" t="str">
        <v>Next Century Growth Investors LLC</v>
      </c>
      <c r="AA30" s="1" t="str">
        <v>Zurcher Kantonalbank (Investment Management)</v>
      </c>
      <c r="AF30" s="1" t="str">
        <v>RBC Dominion Securities, Inc.</v>
      </c>
      <c r="AI30" s="1" t="str">
        <v>Pictet Asset Management SA</v>
      </c>
      <c r="AL30" s="1" t="str">
        <v>Strategic Advisers LLC</v>
      </c>
      <c r="AT30" s="1" t="str">
        <v>MFS Investment Management Canada Ltd.</v>
      </c>
      <c r="BI30" s="1" t="str">
        <v>BMO Asset Management Corp.</v>
      </c>
      <c r="BV30" s="1" t="str">
        <v>AllianceBernstein LP</v>
      </c>
      <c r="BX30" s="1" t="str">
        <v>Merrill Lynch, Pierce, Fenner &amp; Smith, Inc. (Invt Mgmt)</v>
      </c>
      <c r="BY30" s="1" t="str">
        <v>California State Teachers' Retirement System</v>
      </c>
      <c r="BZ30" s="1" t="str">
        <v>Mandarine Gestion SA</v>
      </c>
      <c r="CA30" s="1" t="str">
        <v>Boothbay Fund Management LLC</v>
      </c>
      <c r="CB30" s="1" t="str">
        <v>Marathon Capital Management LLC</v>
      </c>
    </row>
    <row r="31" spans="1:80" x14ac:dyDescent="0.25">
      <c r="A31" s="1" t="str">
        <v>1832 Asset Management LP</v>
      </c>
      <c r="B31" s="1" t="str">
        <v>Prelude Capital Management LLC</v>
      </c>
      <c r="D31" s="1" t="str">
        <v>Royal Alliance Associates, Inc. (Investment Management)</v>
      </c>
      <c r="F31" s="1" t="str">
        <v>RBC Dominion Securities, Inc. (Investment Management)</v>
      </c>
      <c r="H31" s="1"/>
      <c r="J31" s="1"/>
      <c r="K31" s="1"/>
      <c r="L31" s="1" t="str">
        <v>Perinvest (UK) Ltd.</v>
      </c>
      <c r="N31" s="1" t="str">
        <v>RBC Global Asset Management, Inc.</v>
      </c>
      <c r="O31" s="1" t="str">
        <v>CI Investments, Inc.</v>
      </c>
      <c r="S31" s="1" t="str">
        <v>HBK Sorce Advisory LLC</v>
      </c>
      <c r="W31" s="1" t="str">
        <v>DWS Investment GmbH</v>
      </c>
      <c r="AA31" s="1" t="str">
        <v>Invesco Capital Management LLC</v>
      </c>
      <c r="AF31" s="1" t="str">
        <v>TD Securities, Inc.</v>
      </c>
      <c r="AI31" s="1" t="str">
        <v>Sun Life Global Investments (Canada), Inc.</v>
      </c>
      <c r="AL31" s="1" t="str">
        <v>TD Securities, Inc.</v>
      </c>
      <c r="AT31" s="1" t="str">
        <v>TIAA-CREF Investment Management LLC</v>
      </c>
      <c r="BI31" s="1" t="str">
        <v>KMS Financial Services, Inc.</v>
      </c>
      <c r="BV31" s="1" t="str">
        <v>Foyston, Gordon &amp; Payne, Inc.</v>
      </c>
      <c r="BX31" s="1" t="str">
        <v>RBC Private Counsel (USA), Inc.</v>
      </c>
      <c r="BY31" s="1" t="str">
        <v>Citadel Advisors LLC</v>
      </c>
      <c r="BZ31" s="1" t="str">
        <v>LGT Capital Partners AG (Investment Management)</v>
      </c>
      <c r="CA31" s="1" t="str">
        <v>Moore Capital Management LP</v>
      </c>
      <c r="CB31" s="1" t="str">
        <v>Polar Capital LLP</v>
      </c>
    </row>
    <row r="32" spans="1:80" x14ac:dyDescent="0.25">
      <c r="A32" s="1" t="str">
        <v>ProShare Advisors LLC</v>
      </c>
      <c r="B32" s="1" t="str">
        <v>TD Securities, Inc.</v>
      </c>
      <c r="D32" s="1" t="str">
        <v>JNBA Financial Advisors, Inc.</v>
      </c>
      <c r="F32" s="1" t="str">
        <v>UBS Securities LLC</v>
      </c>
      <c r="H32" s="1"/>
      <c r="J32" s="1"/>
      <c r="K32" s="1"/>
      <c r="L32" s="1" t="str">
        <v>Barclays Bank Plc (Private Banking)</v>
      </c>
      <c r="N32" s="1" t="str">
        <v>Peter B. Cannell &amp; Co., Inc.</v>
      </c>
      <c r="O32" s="1" t="str">
        <v>Boothbay Fund Management LLC</v>
      </c>
      <c r="S32" s="1" t="str">
        <v>Group One Trading LP</v>
      </c>
      <c r="W32" s="1" t="str">
        <v>Baader Bank AG (Investment Management)</v>
      </c>
      <c r="AA32" s="1" t="str">
        <v>Russell Investments Canada Ltd.</v>
      </c>
      <c r="AF32" s="1" t="str">
        <v>JPMorgan Securities LLC (Investment Management)</v>
      </c>
      <c r="AI32" s="1" t="str">
        <v>CI Global Investments, Inc.</v>
      </c>
      <c r="AL32" s="1" t="str">
        <v>Sound Income Strategies LLC</v>
      </c>
      <c r="AT32" s="1" t="str">
        <v>Hillsdale Investment Management, Inc.</v>
      </c>
      <c r="BI32" s="1" t="str">
        <v>Bessemer Investment Management LLC</v>
      </c>
      <c r="BX32" s="1" t="str">
        <v>Financial Architects, Inc.</v>
      </c>
      <c r="BY32" s="1" t="str">
        <v>Tower Research Capital LLC</v>
      </c>
      <c r="BZ32" s="1" t="str">
        <v>Voya Investments LLC</v>
      </c>
      <c r="CA32" s="1" t="str">
        <v>PNC Bank, NA (Investment Management)</v>
      </c>
      <c r="CB32" s="1" t="str">
        <v>Pura Vida Investments LLC</v>
      </c>
    </row>
    <row r="33" spans="1:80" x14ac:dyDescent="0.25">
      <c r="A33" s="1" t="str">
        <v>DWS Investment GmbH</v>
      </c>
      <c r="B33" s="1"/>
      <c r="D33" s="1" t="str">
        <v>RBC Dominion Securities, Inc. (Investment Management)</v>
      </c>
      <c r="F33" s="1" t="str">
        <v>City National Rochdale LLC</v>
      </c>
      <c r="H33" s="1"/>
      <c r="J33" s="1"/>
      <c r="K33" s="1"/>
      <c r="L33" s="1" t="str">
        <v>Barclays Capital, Inc.</v>
      </c>
      <c r="N33" s="1" t="str">
        <v>Private Management Group, Inc.</v>
      </c>
      <c r="O33" s="1" t="str">
        <v>Meadow Creek Investment Management LLC</v>
      </c>
      <c r="S33" s="1" t="str">
        <v>Morgan Stanley &amp; Co. LLC</v>
      </c>
      <c r="W33" s="1" t="str">
        <v>QS Investors LLC</v>
      </c>
      <c r="AA33" s="1" t="str">
        <v>Mackenzie Financial Corp.</v>
      </c>
      <c r="AF33" s="1" t="str">
        <v>Simplex Trading LLC</v>
      </c>
      <c r="AI33" s="1" t="str">
        <v>Credit Suisse AG</v>
      </c>
      <c r="AL33" s="1" t="str">
        <v>Front Row Advisors LLC</v>
      </c>
      <c r="AT33" s="1" t="str">
        <v>BlackRock Asset Management Canada Ltd.</v>
      </c>
      <c r="BI33" s="1" t="str">
        <v>Shine Investment Advisory Services, Inc.</v>
      </c>
      <c r="BX33" s="1" t="str">
        <v>Teton Advisors, Inc. (Investment Management)</v>
      </c>
      <c r="BY33" s="1" t="str">
        <v>The Weil Co.</v>
      </c>
      <c r="BZ33" s="1" t="str">
        <v>Russell Investment Management LLC</v>
      </c>
      <c r="CA33" s="1" t="str">
        <v>Northern Trust Investments, Inc.(Investment Management)</v>
      </c>
      <c r="CB33" s="1" t="str">
        <v>North Growth Management Ltd.</v>
      </c>
    </row>
    <row r="34" spans="1:80" x14ac:dyDescent="0.25">
      <c r="A34" s="1" t="str">
        <v>Susquehanna Financial Group LLLP</v>
      </c>
      <c r="B34" s="1"/>
      <c r="D34" s="1" t="str">
        <v>BMO Asset Management, Inc.</v>
      </c>
      <c r="F34" s="1" t="str">
        <v>KMS Financial Services, Inc.</v>
      </c>
      <c r="H34" s="1"/>
      <c r="J34" s="1"/>
      <c r="K34" s="1"/>
      <c r="L34" s="1" t="str">
        <v>ExodusPoint Capital Management LP</v>
      </c>
      <c r="N34" s="1" t="str">
        <v>BMO Asset Managers Ltd.</v>
      </c>
      <c r="O34" s="1" t="str">
        <v>RBC Dominion Securities, Inc. (Investment Management)</v>
      </c>
      <c r="S34" s="1" t="str">
        <v>Morgan Stanley Smith Barney LLC (Invt Mgmt)</v>
      </c>
      <c r="W34" s="1" t="str">
        <v>Merrill Lynch Canada, Inc.</v>
      </c>
      <c r="AA34" s="1" t="str">
        <v>Goldman Sachs Asset Management International</v>
      </c>
      <c r="AF34" s="1" t="str">
        <v>BMO Asset Management, Inc.</v>
      </c>
      <c r="AI34" s="1" t="str">
        <v>UBS Asset Management (UK) Ltd.</v>
      </c>
      <c r="AL34" s="1" t="str">
        <v>UBS Securities LLC</v>
      </c>
      <c r="AT34" s="1" t="str">
        <v>Pzena Investment Management LLC</v>
      </c>
      <c r="BI34" s="1" t="str">
        <v>Laurel Wealth Advisors LLC</v>
      </c>
      <c r="BX34" s="1" t="str">
        <v>Valeo Financial Advisors LLC</v>
      </c>
      <c r="BY34" s="1" t="str">
        <v>Boothbay Fund Management LLC</v>
      </c>
      <c r="BZ34" s="1" t="str">
        <v>William Blair Investment Management LLC</v>
      </c>
      <c r="CA34" s="1" t="str">
        <v>Russell Investment Management LLC</v>
      </c>
      <c r="CB34" s="1" t="str">
        <v>Prelude Capital Management LLC</v>
      </c>
    </row>
    <row r="35" spans="1:80" x14ac:dyDescent="0.25">
      <c r="A35" s="1" t="str">
        <v>SSgA Funds Management, Inc.</v>
      </c>
      <c r="B35" s="1"/>
      <c r="D35" s="1" t="str">
        <v>Merrill Lynch, Pierce, Fenner &amp; Smith, Inc. (Invt Mgmt)</v>
      </c>
      <c r="F35" s="1" t="str">
        <v>DWS Investment GmbH</v>
      </c>
      <c r="H35" s="1"/>
      <c r="J35" s="1"/>
      <c r="K35" s="1"/>
      <c r="L35" s="1" t="str">
        <v>ProShare Advisors LLC</v>
      </c>
      <c r="N35" s="1" t="str">
        <v>Schweizerische Nationalbank (Investment Portfolio)</v>
      </c>
      <c r="O35" s="1" t="str">
        <v>Elkfork Partners LLC</v>
      </c>
      <c r="S35" s="1" t="str">
        <v>Tower Research Capital LLC</v>
      </c>
      <c r="W35" s="1" t="str">
        <v>Wilbanks, Smith &amp; Thomas Asset Management LLC</v>
      </c>
      <c r="AA35" s="1" t="str">
        <v>Geode Capital Management LLC</v>
      </c>
      <c r="AF35" s="1" t="str">
        <v>Morgan Stanley &amp; Co. LLC</v>
      </c>
      <c r="AI35" s="1" t="str">
        <v>Arrow Capital Management, Inc.</v>
      </c>
      <c r="AL35" s="1" t="str">
        <v>Royal Alliance Associates, Inc. (Investment Management)</v>
      </c>
      <c r="AT35" s="1" t="str">
        <v>Addenda Capital, Inc.</v>
      </c>
      <c r="BI35" s="1" t="str">
        <v>BMO Private Investment Counsel, Inc.</v>
      </c>
      <c r="BX35" s="1" t="str">
        <v>US Bancorp Asset Management, Inc.</v>
      </c>
      <c r="BY35" s="1" t="str">
        <v>Plante Moran Financial Advisors LLC</v>
      </c>
      <c r="BZ35" s="1" t="str">
        <v>ZPR Investment Management, Inc.</v>
      </c>
      <c r="CA35" s="1" t="str">
        <v>New Jersey Division of Investment</v>
      </c>
      <c r="CB35" s="1" t="str">
        <v>G10 Capital Ltd.</v>
      </c>
    </row>
    <row r="36" spans="1:80" x14ac:dyDescent="0.25">
      <c r="A36" s="1" t="str">
        <v>Citigroup Global Markets, Inc. (Investment Management)</v>
      </c>
      <c r="B36" s="1"/>
      <c r="D36" s="1" t="str">
        <v>Investacorp Advisory Services, Inc.</v>
      </c>
      <c r="F36" s="1" t="str">
        <v>RBC Capital Markets LLC (Investment Management)</v>
      </c>
      <c r="H36" s="1"/>
      <c r="J36" s="1"/>
      <c r="K36" s="1"/>
      <c r="L36" s="1" t="str">
        <v>The Vanguard Group, Inc.</v>
      </c>
      <c r="N36" s="1" t="str">
        <v>Citadel Advisors LLC</v>
      </c>
      <c r="O36" s="1" t="str">
        <v>Glen Harbor Capital Management LLC</v>
      </c>
      <c r="S36" s="1" t="str">
        <v>RBC Dominion Securities, Inc. (Investment Management)</v>
      </c>
      <c r="W36" s="1" t="str">
        <v>Dimensional Fund Advisors Ltd.</v>
      </c>
      <c r="AA36" s="1" t="str">
        <v>TD Asset Management, Inc.</v>
      </c>
      <c r="AI36" s="1" t="str">
        <v>CIBC Asset Management, Inc.</v>
      </c>
      <c r="AL36" s="1" t="str">
        <v>Tower Research Capital LLC</v>
      </c>
      <c r="AT36" s="1" t="str">
        <v>SSgA Funds Management, Inc.</v>
      </c>
      <c r="BI36" s="1" t="str">
        <v>RBC Dominion Securities, Inc.</v>
      </c>
      <c r="BX36" s="1" t="str">
        <v>UBS Financial Services, Inc.</v>
      </c>
      <c r="BY36" s="1" t="str">
        <v>New York State Common Retirement Fund</v>
      </c>
      <c r="BZ36" s="1" t="str">
        <v>TD Asset Management, Inc.</v>
      </c>
      <c r="CA36" s="1" t="str">
        <v>D. E. Shaw &amp; Co. LP</v>
      </c>
      <c r="CB36" s="1" t="str">
        <v>UBS Financial Services, Inc.</v>
      </c>
    </row>
    <row r="37" spans="1:80" x14ac:dyDescent="0.25">
      <c r="A37" s="1" t="str">
        <v>BlackRock Investment Management LLC</v>
      </c>
      <c r="B37" s="1"/>
      <c r="F37" s="1" t="str">
        <v>Tower Research Capital LLC</v>
      </c>
      <c r="H37" s="1"/>
      <c r="J37" s="1"/>
      <c r="K37" s="1"/>
      <c r="L37" s="1" t="str">
        <v>Simplex Trading LLC</v>
      </c>
      <c r="N37" s="1" t="str">
        <v>Morgan Stanley Smith Barney LLC (Invt Mgmt)</v>
      </c>
      <c r="O37" s="1" t="str">
        <v>Cubist Systematic Strategies LLC</v>
      </c>
      <c r="S37" s="1" t="str">
        <v>UBS Financial Services, Inc.</v>
      </c>
      <c r="W37" s="1" t="str">
        <v>Northern Trust Investments, Inc.(Investment Management)</v>
      </c>
      <c r="AA37" s="1" t="str">
        <v>AllianceBernstein LP</v>
      </c>
      <c r="AI37" s="1" t="str">
        <v>The Vanguard Group, Inc.</v>
      </c>
      <c r="AL37" s="1" t="str">
        <v>Sowell Financial Services LLC</v>
      </c>
      <c r="AT37" s="1" t="str">
        <v>PCJ Investment Counsel Ltd.</v>
      </c>
      <c r="BI37" s="1" t="str">
        <v>Wells Fargo Clearing Services LLC</v>
      </c>
      <c r="BX37" s="1" t="str">
        <v>Global Retirement Partners LLC</v>
      </c>
      <c r="BY37" s="1" t="str">
        <v>AllianceBernstein LP</v>
      </c>
      <c r="BZ37" s="1" t="str">
        <v>Ahrens Investment Partners LLC</v>
      </c>
      <c r="CA37" s="1" t="str">
        <v>Two Sigma Advisers LP</v>
      </c>
      <c r="CB37" s="1" t="str">
        <v>Two Sigma Advisers LP</v>
      </c>
    </row>
    <row r="38" spans="1:80" x14ac:dyDescent="0.25">
      <c r="A38" s="1" t="str">
        <v>Meeder Asset Management, Inc.</v>
      </c>
      <c r="B38" s="1"/>
      <c r="F38" s="1" t="str">
        <v>Group One Trading LP</v>
      </c>
      <c r="H38" s="1"/>
      <c r="J38" s="1"/>
      <c r="K38" s="1"/>
      <c r="L38" s="1" t="str">
        <v>Credit Suisse Securities (USA) LLC (Broker)</v>
      </c>
      <c r="N38" s="1" t="str">
        <v>COMMERZBANK AG (Investment Management)</v>
      </c>
      <c r="O38" s="1" t="str">
        <v>Neuburgh Advisers LLC</v>
      </c>
      <c r="S38" s="1" t="str">
        <v>Wells Fargo Clearing Services LLC</v>
      </c>
      <c r="W38" s="1" t="str">
        <v>Gesiuris Asset Management SGIIC SA</v>
      </c>
      <c r="AI38" s="1" t="str">
        <v>Brandes Investment Partners LP</v>
      </c>
      <c r="AT38" s="1" t="str">
        <v>The Vanguard Group, Inc.</v>
      </c>
      <c r="BI38" s="1" t="str">
        <v>HORAN Securities, Inc.</v>
      </c>
      <c r="BX38" s="1" t="str">
        <v>SagePoint Financial, Inc. (Investment Management)</v>
      </c>
      <c r="BY38" s="1" t="str">
        <v>TIAA-CREF Investment Management LLC</v>
      </c>
      <c r="BZ38" s="1" t="str">
        <v>Renaissance Technologies LLC</v>
      </c>
      <c r="CA38" s="1" t="str">
        <v>JPMorgan Securities LLC (Investment Management)</v>
      </c>
      <c r="CB38" s="1" t="str">
        <v>Susquehanna Financial Group LLLP</v>
      </c>
    </row>
    <row r="39" spans="1:80" x14ac:dyDescent="0.25">
      <c r="A39" s="1" t="str">
        <v>Sterling Investment Advisors Ltd.</v>
      </c>
      <c r="B39" s="1"/>
      <c r="F39" s="1" t="str">
        <v>Gilder, Gagnon, Howe &amp; Co. LLC</v>
      </c>
      <c r="H39" s="1"/>
      <c r="J39" s="1"/>
      <c r="K39" s="1"/>
      <c r="L39" s="1" t="str">
        <v>Virtu Financial BD LLC</v>
      </c>
      <c r="N39" s="1" t="str">
        <v>Bruce &amp; Co., Inc.</v>
      </c>
      <c r="O39" s="1" t="str">
        <v>ClearBridge Investments LLC</v>
      </c>
      <c r="S39" s="1" t="str">
        <v>Valley National Advisers, Inc.</v>
      </c>
      <c r="W39" s="1" t="str">
        <v>Two Sigma Advisers LP</v>
      </c>
      <c r="AI39" s="1" t="str">
        <v>NFS Netfonds Financial Service GmbH</v>
      </c>
      <c r="AT39" s="1" t="str">
        <v>Neuberger Berman Investment Advisers LLC</v>
      </c>
      <c r="BI39" s="1" t="str">
        <v>Financial Gravity Wealth, Inc.</v>
      </c>
      <c r="BX39" s="1" t="str">
        <v>WealthTrust Fairport LLC</v>
      </c>
      <c r="BY39" s="1" t="str">
        <v>Kamunting Street Capital Management LP</v>
      </c>
      <c r="BZ39" s="1" t="str">
        <v>Merrill Lynch, Pierce, Fenner &amp; Smith, Inc. (Invt Mgmt)</v>
      </c>
      <c r="CA39" s="1" t="str">
        <v>SSgA Funds Management, Inc.</v>
      </c>
      <c r="CB39" s="1" t="str">
        <v>Wells Fargo Clearing Services LLC</v>
      </c>
    </row>
    <row r="40" spans="1:80" x14ac:dyDescent="0.25">
      <c r="A40" s="1" t="str">
        <v>BNP Paribas Arbitrage SNC</v>
      </c>
      <c r="B40" s="1"/>
      <c r="F40" s="1" t="str">
        <v>BMO Private Investment Counsel, Inc.</v>
      </c>
      <c r="H40" s="1"/>
      <c r="J40" s="1"/>
      <c r="K40" s="1"/>
      <c r="L40" s="1" t="str">
        <v>Credit Suisse AG</v>
      </c>
      <c r="N40" s="1" t="str">
        <v>Legal &amp; General Investment Management Ltd.</v>
      </c>
      <c r="O40" s="1" t="str">
        <v>UBS Securities LLC</v>
      </c>
      <c r="S40" s="1" t="str">
        <v>Merrill Lynch, Pierce, Fenner &amp; Smith, Inc. (Invt Mgmt)</v>
      </c>
      <c r="W40" s="1" t="str">
        <v>WBS Hunicke Vermogensverwaltung GmbH</v>
      </c>
      <c r="AI40" s="1" t="str">
        <v>Geode Capital Management LLC</v>
      </c>
      <c r="AT40" s="1" t="str">
        <v>Professionals' Financial - Mutual Funds Inc.</v>
      </c>
      <c r="BX40" s="1" t="str">
        <v>Royal Alliance Associates, Inc. (Investment Management)</v>
      </c>
      <c r="BY40" s="1" t="str">
        <v>Dimensional Fund Advisors LP</v>
      </c>
      <c r="BZ40" s="1" t="str">
        <v>SSgA Funds Management, Inc.</v>
      </c>
      <c r="CA40" s="1" t="str">
        <v>Geode Capital Management LLC</v>
      </c>
      <c r="CB40" s="1" t="str">
        <v>Evoke Wealth LLC</v>
      </c>
    </row>
    <row r="41" spans="1:80" x14ac:dyDescent="0.25">
      <c r="A41" s="1" t="str">
        <v>RBC Capital Markets LLC (Investment Management)</v>
      </c>
      <c r="B41" s="1"/>
      <c r="F41" s="1" t="str">
        <v>Citigroup Global Markets, Inc. (Investment Management)</v>
      </c>
      <c r="H41" s="1"/>
      <c r="J41" s="1"/>
      <c r="K41" s="1"/>
      <c r="L41" s="1" t="str">
        <v>Point72 Asset Management LP</v>
      </c>
      <c r="N41" s="1" t="str">
        <v>Canada Pension Plan Investment Board</v>
      </c>
      <c r="O41" s="1" t="str">
        <v>Renta 4 Gestora SGIIC SA</v>
      </c>
      <c r="S41" s="1"/>
      <c r="W41" s="1" t="str">
        <v>RBC Dominion Securities, Inc. (Investment Management)</v>
      </c>
      <c r="AI41" s="1" t="str">
        <v>Empire Life Investments, Inc.</v>
      </c>
      <c r="AT41" s="1" t="str">
        <v>Credit Suisse AG</v>
      </c>
      <c r="BX41" s="1" t="str">
        <v>Coastal Investment Advisors, Inc.</v>
      </c>
      <c r="BY41" s="1" t="str">
        <v>Two Sigma Investments LP</v>
      </c>
      <c r="BZ41" s="1" t="str">
        <v>Janus Capital Management LLC</v>
      </c>
      <c r="CA41" s="1" t="str">
        <v>Elmwood Wealth Management, Inc.</v>
      </c>
      <c r="CB41" s="1" t="str">
        <v>TD Asset Management, Inc.</v>
      </c>
    </row>
    <row r="42" spans="1:80" x14ac:dyDescent="0.25">
      <c r="A42" s="1" t="str">
        <v>Group One Trading LP</v>
      </c>
      <c r="H42" s="1"/>
      <c r="J42" s="1"/>
      <c r="K42" s="1"/>
      <c r="L42" s="1" t="str">
        <v>The Patriot Financial Group Insurance Agency LLC</v>
      </c>
      <c r="N42" s="1" t="str">
        <v>JPMorgan Securities LLC (Investment Management)</v>
      </c>
      <c r="O42" s="1" t="str">
        <v>Prelude Capital Management LLC</v>
      </c>
      <c r="S42" s="1"/>
      <c r="W42" s="1" t="str">
        <v>AGF Investments, Inc.</v>
      </c>
      <c r="AI42" s="1" t="str">
        <v>Vanguard Investments Australia Ltd.</v>
      </c>
      <c r="AT42" s="1" t="str">
        <v>Palos Management, Inc.</v>
      </c>
      <c r="BX42" s="1" t="str">
        <v>Bank of America, NA (Private Banking)</v>
      </c>
      <c r="BY42" s="1" t="str">
        <v>D. E. Shaw &amp; Co. LP</v>
      </c>
      <c r="BZ42" s="1" t="str">
        <v>IFP Advisors, Inc.</v>
      </c>
      <c r="CA42" s="1" t="str">
        <v>Falcon Point Capital LLC</v>
      </c>
      <c r="CB42" s="1" t="str">
        <v>A.R.T. Advisors LLC</v>
      </c>
    </row>
    <row r="43" spans="1:80" x14ac:dyDescent="0.25">
      <c r="A43" s="1" t="str">
        <v>RBC Dominion Securities, Inc. (Investment Management)</v>
      </c>
      <c r="H43" s="1"/>
      <c r="J43" s="1"/>
      <c r="K43" s="1"/>
      <c r="L43" s="1" t="str">
        <v>BMO Asset Management, Inc.</v>
      </c>
      <c r="N43" s="1" t="str">
        <v>JPMorgan Investment Management, Inc.</v>
      </c>
      <c r="O43" s="1" t="str">
        <v>Dimensional Fund Advisors LP</v>
      </c>
      <c r="S43" s="1"/>
      <c r="W43" s="1" t="str">
        <v>Merrill Lynch, Pierce, Fenner &amp; Smith, Inc. (Invt Mgmt)</v>
      </c>
      <c r="AI43" s="1" t="str">
        <v>Fiera Capital Corp. (Investment Management)</v>
      </c>
      <c r="AT43" s="1" t="str">
        <v>UBS Asset Management (UK) Ltd.</v>
      </c>
      <c r="BX43" s="1" t="str">
        <v>RBC Capital Markets LLC (Investment Management)</v>
      </c>
      <c r="BY43" s="1" t="str">
        <v>BlackRock Financial Management, Inc.</v>
      </c>
      <c r="BZ43" s="1" t="str">
        <v>Tennessee Consolidated Retirement System</v>
      </c>
      <c r="CA43" s="1" t="str">
        <v>Acuitas Investments LLC</v>
      </c>
      <c r="CB43" s="1" t="str">
        <v>Raymond James Financial Services Advisors, Inc.</v>
      </c>
    </row>
    <row r="44" spans="1:80" x14ac:dyDescent="0.25">
      <c r="A44" s="1" t="str">
        <v>Wells Fargo Clearing Services LLC</v>
      </c>
      <c r="H44" s="1"/>
      <c r="J44" s="1"/>
      <c r="K44" s="1"/>
      <c r="L44" s="1" t="str">
        <v>UBS Asset Management (UK) Ltd.</v>
      </c>
      <c r="N44" s="1" t="str">
        <v>Legal &amp; General Investment Management America, Inc.</v>
      </c>
      <c r="O44" s="1" t="str">
        <v>Gables Capital Management, Inc.</v>
      </c>
      <c r="S44" s="1"/>
      <c r="W44" s="1" t="str">
        <v>RBC Private Counsel (USA), Inc.</v>
      </c>
      <c r="AI44" s="1" t="str">
        <v>BlackRock Investment Management (UK) Ltd.</v>
      </c>
      <c r="AT44" s="1" t="str">
        <v>Dimensional Fund Advisors Ltd.</v>
      </c>
      <c r="BX44" s="1" t="str">
        <v>Investacorp Advisory Services, Inc.</v>
      </c>
      <c r="BY44" s="1" t="str">
        <v>RhumbLine Advisers LP</v>
      </c>
      <c r="BZ44" s="1" t="str">
        <v>AJO LP</v>
      </c>
      <c r="CA44" s="1" t="str">
        <v>Invesco Advisers, Inc.</v>
      </c>
      <c r="CB44" s="1" t="str">
        <v>Apis Capital Advisors LLC</v>
      </c>
    </row>
    <row r="45" spans="1:80" x14ac:dyDescent="0.25">
      <c r="A45" s="1" t="str">
        <v>Merrill Lynch, Pierce, Fenner &amp; Smith, Inc. (Invt Mgmt)</v>
      </c>
      <c r="H45" s="1"/>
      <c r="J45" s="1"/>
      <c r="K45" s="1"/>
      <c r="L45" s="1" t="str">
        <v>Morgan Stanley Canada Ltd.</v>
      </c>
      <c r="N45" s="1" t="str">
        <v>Allianz Global Investors GmbH</v>
      </c>
      <c r="O45" s="1" t="str">
        <v>DWS Investment GmbH</v>
      </c>
      <c r="S45" s="1"/>
      <c r="W45" s="1" t="str">
        <v>BofA Securities, Inc.</v>
      </c>
      <c r="AI45" s="1" t="str">
        <v>MD Financial Management, Inc.</v>
      </c>
      <c r="AT45" s="1" t="str">
        <v>Geode Capital Management LLC</v>
      </c>
      <c r="BX45" s="1" t="str">
        <v>BMO Asset Management Corp.</v>
      </c>
      <c r="BY45" s="1" t="str">
        <v>SunAmerica Asset Management LLC</v>
      </c>
      <c r="BZ45" s="1" t="str">
        <v>WCM Investment Management LLC</v>
      </c>
      <c r="CA45" s="1" t="str">
        <v>Goldman Sachs &amp; Co. LLC (Private Banking)</v>
      </c>
      <c r="CB45" s="1" t="str">
        <v>Credit Suisse Securities (USA) LLC (Broker)</v>
      </c>
    </row>
    <row r="46" spans="1:80" x14ac:dyDescent="0.25">
      <c r="A46" s="1" t="str">
        <v>BlackRock Advisors (UK) Ltd.</v>
      </c>
      <c r="H46" s="1"/>
      <c r="J46" s="1"/>
      <c r="K46" s="1"/>
      <c r="L46" s="1" t="str">
        <v>KLP Kapitalforvaltning AS</v>
      </c>
      <c r="N46" s="1" t="str">
        <v>Nikko Asset Management Co., Ltd.</v>
      </c>
      <c r="O46" s="1" t="str">
        <v>TD Securities, Inc.</v>
      </c>
      <c r="S46" s="1"/>
      <c r="W46" s="1" t="str">
        <v>AlphaMark Advisors LLC</v>
      </c>
      <c r="AI46" s="1" t="str">
        <v>Guardians of New Zealand Superannuation</v>
      </c>
      <c r="AT46" s="1" t="str">
        <v>Vanguard Investments Australia Ltd.</v>
      </c>
      <c r="BX46" s="1" t="str">
        <v>CWM LLC</v>
      </c>
      <c r="BY46" s="1" t="str">
        <v>Voya Investment Management Co. LLC</v>
      </c>
      <c r="BZ46" s="1" t="str">
        <v>Mont Blanc Capital Management AG</v>
      </c>
      <c r="CA46" s="1" t="str">
        <v>The Bank of New York Mellon Corp. (Investment Management)</v>
      </c>
      <c r="CB46" s="1" t="str">
        <v>Simplex Trading LLC</v>
      </c>
    </row>
    <row r="47" spans="1:80" x14ac:dyDescent="0.25">
      <c r="A47" s="1" t="str">
        <v>PanAgora Asset Management, Inc.</v>
      </c>
      <c r="H47" s="1"/>
      <c r="J47" s="1"/>
      <c r="K47" s="1"/>
      <c r="L47" s="1" t="str">
        <v>TD Asset Management, Inc.</v>
      </c>
      <c r="N47" s="1" t="str">
        <v>Parametric Portfolio Associates LLC</v>
      </c>
      <c r="O47" s="1" t="str">
        <v>Merrill Lynch Canada, Inc.</v>
      </c>
      <c r="S47" s="1"/>
      <c r="W47" s="1" t="str">
        <v>Foyston, Gordon &amp; Payne, Inc.</v>
      </c>
      <c r="AI47" s="1" t="str">
        <v>KLP Kapitalforvaltning AS</v>
      </c>
      <c r="AT47" s="1" t="str">
        <v>KLP Kapitalforvaltning AS</v>
      </c>
      <c r="BX47" s="1" t="str">
        <v>CapFinancial Partners LLC</v>
      </c>
      <c r="BY47" s="1" t="str">
        <v>Susquehanna Financial Group LLLP</v>
      </c>
      <c r="BZ47" s="1" t="str">
        <v>Dimensional Fund Advisors LP</v>
      </c>
      <c r="CA47" s="1" t="str">
        <v>BMO Asset Management, Inc.</v>
      </c>
      <c r="CB47" s="1" t="str">
        <v>Tekla Capital Management LLC</v>
      </c>
    </row>
    <row r="48" spans="1:80" x14ac:dyDescent="0.25">
      <c r="A48" s="1" t="str">
        <v>GF Fund Management Co., Ltd.</v>
      </c>
      <c r="H48" s="1"/>
      <c r="J48" s="1"/>
      <c r="K48" s="1"/>
      <c r="L48" s="1" t="str">
        <v>Cresset Asset Management LLC</v>
      </c>
      <c r="N48" s="1" t="str">
        <v>Academy Capital Management, Inc.</v>
      </c>
      <c r="O48" s="1" t="str">
        <v>CA Indosuez (Switzerland) SA</v>
      </c>
      <c r="S48" s="1"/>
      <c r="W48" s="1" t="str">
        <v>UBS Securities LLC</v>
      </c>
      <c r="AI48" s="1" t="str">
        <v>Marshall Wace LLP</v>
      </c>
      <c r="AT48" s="1" t="str">
        <v>Arrow Capital Management, Inc.</v>
      </c>
      <c r="BX48" s="1" t="str">
        <v>NEXT Financial Group, Inc.</v>
      </c>
      <c r="BY48" s="1" t="str">
        <v>Sectoral Asset Management, Inc.</v>
      </c>
      <c r="BZ48" s="1" t="str">
        <v>Mackenzie Financial Corp.</v>
      </c>
      <c r="CA48" s="1" t="str">
        <v>Morgan Stanley &amp; Co. LLC</v>
      </c>
      <c r="CB48" s="1" t="str">
        <v>Arrow Capital Management, Inc.</v>
      </c>
    </row>
    <row r="49" spans="1:80" x14ac:dyDescent="0.25">
      <c r="A49" s="1" t="str">
        <v>Morgan Stanley Smith Barney LLC (Invt Mgmt)</v>
      </c>
      <c r="H49" s="1"/>
      <c r="J49" s="1"/>
      <c r="K49" s="1"/>
      <c r="L49" s="1" t="str">
        <v>A.R.T. Advisors LLC</v>
      </c>
      <c r="N49" s="1" t="str">
        <v>Goldman Sachs &amp; Co. LLC (Private Banking)</v>
      </c>
      <c r="O49" s="1" t="str">
        <v>UBS Financial Services, Inc.</v>
      </c>
      <c r="S49" s="1"/>
      <c r="W49" s="1" t="str">
        <v>Acadian Asset Management LLC</v>
      </c>
      <c r="AI49" s="1" t="str">
        <v>Xact Kapitalforvaltning AB</v>
      </c>
      <c r="AT49" s="1" t="str">
        <v>State Street Global Advisors Ltd.</v>
      </c>
      <c r="BX49" s="1" t="str">
        <v>Plante Moran Financial Advisors LLC</v>
      </c>
      <c r="BY49" s="1" t="str">
        <v>Barclays Bank Plc (Private Banking)</v>
      </c>
      <c r="BZ49" s="1" t="str">
        <v>TD Securities, Inc.</v>
      </c>
      <c r="CA49" s="1" t="str">
        <v>Morgan Stanley Smith Barney LLC (Invt Mgmt)</v>
      </c>
      <c r="CB49" s="1" t="str">
        <v>SSgA Funds Management, Inc.</v>
      </c>
    </row>
    <row r="50" spans="1:80" x14ac:dyDescent="0.25">
      <c r="A50" s="1" t="str">
        <v>Barclays Capital, Inc.</v>
      </c>
      <c r="H50" s="1"/>
      <c r="J50" s="1"/>
      <c r="L50" s="1" t="str">
        <v>Renaissance Technologies LLC</v>
      </c>
      <c r="N50" s="1" t="str">
        <v>Triasima Portfolio Management, Inc.</v>
      </c>
      <c r="S50" s="1"/>
      <c r="W50" s="1" t="str">
        <v>BMO Asset Management, Inc.</v>
      </c>
      <c r="AI50" s="1" t="str">
        <v>Bridges Investment Management, Inc.</v>
      </c>
      <c r="AT50" s="1" t="str">
        <v>Zurcher Kantonalbank (Investment Management)</v>
      </c>
      <c r="BX50" s="1" t="str">
        <v>Steward Partners Investment Advisory LLC</v>
      </c>
      <c r="BY50" s="1" t="str">
        <v>Two Sigma Securities LLC</v>
      </c>
      <c r="BZ50" s="1" t="str">
        <v>Merrill Lynch Canada, Inc.</v>
      </c>
      <c r="CA50" s="1" t="str">
        <v>Tower Research Capital LLC</v>
      </c>
      <c r="CB50" s="1" t="str">
        <v>Morgan Stanley Canada Ltd.</v>
      </c>
    </row>
    <row r="51" spans="1:80" x14ac:dyDescent="0.25">
      <c r="A51" s="1" t="str">
        <v>RBC Dominion Securities, Inc.</v>
      </c>
      <c r="H51" s="1"/>
      <c r="J51" s="1"/>
      <c r="L51" s="1" t="str">
        <v>Coastal Investment Advisors, Inc.</v>
      </c>
      <c r="N51" s="1" t="str">
        <v>M. D. Sass Investors Services, Inc.</v>
      </c>
      <c r="S51" s="1"/>
      <c r="W51" s="1" t="str">
        <v>TD Securities, Inc.</v>
      </c>
      <c r="AI51" s="1" t="str">
        <v>Northern Trust Investments, Inc.(Investment Management)</v>
      </c>
      <c r="AT51" s="1" t="str">
        <v>AllianceBernstein LP</v>
      </c>
      <c r="BX51" s="1" t="str">
        <v>Benjamin F. Edwards &amp; Co., Inc.</v>
      </c>
      <c r="BY51" s="1" t="str">
        <v>SG Americas Securities LLC</v>
      </c>
      <c r="CA51" s="1" t="str">
        <v>Cubist Systematic Strategies LLC</v>
      </c>
      <c r="CB51" s="1" t="str">
        <v>KJ Harrison &amp; Partners, Inc.</v>
      </c>
    </row>
    <row r="52" spans="1:80" x14ac:dyDescent="0.25">
      <c r="A52" s="1" t="str">
        <v>Mirae Asset Global Investments Co., Ltd.</v>
      </c>
      <c r="H52" s="1"/>
      <c r="J52" s="1"/>
      <c r="L52" s="1" t="str">
        <v>Benjamin F. Edwards &amp; Co., Inc.</v>
      </c>
      <c r="N52" s="1" t="str">
        <v>Credit Suisse Securities (USA) LLC (Broker)</v>
      </c>
      <c r="S52" s="1"/>
      <c r="W52" s="1" t="str">
        <v>Morgan Stanley Smith Barney LLC (Invt Mgmt)</v>
      </c>
      <c r="AI52" s="1" t="str">
        <v>Zurcher Kantonalbank (Investment Management)</v>
      </c>
      <c r="BX52" s="1" t="str">
        <v>Bartlett &amp; Co. Wealth Management LLC</v>
      </c>
      <c r="BY52" s="1" t="str">
        <v>Jane Street Capital LLC</v>
      </c>
      <c r="CA52" s="1" t="str">
        <v>BlackRock Advisors (UK) Ltd.</v>
      </c>
      <c r="CB52" s="1" t="str">
        <v>SG Americas Securities LLC</v>
      </c>
    </row>
    <row r="53" spans="1:80" x14ac:dyDescent="0.25">
      <c r="A53" s="1" t="str">
        <v>UBS Financial Services, Inc.</v>
      </c>
      <c r="H53" s="1"/>
      <c r="J53" s="1"/>
      <c r="L53" s="1" t="str">
        <v>Barometer Investment House Ltd.</v>
      </c>
      <c r="N53" s="1" t="str">
        <v>APG Asset Management NV</v>
      </c>
      <c r="S53" s="1"/>
      <c r="W53" s="1" t="str">
        <v>O'Shaughnessy Asset Management LLC</v>
      </c>
      <c r="AI53" s="1" t="str">
        <v>State Street Global Advisors Ltd.</v>
      </c>
      <c r="BX53" s="1" t="str">
        <v>Peoples Advisors LLC</v>
      </c>
      <c r="BY53" s="1" t="str">
        <v>JPMorgan Chase Bank, NA (Investment Management)</v>
      </c>
      <c r="CA53" s="1" t="str">
        <v>UBS Securities LLC</v>
      </c>
      <c r="CB53" s="1" t="str">
        <v>Pennsylvania Public School Employees Retirement System</v>
      </c>
    </row>
    <row r="54" spans="1:80" x14ac:dyDescent="0.25">
      <c r="A54" s="1" t="str">
        <v>Simplex Trading LLC</v>
      </c>
      <c r="H54" s="1"/>
      <c r="J54" s="1"/>
      <c r="L54" s="1" t="str">
        <v>US Bancorp Asset Management, Inc.</v>
      </c>
      <c r="N54" s="1" t="str">
        <v>Diameter Capital Partners LP</v>
      </c>
      <c r="S54" s="1"/>
      <c r="W54" s="1" t="str">
        <v>Tower Research Capital LLC</v>
      </c>
      <c r="AI54" s="1" t="str">
        <v>Gesiuris Asset Management SGIIC SA</v>
      </c>
      <c r="BX54" s="1" t="str">
        <v>QCI Asset Management, Inc.</v>
      </c>
      <c r="BY54" s="1" t="str">
        <v>Champlain Investment Partners LLC</v>
      </c>
      <c r="CA54" s="1" t="str">
        <v>BMO Private Investment Counsel, Inc.</v>
      </c>
      <c r="CB54" s="1" t="str">
        <v>Granite Investment Partners LLC</v>
      </c>
    </row>
    <row r="55" spans="1:80" x14ac:dyDescent="0.25">
      <c r="A55" s="1" t="str">
        <v>Daiwa Asset Management Co. Ltd.</v>
      </c>
      <c r="H55" s="1"/>
      <c r="J55" s="1"/>
      <c r="L55" s="1" t="str">
        <v>Tower Research Capital LLC</v>
      </c>
      <c r="N55" s="1" t="str">
        <v>Morgan Stanley Canada Ltd.</v>
      </c>
      <c r="S55" s="1"/>
      <c r="W55" s="1" t="str">
        <v>KMS Financial Services, Inc.</v>
      </c>
      <c r="AI55" s="1" t="str">
        <v>Triasima Portfolio Management, Inc.</v>
      </c>
      <c r="BX55" s="1" t="str">
        <v>Riggs Asset Management Co., Inc.</v>
      </c>
      <c r="BY55" s="1" t="str">
        <v>BMO Asset Management Corp.</v>
      </c>
      <c r="CA55" s="1" t="str">
        <v>ProEquities, Inc.</v>
      </c>
      <c r="CB55" s="1" t="str">
        <v>BMO Asset Management, Inc.</v>
      </c>
    </row>
    <row r="56" spans="1:80" x14ac:dyDescent="0.25">
      <c r="A56" s="1" t="str">
        <v>Coastal Capital Group, Inc.</v>
      </c>
      <c r="H56" s="1"/>
      <c r="J56" s="1"/>
      <c r="L56" s="1" t="str">
        <v>Brown Brothers Harriman &amp; Co. (Investment Management)</v>
      </c>
      <c r="N56" s="1" t="str">
        <v>Bogle Investment Management LP</v>
      </c>
      <c r="S56" s="1"/>
      <c r="W56" s="1" t="str">
        <v>City National Rochdale LLC</v>
      </c>
      <c r="AI56" s="1" t="str">
        <v>AllianceBernstein LP</v>
      </c>
      <c r="BX56" s="1" t="str">
        <v>AdvisorNet Financial, Inc.</v>
      </c>
      <c r="BY56" s="1" t="str">
        <v>Morgan Stanley &amp; Co. LLC</v>
      </c>
      <c r="CA56" s="1" t="str">
        <v>Citigroup Global Markets, Inc. (Broker)</v>
      </c>
      <c r="CB56" s="1" t="str">
        <v>Marshall Wace LLP</v>
      </c>
    </row>
    <row r="57" spans="1:80" x14ac:dyDescent="0.25">
      <c r="A57" s="1" t="str">
        <v>FSC Securities Corp.</v>
      </c>
      <c r="H57" s="1"/>
      <c r="J57" s="1"/>
      <c r="L57" s="1" t="str">
        <v>Zurcher Kantonalbank (Investment Management)</v>
      </c>
      <c r="N57" s="1" t="str">
        <v>RBC Dominion Securities, Inc. (Investment Management)</v>
      </c>
      <c r="AI57" s="1" t="str">
        <v>Foyston, Gordon &amp; Payne, Inc.</v>
      </c>
      <c r="BX57" s="1" t="str">
        <v>Merrill Lynch Canada, Inc.</v>
      </c>
      <c r="BY57" s="1" t="str">
        <v>TCI Wealth Advisors, Inc.</v>
      </c>
      <c r="CA57" s="1" t="str">
        <v>Barclays Capital, Inc.</v>
      </c>
      <c r="CB57" s="1" t="str">
        <v>RBC Capital Markets LLC (Investment Management)</v>
      </c>
    </row>
    <row r="58" spans="1:80" x14ac:dyDescent="0.25">
      <c r="A58" s="1" t="str">
        <v>Blackstone Alternative Investment Advisors LLC</v>
      </c>
      <c r="H58" s="1"/>
      <c r="J58" s="1"/>
      <c r="L58" s="1" t="str">
        <v>Cubist Systematic Strategies LLC</v>
      </c>
      <c r="N58" s="1" t="str">
        <v>Millennium Management LLC</v>
      </c>
      <c r="BY58" s="1" t="str">
        <v>DWS Investments (UK) Ltd.</v>
      </c>
      <c r="CA58" s="1" t="str">
        <v>RBC Dominion Securities, Inc.</v>
      </c>
      <c r="CB58" s="1" t="str">
        <v>RBC Dominion Securities, Inc. (Investment Management)</v>
      </c>
    </row>
    <row r="59" spans="1:80" x14ac:dyDescent="0.25">
      <c r="A59" s="1" t="str">
        <v>Flagship Harbor Advisors LLC</v>
      </c>
      <c r="H59" s="1"/>
      <c r="J59" s="1"/>
      <c r="L59" s="1" t="str">
        <v>Morgan Stanley Smith Barney LLC (Invt Mgmt)</v>
      </c>
      <c r="N59" s="1" t="str">
        <v>TIAA-CREF Investment Management LLC</v>
      </c>
      <c r="BY59" s="1" t="str">
        <v>Abante Asesores Gestion SGIIC SA</v>
      </c>
      <c r="CA59" s="1" t="str">
        <v>Wells Fargo Clearing Services LLC</v>
      </c>
      <c r="CB59" s="1" t="str">
        <v>Morgan Stanley Smith Barney LLC (Invt Mgmt)</v>
      </c>
    </row>
    <row r="60" spans="1:80" x14ac:dyDescent="0.25">
      <c r="A60" s="1" t="str">
        <v>NEXT Financial Group, Inc.</v>
      </c>
      <c r="H60" s="1"/>
      <c r="J60" s="1"/>
      <c r="L60" s="1" t="str">
        <v>UBS Financial Services, Inc.</v>
      </c>
      <c r="N60" s="1" t="str">
        <v>Walleye Capital LLC</v>
      </c>
      <c r="BY60" s="1" t="str">
        <v>Credit Suisse Securities (USA) LLC (Broker)</v>
      </c>
      <c r="CA60" s="1" t="str">
        <v>Blackstone Alternative Investment Advisors LLC</v>
      </c>
      <c r="CB60" s="1" t="str">
        <v>Group One Trading LP</v>
      </c>
    </row>
    <row r="61" spans="1:80" x14ac:dyDescent="0.25">
      <c r="A61" s="1" t="str">
        <v>Creative Financial Designs, Inc.</v>
      </c>
      <c r="H61" s="1"/>
      <c r="J61" s="1"/>
      <c r="L61" s="1" t="str">
        <v>Vanguard Investments Australia Ltd.</v>
      </c>
      <c r="N61" s="1" t="str">
        <v>Two Sigma Advisers LP</v>
      </c>
      <c r="BY61" s="1" t="str">
        <v>Cetera Advisor Networks LLC</v>
      </c>
      <c r="CA61" s="1" t="str">
        <v>RBC Capital Markets LLC (Investment Management)</v>
      </c>
      <c r="CB61" s="1" t="str">
        <v>Barclays Bank Plc (Private Banking)</v>
      </c>
    </row>
    <row r="62" spans="1:80" x14ac:dyDescent="0.25">
      <c r="A62" s="1" t="str">
        <v>Massey, Quick &amp; Co. LLC</v>
      </c>
      <c r="H62" s="1"/>
      <c r="J62" s="1"/>
      <c r="L62" s="1" t="str">
        <v>Shell Asset Management Company BV</v>
      </c>
      <c r="N62" s="1" t="str">
        <v>Invesco Capital Management LLC</v>
      </c>
      <c r="BY62" s="1" t="str">
        <v>Mellon Investments Corp.</v>
      </c>
      <c r="CA62" s="1" t="str">
        <v>Mirae Asset Global Investments Co., Ltd.</v>
      </c>
      <c r="CB62" s="1" t="str">
        <v>Rockefeller &amp; Co. LLC</v>
      </c>
    </row>
    <row r="63" spans="1:80" x14ac:dyDescent="0.25">
      <c r="A63" s="1" t="str">
        <v>Securities America Advisors, Inc.</v>
      </c>
      <c r="H63" s="1"/>
      <c r="J63" s="1"/>
      <c r="L63" s="1" t="str">
        <v>BlackRock Advisors (UK) Ltd.</v>
      </c>
      <c r="N63" s="1" t="str">
        <v>Terril Brothers, Inc.</v>
      </c>
      <c r="BY63" s="1" t="str">
        <v>Signet Financial Management LLC</v>
      </c>
      <c r="CA63" s="1" t="str">
        <v>Daiwa Asset Management Co. Ltd.</v>
      </c>
      <c r="CB63" s="1" t="str">
        <v>US Bancorp Asset Management, Inc.</v>
      </c>
    </row>
    <row r="64" spans="1:80" x14ac:dyDescent="0.25">
      <c r="A64" s="1" t="str">
        <v>Barclays Bank Plc (Private Banking)</v>
      </c>
      <c r="H64" s="1"/>
      <c r="J64" s="1"/>
      <c r="L64" s="1" t="str">
        <v>RBC Dominion Securities, Inc. (Investment Management)</v>
      </c>
      <c r="N64" s="1" t="str">
        <v>Glendon Capital Management LP</v>
      </c>
      <c r="BY64" s="1" t="str">
        <v>Morgan Stanley Smith Barney LLC (Invt Mgmt)</v>
      </c>
      <c r="CB64" s="1" t="str">
        <v>Tennessee Consolidated Retirement System</v>
      </c>
    </row>
    <row r="65" spans="1:80" x14ac:dyDescent="0.25">
      <c r="A65" s="1" t="str">
        <v>Coastal Investment Advisors, Inc.</v>
      </c>
      <c r="H65" s="1"/>
      <c r="J65" s="1"/>
      <c r="L65" s="1" t="str">
        <v>RBC Capital Markets LLC (Investment Management)</v>
      </c>
      <c r="N65" s="1" t="str">
        <v>BC Investment Management Corp.</v>
      </c>
      <c r="BY65" s="1" t="str">
        <v>Amalgamated Bank (Investment Management)</v>
      </c>
      <c r="CB65" s="1" t="str">
        <v>Cutler Group LP</v>
      </c>
    </row>
    <row r="66" spans="1:80" x14ac:dyDescent="0.25">
      <c r="H66" s="1"/>
      <c r="J66" s="1"/>
      <c r="L66" s="1" t="str">
        <v>GF Fund Management Co., Ltd.</v>
      </c>
      <c r="N66" s="1" t="str">
        <v>Gabelli Funds LLC</v>
      </c>
      <c r="BY66" s="1" t="str">
        <v>Principal Global Investors LLC</v>
      </c>
      <c r="CB66" s="1" t="str">
        <v>Haven Wealth Group LLC</v>
      </c>
    </row>
    <row r="67" spans="1:80" x14ac:dyDescent="0.25">
      <c r="H67" s="1"/>
      <c r="J67" s="1"/>
      <c r="L67" s="1" t="str">
        <v>Cutler Group LP</v>
      </c>
      <c r="N67" s="1" t="str">
        <v>Biglari Capital LLC</v>
      </c>
      <c r="BY67" s="1" t="str">
        <v>Legal &amp; General Investment Management America, Inc.</v>
      </c>
      <c r="CB67" s="1" t="str">
        <v>Woodbury Financial Services, Inc.</v>
      </c>
    </row>
    <row r="68" spans="1:80" x14ac:dyDescent="0.25">
      <c r="H68" s="1"/>
      <c r="J68" s="1"/>
      <c r="L68" s="1" t="str">
        <v>Morgan Stanley &amp; Co. International Plc</v>
      </c>
      <c r="N68" s="1" t="str">
        <v>Geode Capital Management LLC</v>
      </c>
      <c r="BY68" s="1" t="str">
        <v>GWM Advisors LLC</v>
      </c>
      <c r="CB68" s="1" t="str">
        <v>Merrill Lynch, Pierce, Fenner &amp; Smith, Inc. (Invt Mgmt)</v>
      </c>
    </row>
    <row r="69" spans="1:80" x14ac:dyDescent="0.25">
      <c r="H69" s="1"/>
      <c r="J69" s="1"/>
      <c r="L69" s="1" t="str">
        <v>Parallel Advisors LLC</v>
      </c>
      <c r="N69" s="1" t="str">
        <v>UBS Financial Services, Inc.</v>
      </c>
      <c r="BY69" s="1" t="str">
        <v>Morgan Stanley Investment Management, Inc.</v>
      </c>
      <c r="CB69" s="1" t="str">
        <v>Truvestments Capital LLC</v>
      </c>
    </row>
    <row r="70" spans="1:80" x14ac:dyDescent="0.25">
      <c r="H70" s="1"/>
      <c r="J70" s="1"/>
      <c r="L70" s="1" t="str">
        <v>Citigroup Global Markets, Inc. (Broker)</v>
      </c>
      <c r="N70" s="1" t="str">
        <v>The Public Sector Pension Investment Board</v>
      </c>
      <c r="BY70" s="1" t="str">
        <v>HighTower Advisors LLC</v>
      </c>
      <c r="CB70" s="1" t="str">
        <v>Stifel Nicolaus &amp; Co., Inc. (Investment Management)</v>
      </c>
    </row>
    <row r="71" spans="1:80" x14ac:dyDescent="0.25">
      <c r="H71" s="1"/>
      <c r="J71" s="1"/>
      <c r="L71" s="1" t="str">
        <v>Legal &amp; General Investment Management Ltd.</v>
      </c>
      <c r="N71" s="1" t="str">
        <v>Laurion Capital Management LP</v>
      </c>
      <c r="BY71" s="1" t="str">
        <v>Private Advisor Group LLC</v>
      </c>
      <c r="CB71" s="1" t="str">
        <v>UBS Securities LLC</v>
      </c>
    </row>
    <row r="72" spans="1:80" x14ac:dyDescent="0.25">
      <c r="H72" s="1"/>
      <c r="J72" s="1"/>
      <c r="L72" s="1" t="str">
        <v>SSgA Funds Management, Inc.</v>
      </c>
      <c r="N72" s="1" t="str">
        <v>Northern Trust Investments, Inc.(Investment Management)</v>
      </c>
      <c r="BY72" s="1" t="str">
        <v>QMA LLC</v>
      </c>
      <c r="CB72" s="1" t="str">
        <v>Quantbot Technologies LP</v>
      </c>
    </row>
    <row r="73" spans="1:80" x14ac:dyDescent="0.25">
      <c r="H73" s="1"/>
      <c r="J73" s="1"/>
      <c r="L73" s="1" t="str">
        <v>CapFinancial Partners LLC</v>
      </c>
      <c r="N73" s="1" t="str">
        <v>Hillsdale Investment Management, Inc.</v>
      </c>
      <c r="BY73" s="1" t="str">
        <v>Bank of America, NA (Private Banking)</v>
      </c>
      <c r="CB73" s="1" t="str">
        <v>Tower Research Capital LLC</v>
      </c>
    </row>
    <row r="74" spans="1:80" x14ac:dyDescent="0.25">
      <c r="H74" s="1"/>
      <c r="J74" s="1"/>
      <c r="L74" s="1" t="str">
        <v>Advisory Alpha LLC</v>
      </c>
      <c r="N74" s="1" t="str">
        <v>State of Wisconsin Investment Board</v>
      </c>
      <c r="BY74" s="1" t="str">
        <v>Brighton Jones LLC</v>
      </c>
      <c r="CB74" s="1" t="str">
        <v>Dorsey, Wright &amp; Associates LLC</v>
      </c>
    </row>
    <row r="75" spans="1:80" x14ac:dyDescent="0.25">
      <c r="H75" s="1"/>
      <c r="J75" s="1"/>
      <c r="L75" s="1" t="str">
        <v>ClearArc Capital, Inc.</v>
      </c>
      <c r="N75" s="1" t="str">
        <v>Bridgecreek Investment Management LLC</v>
      </c>
      <c r="BY75" s="1" t="str">
        <v>Stoker Ostler Wealth Advisors, Inc.</v>
      </c>
      <c r="CB75" s="1" t="str">
        <v>AdvisorNet Financial, Inc.</v>
      </c>
    </row>
    <row r="76" spans="1:80" x14ac:dyDescent="0.25">
      <c r="H76" s="1"/>
      <c r="J76" s="1"/>
      <c r="L76" s="1" t="str">
        <v>Citigroup Global Markets, Inc. (Investment Management)</v>
      </c>
      <c r="N76" s="1" t="str">
        <v>Atom Investors LP</v>
      </c>
      <c r="BY76" s="1" t="str">
        <v>Citigroup Global Markets, Inc. (Investment Management)</v>
      </c>
      <c r="CB76" s="1" t="str">
        <v>Wells Fargo Advisors Financial Network LLC</v>
      </c>
    </row>
    <row r="77" spans="1:80" x14ac:dyDescent="0.25">
      <c r="H77" s="1"/>
      <c r="J77" s="1"/>
      <c r="L77" s="1" t="str">
        <v>UBS Securities LLC</v>
      </c>
      <c r="N77" s="1" t="str">
        <v>Allianz Global Investors U.S. LLC</v>
      </c>
      <c r="BY77" s="1" t="str">
        <v>BMO Asset Management, Inc.</v>
      </c>
      <c r="CB77" s="1" t="str">
        <v>Steward Partners Investment Advisory LLC</v>
      </c>
    </row>
    <row r="78" spans="1:80" x14ac:dyDescent="0.25">
      <c r="H78" s="1"/>
      <c r="J78" s="1"/>
      <c r="L78" s="1" t="str">
        <v>Lindbrook Capital LLC</v>
      </c>
      <c r="N78" s="1" t="str">
        <v>Numeric Investors LLC</v>
      </c>
      <c r="BY78" s="1" t="str">
        <v>Ameritas Investment Partners, Inc.</v>
      </c>
      <c r="CB78" s="1" t="str">
        <v>SagePoint Financial, Inc. (Investment Management)</v>
      </c>
    </row>
    <row r="79" spans="1:80" x14ac:dyDescent="0.25">
      <c r="H79" s="1"/>
      <c r="J79" s="1"/>
      <c r="L79" s="1" t="str">
        <v>Securities America Advisors, Inc.</v>
      </c>
      <c r="N79" s="1" t="str">
        <v>Sjunde AP-fonden</v>
      </c>
      <c r="BY79" s="1" t="str">
        <v>Capital Bank &amp; Trust Co. (Investment Management)</v>
      </c>
      <c r="CB79" s="1" t="str">
        <v>Flagship Harbor Advisors LLC</v>
      </c>
    </row>
    <row r="80" spans="1:80" x14ac:dyDescent="0.25">
      <c r="H80" s="1"/>
      <c r="J80" s="1"/>
      <c r="L80" s="1" t="str">
        <v>Trust Company of Vermont</v>
      </c>
      <c r="N80" s="1" t="str">
        <v>FIL Investment Advisors</v>
      </c>
      <c r="BY80" s="1" t="str">
        <v>Wells Fargo Bank, NA (Private Banking)</v>
      </c>
      <c r="CB80" s="1" t="str">
        <v>KBC Asset Management NV</v>
      </c>
    </row>
    <row r="81" spans="8:80" x14ac:dyDescent="0.25">
      <c r="H81" s="1"/>
      <c r="J81" s="1"/>
      <c r="L81" s="1" t="str">
        <v>Mirae Asset Global Investments Co., Ltd.</v>
      </c>
      <c r="N81" s="1" t="str">
        <v>CIBC Asset Management, Inc.</v>
      </c>
      <c r="BY81" s="1" t="str">
        <v>ProFund Advisors LLC</v>
      </c>
      <c r="CB81" s="1" t="str">
        <v>FSC Securities Corp.</v>
      </c>
    </row>
    <row r="82" spans="8:80" x14ac:dyDescent="0.25">
      <c r="H82" s="1"/>
      <c r="J82" s="1"/>
      <c r="L82" s="1" t="str">
        <v>Howe &amp; Rusling, Inc.</v>
      </c>
      <c r="N82" s="1" t="str">
        <v>Stanley Capital Management LLC</v>
      </c>
      <c r="BY82" s="1" t="str">
        <v>LSV Asset Management</v>
      </c>
      <c r="CB82" s="1" t="str">
        <v>Howe &amp; Rusling, Inc.</v>
      </c>
    </row>
    <row r="83" spans="8:80" x14ac:dyDescent="0.25">
      <c r="H83" s="1"/>
      <c r="J83" s="1"/>
      <c r="L83" s="1" t="str">
        <v>Daiwa Asset Management Co. Ltd.</v>
      </c>
      <c r="N83" s="1" t="str">
        <v>Goldman Sachs Asset Management LP</v>
      </c>
      <c r="BY83" s="1" t="str">
        <v>Securities America Advisors, Inc.</v>
      </c>
      <c r="CB83" s="1" t="str">
        <v>Winslow, Evans &amp; Crocker, Inc. (Investment Management)</v>
      </c>
    </row>
    <row r="84" spans="8:80" x14ac:dyDescent="0.25">
      <c r="H84" s="1"/>
      <c r="J84" s="1"/>
      <c r="L84" s="1" t="str">
        <v>CWM LLC</v>
      </c>
      <c r="N84" s="1" t="str">
        <v>SEI Investments Canada Co.</v>
      </c>
      <c r="BY84" s="1" t="str">
        <v>Vident Investment Advisory LLC</v>
      </c>
    </row>
    <row r="85" spans="8:80" x14ac:dyDescent="0.25">
      <c r="H85" s="1"/>
      <c r="J85" s="1"/>
      <c r="L85" s="1" t="str">
        <v>Steward Partners Investment Advisory LLC</v>
      </c>
      <c r="N85" s="1" t="str">
        <v>Pendal Group Ltd. (Investment Management)</v>
      </c>
      <c r="BY85" s="1" t="str">
        <v>BNP Paribas Arbitrage SNC</v>
      </c>
    </row>
    <row r="86" spans="8:80" x14ac:dyDescent="0.25">
      <c r="H86" s="1"/>
      <c r="J86" s="1"/>
      <c r="L86" s="1" t="str">
        <v>Wealthcare Advisory Partners LLC</v>
      </c>
      <c r="N86" s="1" t="str">
        <v>GLC Asset Management Group Ltd.</v>
      </c>
      <c r="BY86" s="1" t="str">
        <v>Westfield Capital Management Co. LP</v>
      </c>
    </row>
    <row r="87" spans="8:80" x14ac:dyDescent="0.25">
      <c r="H87" s="1"/>
      <c r="J87" s="1"/>
      <c r="L87" s="1" t="str">
        <v>KMS Financial Services, Inc.</v>
      </c>
      <c r="N87" s="1" t="str">
        <v>FIAM LLC</v>
      </c>
      <c r="BY87" s="1" t="str">
        <v>BofA Securities, Inc.</v>
      </c>
    </row>
    <row r="88" spans="8:80" x14ac:dyDescent="0.25">
      <c r="H88" s="1"/>
      <c r="J88" s="1"/>
      <c r="L88" s="1" t="str">
        <v>AllianceBernstein LP</v>
      </c>
      <c r="N88" s="1" t="str">
        <v>Arrowstreet Capital LP</v>
      </c>
      <c r="BY88" s="1" t="str">
        <v>Merrill Lynch International (Investment Management)</v>
      </c>
    </row>
    <row r="89" spans="8:80" x14ac:dyDescent="0.25">
      <c r="H89" s="1"/>
      <c r="J89" s="1"/>
      <c r="L89" s="1" t="str">
        <v>RBC Dominion Securities, Inc.</v>
      </c>
      <c r="N89" s="1" t="str">
        <v>Twin Tree Management LP</v>
      </c>
      <c r="BY89" s="1" t="str">
        <v>Allianz Global Investors U.S. LLC</v>
      </c>
    </row>
    <row r="90" spans="8:80" x14ac:dyDescent="0.25">
      <c r="H90" s="1"/>
      <c r="J90" s="1"/>
      <c r="L90" s="1" t="str">
        <v>Dimensional Fund Advisors LP</v>
      </c>
      <c r="N90" s="1" t="str">
        <v>Goldman Sachs International</v>
      </c>
      <c r="BY90" s="1" t="str">
        <v>ProShare Advisors LLC</v>
      </c>
    </row>
    <row r="91" spans="8:80" x14ac:dyDescent="0.25">
      <c r="H91" s="1"/>
      <c r="J91" s="1"/>
      <c r="L91" s="1" t="str">
        <v>TD Securities, Inc.</v>
      </c>
      <c r="N91" s="1" t="str">
        <v>Citigroup Global Markets, Inc. (Investment Management)</v>
      </c>
      <c r="BY91" s="1" t="str">
        <v>Sowell Financial Services LLC</v>
      </c>
    </row>
    <row r="92" spans="8:80" x14ac:dyDescent="0.25">
      <c r="H92" s="1"/>
      <c r="J92" s="1"/>
      <c r="L92" s="1" t="str">
        <v>BofA Securities, Inc.</v>
      </c>
      <c r="N92" s="1" t="str">
        <v>Henderson Global Investors Ltd.</v>
      </c>
      <c r="BY92" s="1" t="str">
        <v>RBC Dominion Securities, Inc. (Investment Management)</v>
      </c>
    </row>
    <row r="93" spans="8:80" x14ac:dyDescent="0.25">
      <c r="H93" s="1"/>
      <c r="J93" s="1"/>
      <c r="L93" s="1" t="str">
        <v>Liberty Wealth Management LLC</v>
      </c>
      <c r="N93" s="1" t="str">
        <v>Russell Investment Management LLC</v>
      </c>
      <c r="BY93" s="1" t="str">
        <v>Wells Fargo Advisors Financial Network LLC</v>
      </c>
    </row>
    <row r="94" spans="8:80" x14ac:dyDescent="0.25">
      <c r="H94" s="1"/>
      <c r="J94" s="1"/>
      <c r="L94" s="1" t="str">
        <v>Century Securities Associates, Inc.</v>
      </c>
      <c r="N94" s="1" t="str">
        <v>Group One Trading LP</v>
      </c>
      <c r="BY94" s="1" t="str">
        <v>Citigroup Global Markets, Inc. (Broker)</v>
      </c>
    </row>
    <row r="95" spans="8:80" x14ac:dyDescent="0.25">
      <c r="J95" s="1"/>
      <c r="N95" s="1" t="str">
        <v>Tennessee Consolidated Retirement System</v>
      </c>
      <c r="BY95" s="1" t="str">
        <v>The Northwestern Mutual Life Insurance Co. (Invt Port)</v>
      </c>
    </row>
    <row r="96" spans="8:80" x14ac:dyDescent="0.25">
      <c r="J96" s="1"/>
      <c r="N96" s="1" t="str">
        <v>Sun Life Global Investments (Canada), Inc.</v>
      </c>
      <c r="BY96" s="1" t="str">
        <v>DWS Investment Management Americas, Inc.</v>
      </c>
    </row>
    <row r="97" spans="10:77" x14ac:dyDescent="0.25">
      <c r="J97" s="1"/>
      <c r="N97" s="1" t="str">
        <v>Van Eck Associates Corp.</v>
      </c>
      <c r="BY97" s="1" t="str">
        <v>Merrill Lynch, Pierce, Fenner &amp; Smith, Inc. (Invt Mgmt)</v>
      </c>
    </row>
    <row r="98" spans="10:77" x14ac:dyDescent="0.25">
      <c r="J98" s="1"/>
      <c r="N98" s="1" t="str">
        <v>BofA Securities, Inc.</v>
      </c>
      <c r="BY98" s="1" t="str">
        <v>DWS Investment GmbH</v>
      </c>
    </row>
    <row r="99" spans="10:77" x14ac:dyDescent="0.25">
      <c r="J99" s="1"/>
      <c r="N99" s="1" t="str">
        <v>Desjardins Global Asset Management, Inc.</v>
      </c>
      <c r="BY99" s="1" t="str">
        <v>Wells Fargo Securities LLC</v>
      </c>
    </row>
    <row r="100" spans="10:77" x14ac:dyDescent="0.25">
      <c r="J100" s="1"/>
      <c r="N100" s="1" t="str">
        <v>RBF Capital LLC</v>
      </c>
      <c r="BY100" s="1" t="str">
        <v>RBC Capital Markets LLC (Investment Management)</v>
      </c>
    </row>
    <row r="101" spans="10:77" x14ac:dyDescent="0.25">
      <c r="J101" s="1"/>
      <c r="N101" s="1" t="str">
        <v>SSgA Funds Management, Inc.</v>
      </c>
      <c r="BY101" s="1" t="str">
        <v>Triad Hybrid Solutions LLC</v>
      </c>
    </row>
    <row r="102" spans="10:77" x14ac:dyDescent="0.25">
      <c r="J102" s="1"/>
      <c r="N102" s="1" t="str">
        <v>Maverick Capital Ltd.</v>
      </c>
    </row>
    <row r="103" spans="10:77" x14ac:dyDescent="0.25">
      <c r="N103" t="str">
        <v>Amundi Pioneer Asset Management, Inc.</v>
      </c>
    </row>
    <row r="104" spans="10:77" x14ac:dyDescent="0.25">
      <c r="N104" t="str">
        <v>Guardians of New Zealand Superannuation</v>
      </c>
    </row>
    <row r="105" spans="10:77" x14ac:dyDescent="0.25">
      <c r="N105" t="str">
        <v>Capital Research &amp; Management Co. (World Investors)</v>
      </c>
    </row>
    <row r="106" spans="10:77" x14ac:dyDescent="0.25">
      <c r="N106" t="str">
        <v>Mellon Investments Corp.</v>
      </c>
    </row>
    <row r="107" spans="10:77" x14ac:dyDescent="0.25">
      <c r="N107" t="str">
        <v>M&amp;G Investment Management Ltd.</v>
      </c>
    </row>
    <row r="108" spans="10:77" x14ac:dyDescent="0.25">
      <c r="N108" t="str">
        <v>Gotham Asset Management LLC</v>
      </c>
    </row>
    <row r="109" spans="10:77" x14ac:dyDescent="0.25">
      <c r="N109" t="str">
        <v>Jefferies Investment Advisers LLC</v>
      </c>
    </row>
    <row r="110" spans="10:77" x14ac:dyDescent="0.25">
      <c r="N110" t="str">
        <v>Credit Suisse AG</v>
      </c>
    </row>
    <row r="111" spans="10:77" x14ac:dyDescent="0.25">
      <c r="N111" t="str">
        <v>AMP Capital Investors Ltd.</v>
      </c>
    </row>
    <row r="112" spans="10:77" x14ac:dyDescent="0.25">
      <c r="N112" t="str">
        <v>Aperio Group LLC</v>
      </c>
    </row>
    <row r="113" spans="14:14" x14ac:dyDescent="0.25">
      <c r="N113" t="str">
        <v>Strategic Global Advisors LLC</v>
      </c>
    </row>
    <row r="114" spans="14:14" x14ac:dyDescent="0.25">
      <c r="N114" t="str">
        <v>Vanguard Investments Australia Ltd.</v>
      </c>
    </row>
    <row r="115" spans="14:14" x14ac:dyDescent="0.25">
      <c r="N115" t="str">
        <v>Creative Planning, Inc.</v>
      </c>
    </row>
    <row r="116" spans="14:14" x14ac:dyDescent="0.25">
      <c r="N116" t="str">
        <v>The Bank of New York Mellon Corp. (Investment Management)</v>
      </c>
    </row>
    <row r="117" spans="14:14" x14ac:dyDescent="0.25">
      <c r="N117" t="str">
        <v>Tekla Capital Management LLC</v>
      </c>
    </row>
    <row r="118" spans="14:14" x14ac:dyDescent="0.25">
      <c r="N118" t="str">
        <v>Peak6 Capital Management LLC</v>
      </c>
    </row>
    <row r="119" spans="14:14" x14ac:dyDescent="0.25">
      <c r="N119" t="str">
        <v>Balter Liquid Alternatives LLC</v>
      </c>
    </row>
    <row r="120" spans="14:14" x14ac:dyDescent="0.25">
      <c r="N120" t="str">
        <v>Vanguard Fiduciary Trust Co.</v>
      </c>
    </row>
    <row r="121" spans="14:14" x14ac:dyDescent="0.25">
      <c r="N121" t="str">
        <v>Caption Management LLC</v>
      </c>
    </row>
    <row r="122" spans="14:14" x14ac:dyDescent="0.25">
      <c r="N122" t="str">
        <v>DWS Investments (UK) Ltd.</v>
      </c>
    </row>
    <row r="123" spans="14:14" x14ac:dyDescent="0.25">
      <c r="N123" t="str">
        <v>Morgan Stanley &amp; Co. LLC</v>
      </c>
    </row>
    <row r="124" spans="14:14" x14ac:dyDescent="0.25">
      <c r="N124" t="str">
        <v>Research Affiliates LLC</v>
      </c>
    </row>
    <row r="125" spans="14:14" x14ac:dyDescent="0.25">
      <c r="N125" t="str">
        <v>DWS Investment GmbH</v>
      </c>
    </row>
    <row r="126" spans="14:14" x14ac:dyDescent="0.25">
      <c r="N126" t="str">
        <v>Vanguard Global Advisers LLC</v>
      </c>
    </row>
    <row r="127" spans="14:14" x14ac:dyDescent="0.25">
      <c r="N127" t="str">
        <v>TD Securities, Inc.</v>
      </c>
    </row>
    <row r="128" spans="14:14" x14ac:dyDescent="0.25">
      <c r="N128" t="str">
        <v>Thrivent Financial for Lutherans (Investment Portfolio)</v>
      </c>
    </row>
    <row r="129" spans="14:14" x14ac:dyDescent="0.25">
      <c r="N129" t="str">
        <v>Eaton Vance Management</v>
      </c>
    </row>
    <row r="130" spans="14:14" x14ac:dyDescent="0.25">
      <c r="N130" t="str">
        <v>Northern Trust Global Investments Ltd.</v>
      </c>
    </row>
    <row r="131" spans="14:14" x14ac:dyDescent="0.25">
      <c r="N131" t="str">
        <v>Phoenix Investment Adviser LLC</v>
      </c>
    </row>
    <row r="132" spans="14:14" x14ac:dyDescent="0.25">
      <c r="N132" t="str">
        <v>Pictet Asset Management SA</v>
      </c>
    </row>
    <row r="133" spans="14:14" x14ac:dyDescent="0.25">
      <c r="N133" t="str">
        <v>PDT Partners LLC</v>
      </c>
    </row>
    <row r="134" spans="14:14" x14ac:dyDescent="0.25">
      <c r="N134" t="str">
        <v>Managed Account Advisors LLC</v>
      </c>
    </row>
    <row r="135" spans="14:14" x14ac:dyDescent="0.25">
      <c r="N135" t="str">
        <v>State Street Global Advisors Ltd. (Canada)</v>
      </c>
    </row>
    <row r="136" spans="14:14" x14ac:dyDescent="0.25">
      <c r="N136" t="str">
        <v>First Sentier Investors (Australia) IM Ltd.</v>
      </c>
    </row>
    <row r="137" spans="14:14" x14ac:dyDescent="0.25">
      <c r="N137" t="str">
        <v>Bridgewater Associates LP</v>
      </c>
    </row>
    <row r="138" spans="14:14" x14ac:dyDescent="0.25">
      <c r="N138" t="str">
        <v>Barclays Capital, Inc.</v>
      </c>
    </row>
    <row r="139" spans="14:14" x14ac:dyDescent="0.25">
      <c r="N139" t="str">
        <v>Squarepoint OPS LLC</v>
      </c>
    </row>
    <row r="140" spans="14:14" x14ac:dyDescent="0.25">
      <c r="N140" t="str">
        <v>Sanders Morris Harris LLC (Investment Management)</v>
      </c>
    </row>
    <row r="141" spans="14:14" x14ac:dyDescent="0.25">
      <c r="N141" t="str">
        <v>Mitsubishi UFJ Trust &amp; Banking Corp. (Investment Management)</v>
      </c>
    </row>
    <row r="142" spans="14:14" x14ac:dyDescent="0.25">
      <c r="N142" t="str">
        <v>Financial Sense Advisors, Inc.</v>
      </c>
    </row>
    <row r="143" spans="14:14" x14ac:dyDescent="0.25">
      <c r="N143" t="str">
        <v>ANTEA Vermogensverwaltung GmbH</v>
      </c>
    </row>
    <row r="144" spans="14:14" x14ac:dyDescent="0.25">
      <c r="N144" t="str">
        <v>Gifford Fong Associates, Inc.</v>
      </c>
    </row>
    <row r="145" spans="14:14" x14ac:dyDescent="0.25">
      <c r="N145" t="str">
        <v>Sorbus Partners LLP</v>
      </c>
    </row>
    <row r="146" spans="14:14" x14ac:dyDescent="0.25">
      <c r="N146" t="str">
        <v>UBS Securities LLC</v>
      </c>
    </row>
    <row r="147" spans="14:14" x14ac:dyDescent="0.25">
      <c r="N147" t="str">
        <v>Russell Investments Canada Ltd.</v>
      </c>
    </row>
    <row r="148" spans="14:14" x14ac:dyDescent="0.25">
      <c r="N148" t="str">
        <v>Invesco Canada Ltd.</v>
      </c>
    </row>
    <row r="149" spans="14:14" x14ac:dyDescent="0.25">
      <c r="N149" t="str">
        <v>Robert W. Baird &amp; Co., Inc. (Private Banking)</v>
      </c>
    </row>
    <row r="150" spans="14:14" x14ac:dyDescent="0.25">
      <c r="N150" t="str">
        <v>State Street Global Advisors Ltd.</v>
      </c>
    </row>
    <row r="151" spans="14:14" x14ac:dyDescent="0.25">
      <c r="N151" t="str">
        <v>Barclays Capital Securities Ltd.</v>
      </c>
    </row>
    <row r="152" spans="14:14" x14ac:dyDescent="0.25">
      <c r="N152" t="str">
        <v>Aviva Investors Global Services Ltd.</v>
      </c>
    </row>
    <row r="153" spans="14:14" x14ac:dyDescent="0.25">
      <c r="N153" t="str">
        <v>NFU Mutual Investment Services Ltd.</v>
      </c>
    </row>
    <row r="154" spans="14:14" x14ac:dyDescent="0.25">
      <c r="N154" t="str">
        <v>Zurcher Kantonalbank (Investment Management)</v>
      </c>
    </row>
    <row r="155" spans="14:14" x14ac:dyDescent="0.25">
      <c r="N155" t="str">
        <v>Citigroup Global Markets, Inc. (Broker)</v>
      </c>
    </row>
    <row r="156" spans="14:14" x14ac:dyDescent="0.25">
      <c r="N156" t="str">
        <v>D. E. Shaw &amp; Co. LP</v>
      </c>
    </row>
    <row r="157" spans="14:14" x14ac:dyDescent="0.25">
      <c r="N157" t="str">
        <v>UBS Asset Management Switzerland AG</v>
      </c>
    </row>
    <row r="158" spans="14:14" x14ac:dyDescent="0.25">
      <c r="N158" t="str">
        <v>Kazazian Asset Management LLC</v>
      </c>
    </row>
    <row r="159" spans="14:14" x14ac:dyDescent="0.25">
      <c r="N159" t="str">
        <v>Schroder Investment Management Ltd.</v>
      </c>
    </row>
    <row r="160" spans="14:14" x14ac:dyDescent="0.25">
      <c r="N160" t="str">
        <v>Continental Advisors LLC</v>
      </c>
    </row>
    <row r="161" spans="14:14" x14ac:dyDescent="0.25">
      <c r="N161" t="str">
        <v>Fidelity Management &amp; Research Co.</v>
      </c>
    </row>
    <row r="162" spans="14:14" x14ac:dyDescent="0.25">
      <c r="N162" t="str">
        <v>Andra AP-fonden</v>
      </c>
    </row>
    <row r="163" spans="14:14" x14ac:dyDescent="0.25">
      <c r="N163" t="str">
        <v>Henry H. Armstrong Associates, Inc.</v>
      </c>
    </row>
    <row r="164" spans="14:14" x14ac:dyDescent="0.25">
      <c r="N164" t="str">
        <v>Round Hill Asset Management, Inc.</v>
      </c>
    </row>
    <row r="165" spans="14:14" x14ac:dyDescent="0.25">
      <c r="N165" t="str">
        <v>Franklin Templeton Investments Corp.</v>
      </c>
    </row>
    <row r="166" spans="14:14" x14ac:dyDescent="0.25">
      <c r="N166" t="str">
        <v>Franklin Advisers, Inc.</v>
      </c>
    </row>
    <row r="167" spans="14:14" x14ac:dyDescent="0.25">
      <c r="N167" t="str">
        <v>William Blair Investment Management LLC</v>
      </c>
    </row>
    <row r="168" spans="14:14" x14ac:dyDescent="0.25">
      <c r="N168" t="str">
        <v>NNIP Advisors BV</v>
      </c>
    </row>
    <row r="169" spans="14:14" x14ac:dyDescent="0.25">
      <c r="N169" t="str">
        <v>QS Investors LLC</v>
      </c>
    </row>
    <row r="170" spans="14:14" x14ac:dyDescent="0.25">
      <c r="N170" t="str">
        <v>Dimensional Fund Advisors Ltd.</v>
      </c>
    </row>
    <row r="171" spans="14:14" x14ac:dyDescent="0.25">
      <c r="N171" t="str">
        <v>Industrial Alliance Investment Management, Inc.</v>
      </c>
    </row>
    <row r="172" spans="14:14" x14ac:dyDescent="0.25">
      <c r="N172" t="str">
        <v>Voya Investment Management Co. LLC</v>
      </c>
    </row>
    <row r="173" spans="14:14" x14ac:dyDescent="0.25">
      <c r="N173" t="str">
        <v>Wolverine Trading LLC</v>
      </c>
    </row>
    <row r="174" spans="14:14" x14ac:dyDescent="0.25">
      <c r="N174" t="str">
        <v>HSBC Global Asset Management (UK) Ltd.</v>
      </c>
    </row>
    <row r="175" spans="14:14" x14ac:dyDescent="0.25">
      <c r="N175" t="str">
        <v>Merrill Lynch, Pierce, Fenner &amp; Smith, Inc. (Invt Mgmt)</v>
      </c>
    </row>
    <row r="176" spans="14:14" x14ac:dyDescent="0.25">
      <c r="N176" t="str">
        <v>Blackstone Alternative Investment Advisors LLC</v>
      </c>
    </row>
    <row r="177" spans="14:14" x14ac:dyDescent="0.25">
      <c r="N177" t="str">
        <v>Mackenzie Financial Corp.</v>
      </c>
    </row>
    <row r="178" spans="14:14" x14ac:dyDescent="0.25">
      <c r="N178" t="str">
        <v>Lyxor Asset Management SAS</v>
      </c>
    </row>
    <row r="179" spans="14:14" x14ac:dyDescent="0.25">
      <c r="N179" t="str">
        <v>BMO Private Investment Counsel, Inc.</v>
      </c>
    </row>
    <row r="180" spans="14:14" x14ac:dyDescent="0.25">
      <c r="N180" t="str">
        <v>B&amp;T Capital Management, Inc.</v>
      </c>
    </row>
    <row r="181" spans="14:14" x14ac:dyDescent="0.25">
      <c r="N181" t="str">
        <v>Susquehanna Investment Group LLC</v>
      </c>
    </row>
    <row r="182" spans="14:14" x14ac:dyDescent="0.25">
      <c r="N182" t="str">
        <v>Capital Fund Management SA</v>
      </c>
    </row>
    <row r="183" spans="14:14" x14ac:dyDescent="0.25">
      <c r="N183" t="str">
        <v>HighTower Advisors LLC</v>
      </c>
    </row>
    <row r="184" spans="14:14" x14ac:dyDescent="0.25">
      <c r="N184" t="str">
        <v>Merrill Lynch Canada, Inc.</v>
      </c>
    </row>
    <row r="185" spans="14:14" x14ac:dyDescent="0.25">
      <c r="N185" t="str">
        <v>Jane Street Capital LLC</v>
      </c>
    </row>
    <row r="186" spans="14:14" x14ac:dyDescent="0.25">
      <c r="N186" t="str">
        <v>AJO LP</v>
      </c>
    </row>
    <row r="187" spans="14:14" x14ac:dyDescent="0.25">
      <c r="N187" t="str">
        <v>Hayden Royal LLC</v>
      </c>
    </row>
    <row r="188" spans="14:14" x14ac:dyDescent="0.25">
      <c r="N188" t="str">
        <v>Xact Kapitalforvaltning AB</v>
      </c>
    </row>
    <row r="189" spans="14:14" x14ac:dyDescent="0.25">
      <c r="N189" t="str">
        <v>HAP Trading LLC</v>
      </c>
    </row>
    <row r="190" spans="14:14" x14ac:dyDescent="0.25">
      <c r="N190" t="str">
        <v>Columbia Management Investment Advisers LLC</v>
      </c>
    </row>
    <row r="191" spans="14:14" x14ac:dyDescent="0.25">
      <c r="N191" t="str">
        <v>Parallax Volatility Advisers LP</v>
      </c>
    </row>
    <row r="192" spans="14:14" x14ac:dyDescent="0.25">
      <c r="N192" t="str">
        <v>Credit Suisse Asset Management (Schweiz) AG</v>
      </c>
    </row>
    <row r="193" spans="14:14" x14ac:dyDescent="0.25">
      <c r="N193" t="str">
        <v>Cullinan Associates, Inc.</v>
      </c>
    </row>
    <row r="194" spans="14:14" x14ac:dyDescent="0.25">
      <c r="N194" t="str">
        <v>McGinn Investment Management, Inc.</v>
      </c>
    </row>
    <row r="195" spans="14:14" x14ac:dyDescent="0.25">
      <c r="N195" t="str">
        <v>Factorial Partners LLC</v>
      </c>
    </row>
    <row r="196" spans="14:14" x14ac:dyDescent="0.25">
      <c r="N196" t="str">
        <v>Bank of America, NA (Private Banking)</v>
      </c>
    </row>
    <row r="197" spans="14:14" x14ac:dyDescent="0.25">
      <c r="N197" t="str">
        <v>Point View Wealth Management, Inc.</v>
      </c>
    </row>
    <row r="198" spans="14:14" x14ac:dyDescent="0.25">
      <c r="N198" t="str">
        <v>Wells Fargo Advisors Financial Network LLC</v>
      </c>
    </row>
    <row r="199" spans="14:14" x14ac:dyDescent="0.25">
      <c r="N199" t="str">
        <v>Raymond James &amp; Associates, Inc. (Invt Mgmt)</v>
      </c>
    </row>
    <row r="200" spans="14:14" x14ac:dyDescent="0.25">
      <c r="N200" t="str">
        <v>Lyxor International Asset Management SAS</v>
      </c>
    </row>
    <row r="201" spans="14:14" x14ac:dyDescent="0.25">
      <c r="N201" t="str">
        <v>Fiera Capital Corp. (Investment Management)</v>
      </c>
    </row>
    <row r="202" spans="14:14" x14ac:dyDescent="0.25">
      <c r="N202" t="str">
        <v>Global X Management Co. LLC</v>
      </c>
    </row>
    <row r="203" spans="14:14" x14ac:dyDescent="0.25">
      <c r="N203" t="str">
        <v>NISA Investment Advisors LLC</v>
      </c>
    </row>
    <row r="204" spans="14:14" x14ac:dyDescent="0.25">
      <c r="N204" t="str">
        <v>Korea Investment Corp. (Investment Management)</v>
      </c>
    </row>
    <row r="205" spans="14:14" x14ac:dyDescent="0.25">
      <c r="N205" t="str">
        <v>Marshall Wace North America LP</v>
      </c>
    </row>
    <row r="206" spans="14:14" x14ac:dyDescent="0.25">
      <c r="N206" t="str">
        <v>RMB Capital Management LLC</v>
      </c>
    </row>
    <row r="207" spans="14:14" x14ac:dyDescent="0.25">
      <c r="N207" t="str">
        <v>State Street Global Advisors France SA</v>
      </c>
    </row>
    <row r="208" spans="14:14" x14ac:dyDescent="0.25">
      <c r="N208" t="str">
        <v>IBI Mutual Funds Management (1978) Ltd.</v>
      </c>
    </row>
    <row r="209" spans="14:14" x14ac:dyDescent="0.25">
      <c r="N209" t="str">
        <v>Franklin Advisory Services LLC</v>
      </c>
    </row>
    <row r="210" spans="14:14" x14ac:dyDescent="0.25">
      <c r="N210" t="str">
        <v>J.J.B. Hilliard, W.L. Lyons LLC (Investment Management)</v>
      </c>
    </row>
    <row r="211" spans="14:14" x14ac:dyDescent="0.25">
      <c r="N211" t="str">
        <v>Sanlam FOUR Investments UK Ltd.</v>
      </c>
    </row>
    <row r="212" spans="14:14" x14ac:dyDescent="0.25">
      <c r="N212" t="str">
        <v>GAMCO Asset Management, Inc.</v>
      </c>
    </row>
    <row r="213" spans="14:14" x14ac:dyDescent="0.25">
      <c r="N213" t="str">
        <v>AllianceBernstein LP</v>
      </c>
    </row>
    <row r="214" spans="14:14" x14ac:dyDescent="0.25">
      <c r="N214" t="str">
        <v>Barclays Bank Plc (Private Banking)</v>
      </c>
    </row>
    <row r="215" spans="14:14" x14ac:dyDescent="0.25">
      <c r="N215" t="str">
        <v>AXA Investment Managers (Paris) SA</v>
      </c>
    </row>
    <row r="216" spans="14:14" x14ac:dyDescent="0.25">
      <c r="N216" t="str">
        <v>Virtu Financial BD LLC</v>
      </c>
    </row>
    <row r="217" spans="14:14" x14ac:dyDescent="0.25">
      <c r="N217" t="str">
        <v>ANIMA Sgr SpA</v>
      </c>
    </row>
    <row r="218" spans="14:14" x14ac:dyDescent="0.25">
      <c r="N218" t="str">
        <v>RBC Capital Markets LLC (Investment Management)</v>
      </c>
    </row>
    <row r="219" spans="14:14" x14ac:dyDescent="0.25">
      <c r="N219" t="str">
        <v>Tower Research Capital LLC</v>
      </c>
    </row>
    <row r="220" spans="14:14" x14ac:dyDescent="0.25">
      <c r="N220" t="str">
        <v>Gramercy Funds Management LLC</v>
      </c>
    </row>
    <row r="221" spans="14:14" x14ac:dyDescent="0.25">
      <c r="N221" t="str">
        <v>Thrivent Asset Management LLC</v>
      </c>
    </row>
    <row r="222" spans="14:14" x14ac:dyDescent="0.25">
      <c r="N222" t="str">
        <v>Employees Retirement System of Texas</v>
      </c>
    </row>
    <row r="223" spans="14:14" x14ac:dyDescent="0.25">
      <c r="N223" t="str">
        <v>Danske Bank A/S (Investment Management)</v>
      </c>
    </row>
    <row r="224" spans="14:14" x14ac:dyDescent="0.25">
      <c r="N224" t="str">
        <v>KLP Kapitalforvaltning AS</v>
      </c>
    </row>
    <row r="225" spans="14:14" x14ac:dyDescent="0.25">
      <c r="N225" t="str">
        <v>Aequim Alternative Investments LP</v>
      </c>
    </row>
    <row r="226" spans="14:14" x14ac:dyDescent="0.25">
      <c r="N226" t="str">
        <v>Nexus Investment Management, Inc.</v>
      </c>
    </row>
    <row r="227" spans="14:14" x14ac:dyDescent="0.25">
      <c r="N227" t="str">
        <v>Malaga Cove Capital LLC</v>
      </c>
    </row>
    <row r="228" spans="14:14" x14ac:dyDescent="0.25">
      <c r="N228" t="str">
        <v>IMC Chicago LLC</v>
      </c>
    </row>
    <row r="229" spans="14:14" x14ac:dyDescent="0.25">
      <c r="N229" t="str">
        <v>Morgan Stanley &amp; Co. International Plc</v>
      </c>
    </row>
    <row r="230" spans="14:14" x14ac:dyDescent="0.25">
      <c r="N230" t="str">
        <v>Dynamic Technology Lab Pte Ltd.</v>
      </c>
    </row>
    <row r="231" spans="14:14" x14ac:dyDescent="0.25">
      <c r="N231" t="str">
        <v>GSA Capital Partners LLP</v>
      </c>
    </row>
    <row r="232" spans="14:14" x14ac:dyDescent="0.25">
      <c r="N232" t="str">
        <v>D.A. Davidson &amp; Co. (Investment Management)</v>
      </c>
    </row>
    <row r="233" spans="14:14" x14ac:dyDescent="0.25">
      <c r="N233" t="str">
        <v>Brown Brothers Harriman &amp; Co. (Investment Management)</v>
      </c>
    </row>
    <row r="234" spans="14:14" x14ac:dyDescent="0.25">
      <c r="N234" t="str">
        <v>Commonwealth Equity Services, Inc.</v>
      </c>
    </row>
    <row r="235" spans="14:14" x14ac:dyDescent="0.25">
      <c r="N235" t="str">
        <v>PCJ Investment Counsel Ltd.</v>
      </c>
    </row>
    <row r="236" spans="14:14" x14ac:dyDescent="0.25">
      <c r="N236" t="str">
        <v>Cambridge Investment Research Advisors, Inc.</v>
      </c>
    </row>
    <row r="237" spans="14:14" x14ac:dyDescent="0.25">
      <c r="N237" t="str">
        <v>Fox Run Management LLC</v>
      </c>
    </row>
    <row r="238" spans="14:14" x14ac:dyDescent="0.25">
      <c r="N238" t="str">
        <v>Simplex Trading LLC</v>
      </c>
    </row>
    <row r="239" spans="14:14" x14ac:dyDescent="0.25">
      <c r="N239" t="str">
        <v>Gerber Kawasaki, Inc.</v>
      </c>
    </row>
    <row r="240" spans="14:14" x14ac:dyDescent="0.25">
      <c r="N240" t="str">
        <v>Gideon Capital Advisors, Inc.</v>
      </c>
    </row>
    <row r="241" spans="14:14" x14ac:dyDescent="0.25">
      <c r="N241" t="str">
        <v>Danske Bank A/S (Investment Management Sweden)</v>
      </c>
    </row>
    <row r="242" spans="14:14" x14ac:dyDescent="0.25">
      <c r="N242" t="str">
        <v>Weld Capital Management LLC</v>
      </c>
    </row>
    <row r="243" spans="14:14" x14ac:dyDescent="0.25">
      <c r="N243" t="str">
        <v>Shell Asset Management Company BV</v>
      </c>
    </row>
    <row r="244" spans="14:14" x14ac:dyDescent="0.25">
      <c r="N244" t="str">
        <v>OxFORD Asset Management LLP</v>
      </c>
    </row>
    <row r="245" spans="14:14" x14ac:dyDescent="0.25">
      <c r="N245" t="str">
        <v>Systematic Financial Management LP</v>
      </c>
    </row>
    <row r="246" spans="14:14" x14ac:dyDescent="0.25">
      <c r="N246" t="str">
        <v>Western Wealth Management LLC</v>
      </c>
    </row>
    <row r="247" spans="14:14" x14ac:dyDescent="0.25">
      <c r="N247" t="str">
        <v>BB&amp;T Securities LLC</v>
      </c>
    </row>
    <row r="248" spans="14:14" x14ac:dyDescent="0.25">
      <c r="N248" t="str">
        <v>E. Ohman J :or Fonder AB</v>
      </c>
    </row>
    <row r="249" spans="14:14" x14ac:dyDescent="0.25">
      <c r="N249" t="str">
        <v>Parkside Investments LLC</v>
      </c>
    </row>
    <row r="250" spans="14:14" x14ac:dyDescent="0.25">
      <c r="N250" t="str">
        <v>BMO Family Office LLC</v>
      </c>
    </row>
    <row r="251" spans="14:14" x14ac:dyDescent="0.25">
      <c r="N251" t="str">
        <v>HRT Financial LLC</v>
      </c>
    </row>
    <row r="252" spans="14:14" x14ac:dyDescent="0.25">
      <c r="N252" t="str">
        <v>US Bancorp Asset Management, Inc.</v>
      </c>
    </row>
    <row r="253" spans="14:14" x14ac:dyDescent="0.25">
      <c r="N253" t="str">
        <v>OP Asset Management Ltd.</v>
      </c>
    </row>
    <row r="254" spans="14:14" x14ac:dyDescent="0.25">
      <c r="N254" t="str">
        <v>Prime Capital Investment Advisors LLC</v>
      </c>
    </row>
    <row r="255" spans="14:14" x14ac:dyDescent="0.25">
      <c r="N255" t="str">
        <v>Advisors Asset Management, Inc.</v>
      </c>
    </row>
    <row r="256" spans="14:14" x14ac:dyDescent="0.25">
      <c r="N256" t="str">
        <v>RBC Private Counsel (USA), Inc.</v>
      </c>
    </row>
    <row r="257" spans="14:14" x14ac:dyDescent="0.25">
      <c r="N257" t="str">
        <v>Gargoyle Investment Advisor LLC</v>
      </c>
    </row>
    <row r="258" spans="14:14" x14ac:dyDescent="0.25">
      <c r="N258" t="str">
        <v>Raymond James Financial Services Advisors, Inc.</v>
      </c>
    </row>
    <row r="259" spans="14:14" x14ac:dyDescent="0.25">
      <c r="N259" t="str">
        <v>Crossmark Global Investments, Inc.</v>
      </c>
    </row>
    <row r="260" spans="14:14" x14ac:dyDescent="0.25">
      <c r="N260" t="str">
        <v>AlphaCrest Capital Management LLC</v>
      </c>
    </row>
    <row r="261" spans="14:14" x14ac:dyDescent="0.25">
      <c r="N261" t="str">
        <v>DWS International GmbH</v>
      </c>
    </row>
    <row r="262" spans="14:14" x14ac:dyDescent="0.25">
      <c r="N262" t="str">
        <v>IRON Financial LLC</v>
      </c>
    </row>
    <row r="263" spans="14:14" x14ac:dyDescent="0.25">
      <c r="N263" t="str">
        <v>Wells Fargo Clearing Services LLC</v>
      </c>
    </row>
    <row r="264" spans="14:14" x14ac:dyDescent="0.25">
      <c r="N264" t="str">
        <v>Templeton Asset Management Ltd. (Hong Kong)</v>
      </c>
    </row>
    <row r="265" spans="14:14" x14ac:dyDescent="0.25">
      <c r="N265" t="str">
        <v>Edmond de Rothschild (Suisse) SA (Investment Management)</v>
      </c>
    </row>
    <row r="266" spans="14:14" x14ac:dyDescent="0.25">
      <c r="N266" t="str">
        <v>State Street Global Advisors (Japan) Co. Ltd.</v>
      </c>
    </row>
    <row r="267" spans="14:14" x14ac:dyDescent="0.25">
      <c r="N267" t="str">
        <v>Pin Oak Investment Advisors, Inc.</v>
      </c>
    </row>
    <row r="268" spans="14:14" x14ac:dyDescent="0.25">
      <c r="N268" t="str">
        <v>Columbia Asset Management LLC</v>
      </c>
    </row>
    <row r="269" spans="14:14" x14ac:dyDescent="0.25">
      <c r="N269" t="str">
        <v>Comerica Bank (Investment Management Texas)</v>
      </c>
    </row>
    <row r="270" spans="14:14" x14ac:dyDescent="0.25">
      <c r="N270" t="str">
        <v>Tuscan Ridge Asset Management LLC</v>
      </c>
    </row>
    <row r="271" spans="14:14" x14ac:dyDescent="0.25">
      <c r="N271" t="str">
        <v>Tokio Marine Asset Management Co., Ltd.</v>
      </c>
    </row>
    <row r="272" spans="14:14" x14ac:dyDescent="0.25">
      <c r="N272" t="str">
        <v>Boston Management &amp; Research</v>
      </c>
    </row>
    <row r="273" spans="14:14" x14ac:dyDescent="0.25">
      <c r="N273" t="str">
        <v>Syntal Capital Partners LLC</v>
      </c>
    </row>
    <row r="274" spans="14:14" x14ac:dyDescent="0.25">
      <c r="N274" t="str">
        <v>Greatmark Investment Partners, Inc.</v>
      </c>
    </row>
    <row r="275" spans="14:14" x14ac:dyDescent="0.25">
      <c r="N275" t="str">
        <v>Cohen Klingenstein LLC</v>
      </c>
    </row>
    <row r="276" spans="14:14" x14ac:dyDescent="0.25">
      <c r="N276" t="str">
        <v>LPL Financial LLC</v>
      </c>
    </row>
    <row r="277" spans="14:14" x14ac:dyDescent="0.25">
      <c r="N277" t="str">
        <v>BG Fund Management Luxembourg SA</v>
      </c>
    </row>
    <row r="278" spans="14:14" x14ac:dyDescent="0.25">
      <c r="N278" t="str">
        <v>Blueshift Asset Management LLC</v>
      </c>
    </row>
    <row r="279" spans="14:14" x14ac:dyDescent="0.25">
      <c r="N279" t="str">
        <v>Greenleaf Asset Management, Inc.</v>
      </c>
    </row>
    <row r="280" spans="14:14" x14ac:dyDescent="0.25">
      <c r="N280" t="str">
        <v>Sanlam Investment Management (Pty) Ltd.</v>
      </c>
    </row>
    <row r="281" spans="14:14" x14ac:dyDescent="0.25">
      <c r="N281" t="str">
        <v>Claret Asset Management Corp.</v>
      </c>
    </row>
    <row r="282" spans="14:14" x14ac:dyDescent="0.25">
      <c r="N282" t="str">
        <v>Wolverine Asset Management LLC</v>
      </c>
    </row>
    <row r="283" spans="14:14" x14ac:dyDescent="0.25">
      <c r="N283" t="str">
        <v>Nordea Investment Management AB (Denmark)</v>
      </c>
    </row>
    <row r="284" spans="14:14" x14ac:dyDescent="0.25">
      <c r="N284" t="str">
        <v>Westside Investment Management, Inc.</v>
      </c>
    </row>
    <row r="285" spans="14:14" x14ac:dyDescent="0.25">
      <c r="N285" t="str">
        <v>Baxter Bros., Inc.</v>
      </c>
    </row>
    <row r="286" spans="14:14" x14ac:dyDescent="0.25">
      <c r="N286" t="str">
        <v>Capital Wealth Planning LLC</v>
      </c>
    </row>
    <row r="287" spans="14:14" x14ac:dyDescent="0.25">
      <c r="N287" t="str">
        <v>Sumitomo Mitsui Trust Asset Management Co., Ltd.</v>
      </c>
    </row>
    <row r="288" spans="14:14" x14ac:dyDescent="0.25">
      <c r="N288" t="str">
        <v>Pinnacle Associates Ltd.</v>
      </c>
    </row>
    <row r="289" spans="14:14" x14ac:dyDescent="0.25">
      <c r="N289" t="str">
        <v>Credit Suisse Gestion SGIIC SA</v>
      </c>
    </row>
    <row r="290" spans="14:14" x14ac:dyDescent="0.25">
      <c r="N290" t="str">
        <v>HSBC Global Asset Management (France) SA</v>
      </c>
    </row>
    <row r="291" spans="14:14" x14ac:dyDescent="0.25">
      <c r="N291" t="str">
        <v>Vilas Capital Management LLC</v>
      </c>
    </row>
    <row r="292" spans="14:14" x14ac:dyDescent="0.25">
      <c r="N292" t="str">
        <v>ExodusPoint Capital Management LP</v>
      </c>
    </row>
    <row r="293" spans="14:14" x14ac:dyDescent="0.25">
      <c r="N293" t="str">
        <v>NEXT Financial Group, Inc.</v>
      </c>
    </row>
    <row r="294" spans="14:14" x14ac:dyDescent="0.25">
      <c r="N294" t="str">
        <v>Cubist Systematic Strategies LLC</v>
      </c>
    </row>
    <row r="295" spans="14:14" x14ac:dyDescent="0.25">
      <c r="N295" t="str">
        <v>Omnistar Financial Group, Inc.</v>
      </c>
    </row>
    <row r="296" spans="14:14" x14ac:dyDescent="0.25">
      <c r="N296" t="str">
        <v>Cumberland Private Wealth Management, Inc.</v>
      </c>
    </row>
    <row r="297" spans="14:14" x14ac:dyDescent="0.25">
      <c r="N297" t="str">
        <v>Principal Global Investors (Europe) Ltd.</v>
      </c>
    </row>
    <row r="298" spans="14:14" x14ac:dyDescent="0.25">
      <c r="N298" t="str">
        <v>Royal Alliance Associates, Inc. (Investment Management)</v>
      </c>
    </row>
    <row r="299" spans="14:14" x14ac:dyDescent="0.25">
      <c r="N299" t="str">
        <v>LeJeune Puetz Investment Counsel LLC</v>
      </c>
    </row>
    <row r="300" spans="14:14" x14ac:dyDescent="0.25">
      <c r="N300" t="str">
        <v>Cantab Capital Partners LLP</v>
      </c>
    </row>
    <row r="301" spans="14:14" x14ac:dyDescent="0.25">
      <c r="N301" t="str">
        <v>Security Investors LLC</v>
      </c>
    </row>
    <row r="302" spans="14:14" x14ac:dyDescent="0.25">
      <c r="N302" t="str">
        <v>Old Mutual Investment Group (Pty) Ltd.</v>
      </c>
    </row>
    <row r="303" spans="14:14" x14ac:dyDescent="0.25">
      <c r="N303" t="str">
        <v>NumerixS Investment Technologies Inc.</v>
      </c>
    </row>
    <row r="304" spans="14:14" x14ac:dyDescent="0.25">
      <c r="N304" t="str">
        <v>Gabelli &amp; Co. Investment Advisers, Inc.</v>
      </c>
    </row>
    <row r="305" spans="14:14" x14ac:dyDescent="0.25">
      <c r="N305" t="str">
        <v>Paloma Partners Management Co.</v>
      </c>
    </row>
    <row r="306" spans="14:14" x14ac:dyDescent="0.25">
      <c r="N306" t="str">
        <v>OTP Fund Management Ltd.</v>
      </c>
    </row>
    <row r="307" spans="14:14" x14ac:dyDescent="0.25">
      <c r="N307" t="str">
        <v>Wells Fargo Bank, NA (Private Banking)</v>
      </c>
    </row>
    <row r="308" spans="14:14" x14ac:dyDescent="0.25">
      <c r="N308" t="str">
        <v>Ellington Management Group LLC</v>
      </c>
    </row>
    <row r="309" spans="14:14" x14ac:dyDescent="0.25">
      <c r="N309" t="str">
        <v>Cetera Investment Advisers LLC</v>
      </c>
    </row>
    <row r="310" spans="14:14" x14ac:dyDescent="0.25">
      <c r="N310" t="str">
        <v>Janney Montgomery Scott LLC (Investment Management)</v>
      </c>
    </row>
    <row r="311" spans="14:14" x14ac:dyDescent="0.25">
      <c r="N311" t="str">
        <v>Irish Life Investment Managers Ltd.</v>
      </c>
    </row>
    <row r="312" spans="14:14" x14ac:dyDescent="0.25">
      <c r="N312" t="str">
        <v>1919 Investment Counsel LLC</v>
      </c>
    </row>
    <row r="313" spans="14:14" x14ac:dyDescent="0.25">
      <c r="N313" t="str">
        <v>CMT Asset Management llc</v>
      </c>
    </row>
    <row r="314" spans="14:14" x14ac:dyDescent="0.25">
      <c r="N314" t="str">
        <v>Redwood Investments LLC</v>
      </c>
    </row>
    <row r="315" spans="14:14" x14ac:dyDescent="0.25">
      <c r="N315" t="str">
        <v>Mediolanum Asset Management Ltd.</v>
      </c>
    </row>
    <row r="316" spans="14:14" x14ac:dyDescent="0.25">
      <c r="N316" t="str">
        <v>State Street Global Advisors, Australia, Ltd.</v>
      </c>
    </row>
    <row r="317" spans="14:14" x14ac:dyDescent="0.25">
      <c r="N317" t="str">
        <v>Two Sigma Securities LLC</v>
      </c>
    </row>
    <row r="318" spans="14:14" x14ac:dyDescent="0.25">
      <c r="N318" t="str">
        <v>SeaCrest Wealth Management LLC</v>
      </c>
    </row>
    <row r="319" spans="14:14" x14ac:dyDescent="0.25">
      <c r="N319" t="str">
        <v>Ausdal Financial Partners, Inc.</v>
      </c>
    </row>
    <row r="320" spans="14:14" x14ac:dyDescent="0.25">
      <c r="N320" t="str">
        <v>Harbor Advisors LLC</v>
      </c>
    </row>
    <row r="321" spans="14:14" x14ac:dyDescent="0.25">
      <c r="N321" t="str">
        <v>SagePoint Financial, Inc. (Investment Management)</v>
      </c>
    </row>
    <row r="322" spans="14:14" x14ac:dyDescent="0.25">
      <c r="N322" t="str">
        <v>Accredited Investors, Inc.</v>
      </c>
    </row>
    <row r="323" spans="14:14" x14ac:dyDescent="0.25">
      <c r="N323" t="str">
        <v>The Northwestern Mutual Life Insurance Co. (Invt Port)</v>
      </c>
    </row>
    <row r="324" spans="14:14" x14ac:dyDescent="0.25">
      <c r="N324" t="str">
        <v>Eagle Asset Management, Inc.</v>
      </c>
    </row>
    <row r="325" spans="14:14" x14ac:dyDescent="0.25">
      <c r="N325" t="str">
        <v>SignatureFD LLC</v>
      </c>
    </row>
    <row r="326" spans="14:14" x14ac:dyDescent="0.25">
      <c r="N326" t="str">
        <v>Quadrant Capital Group LLC</v>
      </c>
    </row>
    <row r="327" spans="14:14" x14ac:dyDescent="0.25">
      <c r="N327" t="str">
        <v>Parallel Advisors LLC</v>
      </c>
    </row>
    <row r="328" spans="14:14" x14ac:dyDescent="0.25">
      <c r="N328" t="str">
        <v>Securities America Advisors, Inc.</v>
      </c>
    </row>
    <row r="329" spans="14:14" x14ac:dyDescent="0.25">
      <c r="N329" t="str">
        <v>Dunas Capital Gestao de Activos SGFIM SA</v>
      </c>
    </row>
    <row r="330" spans="14:14" x14ac:dyDescent="0.25">
      <c r="N330" t="str">
        <v>Highstreet Asset Management, Inc.</v>
      </c>
    </row>
    <row r="331" spans="14:14" x14ac:dyDescent="0.25">
      <c r="N331" t="str">
        <v>Ergoteles LLC</v>
      </c>
    </row>
    <row r="332" spans="14:14" x14ac:dyDescent="0.25">
      <c r="N332" t="str">
        <v>Oakworth Capital, Inc.</v>
      </c>
    </row>
    <row r="333" spans="14:14" x14ac:dyDescent="0.25">
      <c r="N333" t="str">
        <v>PNC Bank, NA (Investment Management)</v>
      </c>
    </row>
    <row r="334" spans="14:14" x14ac:dyDescent="0.25">
      <c r="N334" t="str">
        <v>AssetMark, Inc.</v>
      </c>
    </row>
    <row r="335" spans="14:14" x14ac:dyDescent="0.25">
      <c r="N335" t="str">
        <v>Cutler Group LP</v>
      </c>
    </row>
    <row r="336" spans="14:14" x14ac:dyDescent="0.25">
      <c r="N336" t="str">
        <v>Arrow Capital Management, Inc.</v>
      </c>
    </row>
    <row r="337" spans="14:14" x14ac:dyDescent="0.25">
      <c r="N337" t="str">
        <v>Skandinaviska Enskilda Banken AB (Denmark)</v>
      </c>
    </row>
    <row r="338" spans="14:14" x14ac:dyDescent="0.25">
      <c r="N338" t="str">
        <v>Atlas Capital Advisors LLC</v>
      </c>
    </row>
    <row r="339" spans="14:14" x14ac:dyDescent="0.25">
      <c r="N339" t="str">
        <v>Chaussier Gestion SA</v>
      </c>
    </row>
    <row r="340" spans="14:14" x14ac:dyDescent="0.25">
      <c r="N340" t="str">
        <v>Arca Fondi SGR SpA</v>
      </c>
    </row>
    <row r="341" spans="14:14" x14ac:dyDescent="0.25">
      <c r="N341" t="str">
        <v>Stonebridge Capital Advisors LLC</v>
      </c>
    </row>
    <row r="342" spans="14:14" x14ac:dyDescent="0.25">
      <c r="N342" t="str">
        <v>Nykredit Bank A/S (Investment Management)</v>
      </c>
    </row>
    <row r="343" spans="14:14" x14ac:dyDescent="0.25">
      <c r="N343" t="str">
        <v>Baloise Asset Management Schweiz AG</v>
      </c>
    </row>
    <row r="344" spans="14:14" x14ac:dyDescent="0.25">
      <c r="N344" t="str">
        <v>Hauck &amp; Aufhauser Fund Services SA</v>
      </c>
    </row>
    <row r="345" spans="14:14" x14ac:dyDescent="0.25">
      <c r="N345" t="str">
        <v>NCM Asset Management Ltd.</v>
      </c>
    </row>
    <row r="346" spans="14:14" x14ac:dyDescent="0.25">
      <c r="N346" t="str">
        <v>BNP Paribas Arbitrage SNC</v>
      </c>
    </row>
    <row r="347" spans="14:14" x14ac:dyDescent="0.25">
      <c r="N347" t="str">
        <v>Capstone Investment Advisors LLC</v>
      </c>
    </row>
    <row r="348" spans="14:14" x14ac:dyDescent="0.25">
      <c r="N348" t="str">
        <v>Daiwa Asset Management Co. Ltd.</v>
      </c>
    </row>
    <row r="349" spans="14:14" x14ac:dyDescent="0.25">
      <c r="N349" t="str">
        <v>Baader Bank AG (Investment Management)</v>
      </c>
    </row>
    <row r="350" spans="14:14" x14ac:dyDescent="0.25">
      <c r="N350" t="str">
        <v>Degroof Petercam Asset Management SA</v>
      </c>
    </row>
    <row r="351" spans="14:14" x14ac:dyDescent="0.25">
      <c r="N351" t="str">
        <v>Landry Investment Management, Inc.</v>
      </c>
    </row>
    <row r="352" spans="14:14" x14ac:dyDescent="0.25">
      <c r="N352" t="str">
        <v>Amundi Japan Ltd.</v>
      </c>
    </row>
    <row r="353" spans="14:14" x14ac:dyDescent="0.25">
      <c r="N353" t="str">
        <v>Quaestio Capital Management SGR SpA</v>
      </c>
    </row>
    <row r="354" spans="14:14" x14ac:dyDescent="0.25">
      <c r="N354" t="str">
        <v>BMO Asset Management Corp.</v>
      </c>
    </row>
    <row r="355" spans="14:14" x14ac:dyDescent="0.25">
      <c r="N355" t="str">
        <v>Allianz Global Investors Asia Pacific Ltd.</v>
      </c>
    </row>
    <row r="356" spans="14:14" x14ac:dyDescent="0.25">
      <c r="N356" t="str">
        <v>Barometer Investment House Ltd.</v>
      </c>
    </row>
    <row r="357" spans="14:14" x14ac:dyDescent="0.25">
      <c r="N357" t="str">
        <v>Bedel Financial Consulting, Inc.</v>
      </c>
    </row>
    <row r="358" spans="14:14" x14ac:dyDescent="0.25">
      <c r="N358" t="str">
        <v>Valeo Financial Advisors LLC</v>
      </c>
    </row>
    <row r="359" spans="14:14" x14ac:dyDescent="0.25">
      <c r="N359" t="str">
        <v>Ahead Wealth Solutions AG</v>
      </c>
    </row>
    <row r="360" spans="14:14" x14ac:dyDescent="0.25">
      <c r="N360" t="str">
        <v>Quantbot Technologies LP</v>
      </c>
    </row>
    <row r="361" spans="14:14" x14ac:dyDescent="0.25">
      <c r="N361" t="str">
        <v>Meadow Creek Investment Management LLC</v>
      </c>
    </row>
    <row r="362" spans="14:14" x14ac:dyDescent="0.25">
      <c r="N362" t="str">
        <v>Strategic Advisers LLC</v>
      </c>
    </row>
    <row r="363" spans="14:14" x14ac:dyDescent="0.25">
      <c r="N363" t="str">
        <v>Steward Partners Investment Advisory LLC</v>
      </c>
    </row>
    <row r="364" spans="14:14" x14ac:dyDescent="0.25">
      <c r="N364" t="str">
        <v>Gulf International Bank (UK) Ltd.</v>
      </c>
    </row>
    <row r="365" spans="14:14" x14ac:dyDescent="0.25">
      <c r="N365" t="str">
        <v>Global Retirement Partners LLC</v>
      </c>
    </row>
    <row r="366" spans="14:14" x14ac:dyDescent="0.25">
      <c r="N366" t="str">
        <v>Jacobi Capital Management LLC</v>
      </c>
    </row>
    <row r="367" spans="14:14" x14ac:dyDescent="0.25">
      <c r="N367" t="str">
        <v>Riggs Asset Management Co., Inc.</v>
      </c>
    </row>
    <row r="368" spans="14:14" x14ac:dyDescent="0.25">
      <c r="N368" t="str">
        <v>Wells Fargo Securities LLC</v>
      </c>
    </row>
    <row r="369" spans="14:14" x14ac:dyDescent="0.25">
      <c r="N369" t="str">
        <v>Elkfork Partners LLC</v>
      </c>
    </row>
    <row r="370" spans="14:14" x14ac:dyDescent="0.25">
      <c r="N370" t="str">
        <v>ICM InvestmentBank AG</v>
      </c>
    </row>
    <row r="371" spans="14:14" x14ac:dyDescent="0.25">
      <c r="N371" t="str">
        <v>Glenmede Investment Management LP</v>
      </c>
    </row>
    <row r="372" spans="14:14" x14ac:dyDescent="0.25">
      <c r="N372" t="str">
        <v>Riverhead Capital Management LLC</v>
      </c>
    </row>
    <row r="373" spans="14:14" x14ac:dyDescent="0.25">
      <c r="N373" t="str">
        <v>Investacorp Advisory Services, Inc.</v>
      </c>
    </row>
    <row r="374" spans="14:14" x14ac:dyDescent="0.25">
      <c r="N374" t="str">
        <v>JPMorgan Asset Management (UK) Ltd.</v>
      </c>
    </row>
    <row r="375" spans="14:14" x14ac:dyDescent="0.25">
      <c r="N375" t="str">
        <v>CapFinancial Partners LLC</v>
      </c>
    </row>
    <row r="376" spans="14:14" x14ac:dyDescent="0.25">
      <c r="N376" t="str">
        <v>Siemens Fonds Invest GmbH</v>
      </c>
    </row>
    <row r="377" spans="14:14" x14ac:dyDescent="0.25">
      <c r="N377" t="str">
        <v>Glen Harbor Capital Management LLC</v>
      </c>
    </row>
    <row r="378" spans="14:14" x14ac:dyDescent="0.25">
      <c r="N378" t="str">
        <v>ClearArc Capital, Inc.</v>
      </c>
    </row>
    <row r="379" spans="14:14" x14ac:dyDescent="0.25">
      <c r="N379" t="str">
        <v>LLB Asset Management AG</v>
      </c>
    </row>
    <row r="380" spans="14:14" x14ac:dyDescent="0.25">
      <c r="N380" t="str">
        <v>Security Kapitalanlage AG</v>
      </c>
    </row>
    <row r="381" spans="14:14" x14ac:dyDescent="0.25">
      <c r="N381" t="str">
        <v>RBC Dominion Securities, Inc.</v>
      </c>
    </row>
    <row r="382" spans="14:14" x14ac:dyDescent="0.25">
      <c r="N382" t="str">
        <v>Upright Financial Corp.</v>
      </c>
    </row>
    <row r="383" spans="14:14" x14ac:dyDescent="0.25">
      <c r="N383" t="str">
        <v>Financial Architects, Inc.</v>
      </c>
    </row>
    <row r="384" spans="14:14" x14ac:dyDescent="0.25">
      <c r="N384" t="str">
        <v>Triad Hybrid Solutions LLC</v>
      </c>
    </row>
    <row r="385" spans="14:14" x14ac:dyDescent="0.25">
      <c r="N385" t="str">
        <v>Lindbrook Capital LLC</v>
      </c>
    </row>
    <row r="386" spans="14:14" x14ac:dyDescent="0.25">
      <c r="N386" t="str">
        <v>Arbor Point Advisors LLC</v>
      </c>
    </row>
    <row r="387" spans="14:14" x14ac:dyDescent="0.25">
      <c r="N387" t="str">
        <v>Asset Planning Services Ltd.</v>
      </c>
    </row>
    <row r="388" spans="14:14" x14ac:dyDescent="0.25">
      <c r="N388" t="str">
        <v>Affinity Investment Advisors LLC</v>
      </c>
    </row>
    <row r="389" spans="14:14" x14ac:dyDescent="0.25">
      <c r="N389" t="str">
        <v>Prelude Capital Management LLC</v>
      </c>
    </row>
    <row r="390" spans="14:14" x14ac:dyDescent="0.25">
      <c r="N390" t="str">
        <v>Providence Capital Advisors LLC</v>
      </c>
    </row>
    <row r="391" spans="14:14" x14ac:dyDescent="0.25">
      <c r="N391" t="str">
        <v>Rockefeller &amp; Co. LLC</v>
      </c>
    </row>
    <row r="392" spans="14:14" x14ac:dyDescent="0.25">
      <c r="N392" t="str">
        <v>Neuburgh Advisers LLC</v>
      </c>
    </row>
    <row r="393" spans="14:14" x14ac:dyDescent="0.25">
      <c r="N393" t="str">
        <v>Samsung Asset Management Co., Ltd.</v>
      </c>
    </row>
    <row r="394" spans="14:14" x14ac:dyDescent="0.25">
      <c r="N394" t="str">
        <v>GF Fund Management Co., Ltd.</v>
      </c>
    </row>
    <row r="395" spans="14:14" x14ac:dyDescent="0.25">
      <c r="N395" t="str">
        <v>BEA Union Investment Management Ltd.</v>
      </c>
    </row>
    <row r="396" spans="14:14" x14ac:dyDescent="0.25">
      <c r="N396" t="str">
        <v>Alumot Sprint Mutual Funds Management Ltd.</v>
      </c>
    </row>
    <row r="397" spans="14:14" x14ac:dyDescent="0.25">
      <c r="N397" t="str">
        <v>Investitori SGR SpA</v>
      </c>
    </row>
    <row r="398" spans="14:14" x14ac:dyDescent="0.25">
      <c r="N398" t="str">
        <v>UBS Switzerland AG (Investment Management)</v>
      </c>
    </row>
    <row r="399" spans="14:14" x14ac:dyDescent="0.25">
      <c r="N399" t="str">
        <v>DBX Advisors LLC</v>
      </c>
    </row>
    <row r="400" spans="14:14" x14ac:dyDescent="0.25">
      <c r="N400" t="str">
        <v>Banque Lombard Odier &amp; Cie SA (Investment Management)</v>
      </c>
    </row>
    <row r="401" spans="14:14" x14ac:dyDescent="0.25">
      <c r="N401" t="str">
        <v>Resona Asset Management Co., Ltd.</v>
      </c>
    </row>
    <row r="402" spans="14:14" x14ac:dyDescent="0.25">
      <c r="N402" t="str">
        <v>Capital Bank &amp; Trust Co. (Investment Management)</v>
      </c>
    </row>
    <row r="403" spans="14:14" x14ac:dyDescent="0.25">
      <c r="N403" t="str">
        <v>Invesco Asset Management (Japan) Ltd.</v>
      </c>
    </row>
    <row r="404" spans="14:14" x14ac:dyDescent="0.25">
      <c r="N404" t="str">
        <v>Investors Research Corp.</v>
      </c>
    </row>
    <row r="405" spans="14:14" x14ac:dyDescent="0.25">
      <c r="N405" t="str">
        <v>SSN Advisory, Inc.</v>
      </c>
    </row>
    <row r="406" spans="14:14" x14ac:dyDescent="0.25">
      <c r="N406" t="str">
        <v>Coastal Investment Advisors, Inc.</v>
      </c>
    </row>
    <row r="407" spans="14:14" x14ac:dyDescent="0.25">
      <c r="N407" t="str">
        <v>Woodbury Financial Services, Inc.</v>
      </c>
    </row>
    <row r="408" spans="14:14" x14ac:dyDescent="0.25">
      <c r="N408" t="str">
        <v>Capital Investment Advisory Services LLC</v>
      </c>
    </row>
    <row r="409" spans="14:14" x14ac:dyDescent="0.25">
      <c r="N409" t="str">
        <v>Allianz Global Investors Japan Co., Ltd.</v>
      </c>
    </row>
    <row r="410" spans="14:14" x14ac:dyDescent="0.25">
      <c r="N410" t="str">
        <v>AlphaMark Advisors LLC</v>
      </c>
    </row>
    <row r="411" spans="14:14" x14ac:dyDescent="0.25">
      <c r="N411" t="str">
        <v>KMS Financial Services, Inc.</v>
      </c>
    </row>
    <row r="412" spans="14:14" x14ac:dyDescent="0.25">
      <c r="N412" t="str">
        <v>Sonora Investment Management LLC</v>
      </c>
    </row>
    <row r="413" spans="14:14" x14ac:dyDescent="0.25">
      <c r="N413" t="str">
        <v>PNC Investments LLC</v>
      </c>
    </row>
    <row r="414" spans="14:14" x14ac:dyDescent="0.25">
      <c r="N414" t="str">
        <v>The Weil Co.</v>
      </c>
    </row>
    <row r="415" spans="14:14" x14ac:dyDescent="0.25">
      <c r="N415" t="str">
        <v>Kings Point Capital Management LLC</v>
      </c>
    </row>
    <row r="416" spans="14:14" x14ac:dyDescent="0.25">
      <c r="N416" t="str">
        <v>W&amp;W Asset Management GmbH</v>
      </c>
    </row>
    <row r="417" spans="14:14" x14ac:dyDescent="0.25">
      <c r="N417" t="str">
        <v>BlackRock Fund Advisors</v>
      </c>
    </row>
    <row r="418" spans="14:14" x14ac:dyDescent="0.25">
      <c r="N418" t="str">
        <v>Advisory Services Network LLC</v>
      </c>
    </row>
    <row r="419" spans="14:14" x14ac:dyDescent="0.25">
      <c r="N419" t="str">
        <v>Investment Research Corp.</v>
      </c>
    </row>
    <row r="420" spans="14:14" x14ac:dyDescent="0.25">
      <c r="N420" t="str">
        <v>Boutique Investment Partners (Pty) Ltd.</v>
      </c>
    </row>
    <row r="421" spans="14:14" x14ac:dyDescent="0.25">
      <c r="N421" t="str">
        <v>Warburg Invest AG</v>
      </c>
    </row>
    <row r="422" spans="14:14" x14ac:dyDescent="0.25">
      <c r="N422" t="str">
        <v>AndersonFisher LLC</v>
      </c>
    </row>
    <row r="423" spans="14:14" x14ac:dyDescent="0.25">
      <c r="N423" t="str">
        <v>IPM Informed Portfolio Management AB</v>
      </c>
    </row>
    <row r="424" spans="14:14" x14ac:dyDescent="0.25">
      <c r="N424" t="str">
        <v>UBS Asset Management (Australia) Ltd.</v>
      </c>
    </row>
    <row r="425" spans="14:14" x14ac:dyDescent="0.25">
      <c r="N425" t="str">
        <v>Advocacy Wealth Management LLC</v>
      </c>
    </row>
    <row r="426" spans="14:14" x14ac:dyDescent="0.25">
      <c r="N426" t="str">
        <v>Kemnay Advisory Services, Inc.</v>
      </c>
    </row>
    <row r="427" spans="14:14" x14ac:dyDescent="0.25">
      <c r="N427" t="str">
        <v>McIlrath &amp; Eck LLC</v>
      </c>
    </row>
    <row r="428" spans="14:14" x14ac:dyDescent="0.25">
      <c r="N428" t="str">
        <v>MFS Investment Management Canada Ltd.</v>
      </c>
    </row>
    <row r="429" spans="14:14" x14ac:dyDescent="0.25">
      <c r="N429" t="str">
        <v>Yorkville Asset Management, Inc.</v>
      </c>
    </row>
    <row r="430" spans="14:14" x14ac:dyDescent="0.25">
      <c r="N430" t="str">
        <v>Solventis SGIIC SA</v>
      </c>
    </row>
    <row r="431" spans="14:14" x14ac:dyDescent="0.25">
      <c r="N431" t="str">
        <v>Berner Kantonalbank AG (Investment Management)</v>
      </c>
    </row>
    <row r="432" spans="14:14" x14ac:dyDescent="0.25">
      <c r="N432" t="str">
        <v>Fiduciary Trust Co. International</v>
      </c>
    </row>
    <row r="433" spans="14:14" x14ac:dyDescent="0.25">
      <c r="N433" t="str">
        <v>Pathstone Family Office LLC</v>
      </c>
    </row>
    <row r="434" spans="14:14" x14ac:dyDescent="0.25">
      <c r="N434" t="str">
        <v>Taylor Hoffman Wealth Management LLC</v>
      </c>
    </row>
    <row r="435" spans="14:14" x14ac:dyDescent="0.25">
      <c r="N435" t="str">
        <v>Enterprise Bank &amp; Trust (Missouri)</v>
      </c>
    </row>
    <row r="436" spans="14:14" x14ac:dyDescent="0.25">
      <c r="N436" t="str">
        <v>ZB, NA (Private Banking)</v>
      </c>
    </row>
    <row r="437" spans="14:14" x14ac:dyDescent="0.25">
      <c r="N437" t="str">
        <v>Accurate Investment Solutions, Inc.</v>
      </c>
    </row>
    <row r="438" spans="14:14" x14ac:dyDescent="0.25">
      <c r="N438" t="str">
        <v>FSC Securities Corp.</v>
      </c>
    </row>
    <row r="439" spans="14:14" x14ac:dyDescent="0.25">
      <c r="N439" t="str">
        <v>Truvestments Capital LLC</v>
      </c>
    </row>
    <row r="440" spans="14:14" x14ac:dyDescent="0.25">
      <c r="N440" t="str">
        <v>Vision2020 Wealth Management Corp.</v>
      </c>
    </row>
    <row r="441" spans="14:14" x14ac:dyDescent="0.25">
      <c r="N441" t="str">
        <v>Whittier Trust Co.</v>
      </c>
    </row>
    <row r="442" spans="14:14" x14ac:dyDescent="0.25">
      <c r="N442" t="str">
        <v>Bay Harbor Wealth Management LLC</v>
      </c>
    </row>
    <row r="443" spans="14:14" x14ac:dyDescent="0.25">
      <c r="N443" t="str">
        <v>M&amp;R Capital Management, Inc.</v>
      </c>
    </row>
    <row r="444" spans="14:14" x14ac:dyDescent="0.25">
      <c r="N444" t="str">
        <v>Nelson, Van Denburg &amp; Campbell Wealth Management Group LLC</v>
      </c>
    </row>
    <row r="445" spans="14:14" x14ac:dyDescent="0.25">
      <c r="N445" t="str">
        <v>Lenox Wealth Management, Inc. (Private Banking)</v>
      </c>
    </row>
    <row r="446" spans="14:14" x14ac:dyDescent="0.25">
      <c r="N446" t="str">
        <v>Graubundner Kantonalbank (Private Banking)</v>
      </c>
    </row>
    <row r="447" spans="14:14" x14ac:dyDescent="0.25">
      <c r="N447" t="str">
        <v>Exchange Traded Concepts LLC</v>
      </c>
    </row>
    <row r="448" spans="14:14" x14ac:dyDescent="0.25">
      <c r="N448" t="str">
        <v>Deutsche Bank Securities, Inc.</v>
      </c>
    </row>
    <row r="449" spans="14:14" x14ac:dyDescent="0.25">
      <c r="N449" t="str">
        <v>IFP Advisors, Inc.</v>
      </c>
    </row>
    <row r="450" spans="14:14" x14ac:dyDescent="0.25">
      <c r="N450" t="str">
        <v>IST Investmentstiftung</v>
      </c>
    </row>
    <row r="451" spans="14:14" x14ac:dyDescent="0.25">
      <c r="N451" t="str">
        <v>Wealthcare Advisory Partners LLC</v>
      </c>
    </row>
    <row r="452" spans="14:14" x14ac:dyDescent="0.25">
      <c r="N452" t="str">
        <v>Benjamin F. Edwards &amp; Co., Inc.</v>
      </c>
    </row>
    <row r="453" spans="14:14" x14ac:dyDescent="0.25">
      <c r="N453" t="str">
        <v>Valley National Advisers, Inc.</v>
      </c>
    </row>
    <row r="454" spans="14:14" x14ac:dyDescent="0.25">
      <c r="N454" t="str">
        <v>Flagship Harbor Advisors LLC</v>
      </c>
    </row>
    <row r="455" spans="14:14" x14ac:dyDescent="0.25">
      <c r="N455" t="str">
        <v>Ladenburg Thalmann Asset Management, Inc.</v>
      </c>
    </row>
    <row r="456" spans="14:14" x14ac:dyDescent="0.25">
      <c r="N456" t="str">
        <v>Lowe Wealth Advisors LLC</v>
      </c>
    </row>
    <row r="457" spans="14:14" x14ac:dyDescent="0.25">
      <c r="N457" t="str">
        <v>EARNEST Partners LLC</v>
      </c>
    </row>
    <row r="458" spans="14:14" x14ac:dyDescent="0.25">
      <c r="N458" t="str">
        <v>First State Investment Management (UK) Ltd.</v>
      </c>
    </row>
    <row r="459" spans="14:14" x14ac:dyDescent="0.25">
      <c r="N459" t="str">
        <v>Bessemer Investment Management LLC</v>
      </c>
    </row>
    <row r="460" spans="14:14" x14ac:dyDescent="0.25">
      <c r="N460" t="str">
        <v>Golden State Wealth Management LLC</v>
      </c>
    </row>
    <row r="461" spans="14:14" x14ac:dyDescent="0.25">
      <c r="N461" t="str">
        <v>AdvisorNet Financial, Inc.</v>
      </c>
    </row>
    <row r="462" spans="14:14" x14ac:dyDescent="0.25">
      <c r="N462" t="str">
        <v>TCI Wealth Advisors, Inc.</v>
      </c>
    </row>
    <row r="463" spans="14:14" x14ac:dyDescent="0.25">
      <c r="N463" t="str">
        <v>Altshuler Shaham Mutual Funds Management Ltd.</v>
      </c>
    </row>
    <row r="464" spans="14:14" x14ac:dyDescent="0.25">
      <c r="N464" t="str">
        <v>Merrill Lynch International (Investment Management)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4D70-2079-4C3F-AA5F-57CA71C0C8AA}">
  <sheetPr codeName="Sheet3"/>
  <dimension ref="A1:CB464"/>
  <sheetViews>
    <sheetView workbookViewId="0">
      <selection activeCell="CF18" sqref="CF18"/>
    </sheetView>
  </sheetViews>
  <sheetFormatPr defaultRowHeight="15" x14ac:dyDescent="0.25"/>
  <sheetData>
    <row r="1" spans="1:80" x14ac:dyDescent="0.25">
      <c r="A1" s="2" t="s">
        <v>4</v>
      </c>
      <c r="B1" s="3" t="s">
        <v>5</v>
      </c>
      <c r="C1" s="2" t="s">
        <v>6</v>
      </c>
      <c r="D1" s="3" t="s">
        <v>7</v>
      </c>
      <c r="E1" s="2" t="s">
        <v>8</v>
      </c>
      <c r="F1" s="3" t="s">
        <v>9</v>
      </c>
      <c r="G1" s="2" t="s">
        <v>10</v>
      </c>
      <c r="H1" s="3" t="s">
        <v>11</v>
      </c>
      <c r="I1" s="2" t="s">
        <v>12</v>
      </c>
      <c r="J1" s="3" t="s">
        <v>13</v>
      </c>
      <c r="K1" s="2" t="s">
        <v>14</v>
      </c>
      <c r="L1" s="3" t="s">
        <v>15</v>
      </c>
      <c r="M1" s="2" t="s">
        <v>16</v>
      </c>
      <c r="N1" s="3" t="s">
        <v>17</v>
      </c>
      <c r="O1" s="2" t="s">
        <v>18</v>
      </c>
      <c r="P1" s="3" t="s">
        <v>19</v>
      </c>
      <c r="Q1" s="2" t="s">
        <v>20</v>
      </c>
      <c r="R1" s="3" t="s">
        <v>21</v>
      </c>
      <c r="S1" s="2" t="s">
        <v>22</v>
      </c>
      <c r="T1" s="3" t="s">
        <v>23</v>
      </c>
      <c r="U1" s="2" t="s">
        <v>24</v>
      </c>
      <c r="V1" s="3" t="s">
        <v>25</v>
      </c>
      <c r="W1" s="2" t="s">
        <v>26</v>
      </c>
      <c r="X1" s="3" t="s">
        <v>27</v>
      </c>
      <c r="Y1" s="2" t="s">
        <v>28</v>
      </c>
      <c r="Z1" s="6" t="s">
        <v>29</v>
      </c>
      <c r="AA1" s="7" t="s">
        <v>30</v>
      </c>
      <c r="AB1" s="6" t="s">
        <v>31</v>
      </c>
      <c r="AC1" s="7" t="s">
        <v>32</v>
      </c>
      <c r="AD1" s="6" t="s">
        <v>33</v>
      </c>
      <c r="AE1" s="7" t="s">
        <v>34</v>
      </c>
      <c r="AF1" s="6" t="s">
        <v>35</v>
      </c>
      <c r="AG1" s="7" t="s">
        <v>36</v>
      </c>
      <c r="AH1" s="6" t="s">
        <v>37</v>
      </c>
      <c r="AI1" s="7" t="s">
        <v>38</v>
      </c>
      <c r="AJ1" s="6" t="s">
        <v>39</v>
      </c>
      <c r="AK1" s="7" t="s">
        <v>40</v>
      </c>
      <c r="AL1" s="6" t="s">
        <v>41</v>
      </c>
      <c r="AM1" s="7" t="s">
        <v>42</v>
      </c>
      <c r="AN1" s="6" t="s">
        <v>43</v>
      </c>
      <c r="AO1" s="7" t="s">
        <v>44</v>
      </c>
      <c r="AP1" s="6" t="s">
        <v>45</v>
      </c>
      <c r="AQ1" s="7" t="s">
        <v>46</v>
      </c>
      <c r="AR1" s="6" t="s">
        <v>47</v>
      </c>
      <c r="AS1" s="7" t="s">
        <v>48</v>
      </c>
      <c r="AT1" s="6" t="s">
        <v>49</v>
      </c>
      <c r="AU1" s="7" t="s">
        <v>50</v>
      </c>
      <c r="AV1" s="6" t="s">
        <v>51</v>
      </c>
      <c r="AW1" s="7" t="s">
        <v>52</v>
      </c>
      <c r="AX1" s="6" t="s">
        <v>53</v>
      </c>
      <c r="AY1" s="2" t="s">
        <v>54</v>
      </c>
      <c r="AZ1" s="3" t="s">
        <v>55</v>
      </c>
      <c r="BA1" s="2" t="s">
        <v>56</v>
      </c>
      <c r="BB1" s="3" t="s">
        <v>57</v>
      </c>
      <c r="BC1" s="2" t="s">
        <v>58</v>
      </c>
      <c r="BD1" s="3" t="s">
        <v>59</v>
      </c>
      <c r="BE1" s="3" t="s">
        <v>60</v>
      </c>
      <c r="BF1" s="2" t="s">
        <v>61</v>
      </c>
      <c r="BG1" s="3" t="s">
        <v>62</v>
      </c>
      <c r="BH1" s="2" t="s">
        <v>63</v>
      </c>
      <c r="BI1" s="3" t="s">
        <v>64</v>
      </c>
      <c r="BJ1" s="2" t="s">
        <v>65</v>
      </c>
      <c r="BK1" s="3" t="s">
        <v>66</v>
      </c>
      <c r="BL1" s="2" t="s">
        <v>67</v>
      </c>
      <c r="BM1" s="3" t="s">
        <v>68</v>
      </c>
      <c r="BN1" s="2" t="s">
        <v>69</v>
      </c>
      <c r="BO1" s="3" t="s">
        <v>70</v>
      </c>
      <c r="BP1" s="2" t="s">
        <v>71</v>
      </c>
      <c r="BQ1" s="3" t="s">
        <v>72</v>
      </c>
      <c r="BR1" s="2" t="s">
        <v>73</v>
      </c>
      <c r="BS1" s="3" t="s">
        <v>74</v>
      </c>
      <c r="BT1" s="2" t="s">
        <v>75</v>
      </c>
      <c r="BU1" s="3" t="s">
        <v>76</v>
      </c>
      <c r="BV1" s="2" t="s">
        <v>77</v>
      </c>
      <c r="BW1" s="3" t="s">
        <v>78</v>
      </c>
      <c r="BX1" s="2" t="s">
        <v>79</v>
      </c>
      <c r="BY1" s="3" t="s">
        <v>80</v>
      </c>
      <c r="BZ1" s="2" t="s">
        <v>81</v>
      </c>
      <c r="CA1" s="3" t="s">
        <v>82</v>
      </c>
      <c r="CB1" s="5" t="s">
        <v>83</v>
      </c>
    </row>
    <row r="2" spans="1:80" x14ac:dyDescent="0.25">
      <c r="A2" s="1" t="str">
        <f t="array" ref="A2:A65">_xll.FDS(A1,"OS_TOP_HLDR_COUNTRY(ALL,0D,,MTD,,F,SEC)")</f>
        <v>United States</v>
      </c>
      <c r="B2" s="1" t="str">
        <f t="array" ref="B2:B32">_xll.FDS(B1,"OS_TOP_HLDR_COUNTRY(ALL,0D,,MTD,,F,SEC)")</f>
        <v>United States</v>
      </c>
      <c r="C2" s="1" t="str">
        <f t="array" ref="C2:C19">_xll.FDS(C1,"OS_TOP_HLDR_COUNTRY(ALL,0D,,MTD,,F,SEC)")</f>
        <v>United Kingdom</v>
      </c>
      <c r="D2" s="1" t="str">
        <f t="array" ref="D2:D36">_xll.FDS(D1,"OS_TOP_HLDR_COUNTRY(ALL,0D,,MTD,,F,SEC)")</f>
        <v>United States</v>
      </c>
      <c r="E2" s="1" t="str">
        <f t="array" ref="E2:E7">_xll.FDS(E1,"OS_TOP_HLDR_COUNTRY(ALL,0D,,MTD,,F,SEC)")</f>
        <v>Canada</v>
      </c>
      <c r="F2" s="1" t="str">
        <f t="array" ref="F2:F41">_xll.FDS(F1,"OS_TOP_HLDR_COUNTRY(ALL,0D,,MTD,,F,SEC)")</f>
        <v>United States</v>
      </c>
      <c r="G2" s="1" t="e">
        <f>_xll.FDS(G1,"OS_TOP_HLDR_COUNTRY(ALL,0D,,MTD,,F,SEC)")</f>
        <v>#N/A</v>
      </c>
      <c r="H2" s="1" t="e">
        <f>_xll.FDS(H1,"OS_TOP_HLDR_COUNTRY(ALL,0D,,MTD,,F,SEC)")</f>
        <v>#N/A</v>
      </c>
      <c r="I2" s="1" t="str">
        <f>_xll.FDS(I1,"OS_TOP_HLDR_COUNTRY(ALL,0D,,MTD,,F,SEC)")</f>
        <v>United States</v>
      </c>
      <c r="J2" s="1" t="str">
        <f>_xll.FDS(J1,"OS_TOP_HLDR_COUNTRY(ALL,0D,,MTD,,F,SEC)")</f>
        <v>Canada</v>
      </c>
      <c r="K2" s="1" t="str">
        <f t="array" ref="K2:K3">_xll.FDS(K1,"OS_TOP_HLDR_COUNTRY(ALL,0D,,MTD,,F,SEC)")</f>
        <v>Canada</v>
      </c>
      <c r="L2" s="1" t="str">
        <f t="array" ref="L2:L94">_xll.FDS(L1,"OS_TOP_HLDR_COUNTRY(ALL,0D,,MTD,,F,SEC)")</f>
        <v>United States</v>
      </c>
      <c r="M2" s="1" t="e">
        <f>_xll.FDS(M1,"OS_TOP_HLDR_COUNTRY(ALL,0D,,MTD,,F,SEC)")</f>
        <v>#N/A</v>
      </c>
      <c r="N2" s="1" t="str">
        <f t="array" ref="N2:N464">_xll.FDS(N1,"OS_TOP_HLDR_COUNTRY(ALL,0D,,MTD,,F,SEC)")</f>
        <v>Canada</v>
      </c>
      <c r="O2" s="1" t="str">
        <f t="array" ref="O2:O49">_xll.FDS(O1,"OS_TOP_HLDR_COUNTRY(ALL,0D,,MTD,,F,SEC)")</f>
        <v>United States</v>
      </c>
      <c r="P2" s="1" t="e">
        <f>_xll.FDS(P1,"OS_TOP_HLDR_COUNTRY(ALL,0D,,MTD,,F,SEC)")</f>
        <v>#N/A</v>
      </c>
      <c r="Q2" s="1" t="e">
        <f>_xll.FDS(Q1,"OS_TOP_HLDR_COUNTRY(ALL,0D,,MTD,,F,SEC)")</f>
        <v>#N/A</v>
      </c>
      <c r="R2" s="1" t="str">
        <f>_xll.FDS(R1,"OS_TOP_HLDR_COUNTRY(ALL,0D,,MTD,,F,SEC)")</f>
        <v>Canada</v>
      </c>
      <c r="S2" s="1" t="str">
        <f t="array" ref="S2:S40">_xll.FDS(S1,"OS_TOP_HLDR_COUNTRY(ALL,0D,,MTD,,F,SEC)")</f>
        <v>United States</v>
      </c>
      <c r="T2" s="1" t="str">
        <f>_xll.FDS(T1,"OS_TOP_HLDR_COUNTRY(ALL,0D,,MTD,,F,SEC)")</f>
        <v>Canada</v>
      </c>
      <c r="U2" s="1" t="str">
        <f t="array" ref="U2:U3">_xll.FDS(U1,"OS_TOP_HLDR_COUNTRY(ALL,0D,,MTD,,F,SEC)")</f>
        <v>Canada</v>
      </c>
      <c r="V2" s="1" t="str">
        <f t="array" ref="V2:V4">_xll.FDS(V1,"OS_TOP_HLDR_COUNTRY(ALL,0D,,MTD,,F,SEC)")</f>
        <v>United States</v>
      </c>
      <c r="W2" s="1" t="str">
        <f t="array" ref="W2:W56">_xll.FDS(W1,"OS_TOP_HLDR_COUNTRY(ALL,0D,,MTD,,F,SEC)")</f>
        <v>United States</v>
      </c>
      <c r="X2" s="1" t="e">
        <f>_xll.FDS(X1,"OS_TOP_HLDR_COUNTRY(ALL,0D,,MTD,,F,SEC)")</f>
        <v>#N/A</v>
      </c>
      <c r="Y2" s="1" t="e">
        <f>_xll.FDS(Y1,"OS_TOP_HLDR_COUNTRY(ALL,0D,,MTD,,F,SEC)")</f>
        <v>#N/A</v>
      </c>
      <c r="Z2" s="1" t="str">
        <f>_xll.FDS(Z1,"OS_TOP_HLDR_COUNTRY(ALL,0D,,MTD,,F,SEC)")</f>
        <v>Canada</v>
      </c>
      <c r="AA2" s="1" t="str">
        <f t="array" ref="AA2:AA37">_xll.FDS(AA1,"OS_TOP_HLDR_COUNTRY(ALL,0D,,MTD,,F,SEC)")</f>
        <v>Canada</v>
      </c>
      <c r="AB2" s="1" t="e">
        <f>_xll.FDS(AB1,"OS_TOP_HLDR_COUNTRY(ALL,0D,,MTD,,F,SEC)")</f>
        <v>#N/A</v>
      </c>
      <c r="AC2" s="1" t="e">
        <f>_xll.FDS(AC1,"OS_TOP_HLDR_COUNTRY(ALL,0D,,MTD,,F,SEC)")</f>
        <v>#N/A</v>
      </c>
      <c r="AD2" s="1" t="str">
        <f t="array" ref="AD2:AD15">_xll.FDS(AD1,"OS_TOP_HLDR_COUNTRY(ALL,0D,,MTD,,F,SEC)")</f>
        <v>United States</v>
      </c>
      <c r="AE2" s="1" t="e">
        <f>_xll.FDS(AE1,"OS_TOP_HLDR_COUNTRY(ALL,0D,,MTD,,F,SEC)")</f>
        <v>#N/A</v>
      </c>
      <c r="AF2" s="1" t="str">
        <f t="array" ref="AF2:AF35">_xll.FDS(AF1,"OS_TOP_HLDR_COUNTRY(ALL,0D,,MTD,,F,SEC)")</f>
        <v>United States</v>
      </c>
      <c r="AG2" s="1" t="e">
        <f>_xll.FDS(AG1,"OS_TOP_HLDR_COUNTRY(ALL,0D,,MTD,,F,SEC)")</f>
        <v>#N/A</v>
      </c>
      <c r="AH2" s="1" t="str">
        <f t="array" ref="AH2:AH4">_xll.FDS(AH1,"OS_TOP_HLDR_COUNTRY(ALL,0D,,MTD,,F,SEC)")</f>
        <v>Canada</v>
      </c>
      <c r="AI2" s="1" t="str">
        <f t="array" ref="AI2:AI57">_xll.FDS(AI1,"OS_TOP_HLDR_COUNTRY(ALL,0D,,MTD,,F,SEC)")</f>
        <v>Canada</v>
      </c>
      <c r="AJ2" s="1" t="e">
        <f>_xll.FDS(AJ1,"OS_TOP_HLDR_COUNTRY(ALL,0D,,MTD,,F,SEC)")</f>
        <v>#N/A</v>
      </c>
      <c r="AK2" s="1" t="str">
        <f t="array" ref="AK2:AK17">_xll.FDS(AK1,"OS_TOP_HLDR_COUNTRY(ALL,0D,,MTD,,F,SEC)")</f>
        <v>United States</v>
      </c>
      <c r="AL2" s="1" t="str">
        <f t="array" ref="AL2:AL37">_xll.FDS(AL1,"OS_TOP_HLDR_COUNTRY(ALL,0D,,MTD,,F,SEC)")</f>
        <v>United States</v>
      </c>
      <c r="AM2" s="1" t="str">
        <f t="array" ref="AM2:AM12">_xll.FDS(AM1,"OS_TOP_HLDR_COUNTRY(ALL,0D,,MTD,,F,SEC)")</f>
        <v>United States</v>
      </c>
      <c r="AN2" s="1" t="e">
        <f>_xll.FDS(AN1,"OS_TOP_HLDR_COUNTRY(ALL,0D,,MTD,,F,SEC)")</f>
        <v>#N/A</v>
      </c>
      <c r="AO2" s="1" t="e">
        <f>_xll.FDS(AO1,"OS_TOP_HLDR_COUNTRY(ALL,0D,,MTD,,F,SEC)")</f>
        <v>#N/A</v>
      </c>
      <c r="AP2" s="1" t="e">
        <f>_xll.FDS(AP1,"OS_TOP_HLDR_COUNTRY(ALL,0D,,MTD,,F,SEC)")</f>
        <v>#N/A</v>
      </c>
      <c r="AQ2" s="1" t="str">
        <f t="array" ref="AQ2:AQ26">_xll.FDS(AQ1,"OS_TOP_HLDR_COUNTRY(ALL,0D,,MTD,,F,SEC)")</f>
        <v>United Kingdom</v>
      </c>
      <c r="AR2" s="1" t="str">
        <f t="array" ref="AR2:AR4">_xll.FDS(AR1,"OS_TOP_HLDR_COUNTRY(ALL,0D,,MTD,,F,SEC)")</f>
        <v>Canada</v>
      </c>
      <c r="AS2" s="1" t="e">
        <f>_xll.FDS(AS1,"OS_TOP_HLDR_COUNTRY(ALL,0D,,MTD,,F,SEC)")</f>
        <v>#N/A</v>
      </c>
      <c r="AT2" s="1" t="str">
        <f t="array" ref="AT2:AT51">_xll.FDS(AT1,"OS_TOP_HLDR_COUNTRY(ALL,0D,,MTD,,F,SEC)")</f>
        <v>Canada</v>
      </c>
      <c r="AU2" s="1" t="str">
        <f>_xll.FDS(AU1,"OS_TOP_HLDR_COUNTRY(ALL,0D,,MTD,,F,SEC)")</f>
        <v>Canada</v>
      </c>
      <c r="AV2" s="1" t="e">
        <f>_xll.FDS(AV1,"OS_TOP_HLDR_COUNTRY(ALL,0D,,MTD,,F,SEC)")</f>
        <v>#N/A</v>
      </c>
      <c r="AW2" s="1" t="str">
        <f t="array" ref="AW2:AW6">_xll.FDS(AW1,"OS_TOP_HLDR_COUNTRY(ALL,0D,,MTD,,F,SEC)")</f>
        <v>United States</v>
      </c>
      <c r="AX2" s="1" t="e">
        <f>_xll.FDS(AX1,"OS_TOP_HLDR_COUNTRY(ALL,0D,,MTD,,F,SEC)")</f>
        <v>#N/A</v>
      </c>
      <c r="AY2" s="1" t="str">
        <f t="array" ref="AY2:AY4">_xll.FDS(AY1,"OS_TOP_HLDR_COUNTRY(ALL,0D,,MTD,,F,SEC)")</f>
        <v>Canada</v>
      </c>
      <c r="AZ2" s="1" t="e">
        <f>_xll.FDS(AZ1,"OS_TOP_HLDR_COUNTRY(ALL,0D,,MTD,,F,SEC)")</f>
        <v>#N/A</v>
      </c>
      <c r="BA2" s="1" t="str">
        <f t="array" ref="BA2:BA3">_xll.FDS(BA1,"OS_TOP_HLDR_COUNTRY(ALL,0D,,MTD,,F,SEC)")</f>
        <v>Canada</v>
      </c>
      <c r="BB2" s="1" t="e">
        <f>_xll.FDS(BB1,"OS_TOP_HLDR_COUNTRY(ALL,0D,,MTD,,F,SEC)")</f>
        <v>#N/A</v>
      </c>
      <c r="BC2" s="1" t="str">
        <f t="array" ref="BC2:BC22">_xll.FDS(BC1,"OS_TOP_HLDR_COUNTRY(ALL,0D,,MTD,,F,SEC)")</f>
        <v>United States</v>
      </c>
      <c r="BD2" s="1" t="str">
        <f t="array" ref="BD2:BD3">_xll.FDS(BD1,"OS_TOP_HLDR_COUNTRY(ALL,0D,,MTD,,F,SEC)")</f>
        <v>Canada</v>
      </c>
      <c r="BE2" s="1" t="e">
        <f>_xll.FDS(BE1,"OS_TOP_HLDR_COUNTRY(ALL,0D,,MTD,,F,SEC)")</f>
        <v>#N/A</v>
      </c>
      <c r="BF2" s="1" t="str">
        <f t="array" ref="BF2:BF3">_xll.FDS(BF1,"OS_TOP_HLDR_COUNTRY(ALL,0D,,MTD,,F,SEC)")</f>
        <v>Canada</v>
      </c>
      <c r="BG2" s="1" t="e">
        <f>_xll.FDS(BG1,"OS_TOP_HLDR_COUNTRY(ALL,0D,,MTD,,F,SEC)")</f>
        <v>#N/A</v>
      </c>
      <c r="BH2" s="1" t="str">
        <f t="array" ref="BH2:BH19">_xll.FDS(BH1,"OS_TOP_HLDR_COUNTRY(ALL,0D,,MTD,,F,SEC)")</f>
        <v>United States</v>
      </c>
      <c r="BI2" s="1" t="str">
        <f t="array" ref="BI2:BI39">_xll.FDS(BI1,"OS_TOP_HLDR_COUNTRY(ALL,0D,,MTD,,F,SEC)")</f>
        <v>United States</v>
      </c>
      <c r="BJ2" s="1" t="str">
        <f t="array" ref="BJ2:BJ28">_xll.FDS(BJ1,"OS_TOP_HLDR_COUNTRY(ALL,0D,,MTD,,F,SEC)")</f>
        <v>United States</v>
      </c>
      <c r="BK2" s="1" t="str">
        <f t="array" ref="BK2:BK6">_xll.FDS(BK1,"OS_TOP_HLDR_COUNTRY(ALL,0D,,MTD,,F,SEC)")</f>
        <v>Canada</v>
      </c>
      <c r="BL2" s="1" t="str">
        <f t="array" ref="BL2:BL6">_xll.FDS(BL1,"OS_TOP_HLDR_COUNTRY(ALL,0D,,MTD,,F,SEC)")</f>
        <v>United States</v>
      </c>
      <c r="BM2" s="1" t="str">
        <f t="array" ref="BM2:BM7">_xll.FDS(BM1,"OS_TOP_HLDR_COUNTRY(ALL,0D,,MTD,,F,SEC)")</f>
        <v>Canada</v>
      </c>
      <c r="BN2" s="1" t="str">
        <f t="array" ref="BN2:BN3">_xll.FDS(BN1,"OS_TOP_HLDR_COUNTRY(ALL,0D,,MTD,,F,SEC)")</f>
        <v>Canada</v>
      </c>
      <c r="BO2" s="1" t="e">
        <f>_xll.FDS(BO1,"OS_TOP_HLDR_COUNTRY(ALL,0D,,MTD,,F,SEC)")</f>
        <v>#N/A</v>
      </c>
      <c r="BP2" s="1" t="str">
        <f t="array" ref="BP2:BP3">_xll.FDS(BP1,"OS_TOP_HLDR_COUNTRY(ALL,0D,,MTD,,F,SEC)")</f>
        <v>Cayman Islands</v>
      </c>
      <c r="BQ2" s="1" t="str">
        <f t="array" ref="BQ2:BQ6">_xll.FDS(BQ1,"OS_TOP_HLDR_COUNTRY(ALL,0D,,MTD,,F,SEC)")</f>
        <v>Canada</v>
      </c>
      <c r="BR2" s="1" t="e">
        <f>_xll.FDS(BR1,"OS_TOP_HLDR_COUNTRY(ALL,0D,,MTD,,F,SEC)")</f>
        <v>#N/A</v>
      </c>
      <c r="BS2" s="1" t="str">
        <f>_xll.FDS(BS1,"OS_TOP_HLDR_COUNTRY(ALL,0D,,MTD,,F,SEC)")</f>
        <v>Canada</v>
      </c>
      <c r="BT2" s="1" t="str">
        <f>_xll.FDS(BT1,"OS_TOP_HLDR_COUNTRY(ALL,0D,,MTD,,F,SEC)")</f>
        <v>Switzerland</v>
      </c>
      <c r="BU2" s="1" t="str">
        <f t="array" ref="BU2:BU4">_xll.FDS(BU1,"OS_TOP_HLDR_COUNTRY(ALL,0D,,MTD,,F,SEC)")</f>
        <v>Canada</v>
      </c>
      <c r="BV2" s="1" t="str">
        <f t="array" ref="BV2:BV31">_xll.FDS(BV1,"OS_TOP_HLDR_COUNTRY(ALL,0D,,MTD,,F,SEC)")</f>
        <v>United States</v>
      </c>
      <c r="BW2" s="1" t="str">
        <f>_xll.FDS(BW1,"OS_TOP_HLDR_COUNTRY(ALL,0D,,MTD,,F,SEC)")</f>
        <v>United States</v>
      </c>
      <c r="BX2" s="1" t="str">
        <f t="array" ref="BX2:BX57">_xll.FDS(BX1,"OS_TOP_HLDR_COUNTRY(ALL,0D,,MTD,,F,SEC)")</f>
        <v>United States</v>
      </c>
      <c r="BY2" s="1" t="str">
        <f t="array" ref="BY2:BY101">_xll.FDS(BY1,"OS_TOP_HLDR_COUNTRY(ALL,0D,,MTD,,F,SEC)")</f>
        <v>United States</v>
      </c>
      <c r="BZ2" s="1" t="str">
        <f t="array" ref="BZ2:BZ50">_xll.FDS(BZ1,"OS_TOP_HLDR_COUNTRY(ALL,0D,,MTD,,F,SEC)")</f>
        <v>Canada</v>
      </c>
      <c r="CA2" s="1" t="str">
        <f t="array" ref="CA2:CA63">_xll.FDS(CA1,"OS_TOP_HLDR_COUNTRY(ALL,0D,,MTD,,F,SEC)")</f>
        <v>United States</v>
      </c>
      <c r="CB2" s="1" t="str">
        <f t="array" ref="CB2:CB83">_xll.FDS(CB1,"OS_TOP_HLDR_COUNTRY(ALL,0D,,MTD,,F,SEC)")</f>
        <v>United States</v>
      </c>
    </row>
    <row r="3" spans="1:80" x14ac:dyDescent="0.25">
      <c r="A3" s="1" t="str">
        <v>United States</v>
      </c>
      <c r="B3" s="1" t="str">
        <v>United States</v>
      </c>
      <c r="C3" s="1" t="str">
        <v>United States</v>
      </c>
      <c r="D3" s="1" t="str">
        <v>United States</v>
      </c>
      <c r="E3" s="1" t="str">
        <v>Canada</v>
      </c>
      <c r="F3" s="1" t="str">
        <v>United States</v>
      </c>
      <c r="K3" s="1" t="str">
        <v>United States</v>
      </c>
      <c r="L3" s="1" t="str">
        <v>United Kingdom</v>
      </c>
      <c r="N3" s="1" t="str">
        <v>United States</v>
      </c>
      <c r="O3" s="1" t="str">
        <v>United States</v>
      </c>
      <c r="S3" s="1" t="str">
        <v>United States</v>
      </c>
      <c r="U3" s="1" t="str">
        <v>United States</v>
      </c>
      <c r="V3" s="1" t="str">
        <v>Canada</v>
      </c>
      <c r="W3" s="1" t="str">
        <v>United States</v>
      </c>
      <c r="AA3" s="1" t="str">
        <v>United States</v>
      </c>
      <c r="AD3" s="1" t="str">
        <v>United States</v>
      </c>
      <c r="AF3" s="1" t="str">
        <v>United States</v>
      </c>
      <c r="AH3" s="1" t="str">
        <v>Canada</v>
      </c>
      <c r="AI3" s="1" t="str">
        <v>Canada</v>
      </c>
      <c r="AK3" s="1" t="str">
        <v>United States</v>
      </c>
      <c r="AL3" s="1" t="str">
        <v>United States</v>
      </c>
      <c r="AM3" s="1" t="str">
        <v>Canada</v>
      </c>
      <c r="AQ3" s="1" t="str">
        <v>Canada</v>
      </c>
      <c r="AR3" s="1" t="str">
        <v>Israel</v>
      </c>
      <c r="AT3" s="1" t="str">
        <v>Canada</v>
      </c>
      <c r="AW3" s="1" t="str">
        <v>Spain</v>
      </c>
      <c r="AY3" s="1" t="str">
        <v>United States</v>
      </c>
      <c r="BA3" s="1" t="str">
        <v>Canada</v>
      </c>
      <c r="BC3" s="1" t="str">
        <v>United States</v>
      </c>
      <c r="BD3" s="1" t="str">
        <v>Canada</v>
      </c>
      <c r="BF3" s="1" t="str">
        <v>Canada</v>
      </c>
      <c r="BH3" s="1" t="str">
        <v>United States</v>
      </c>
      <c r="BI3" s="1" t="str">
        <v>Canada</v>
      </c>
      <c r="BJ3" s="1" t="str">
        <v>Canada</v>
      </c>
      <c r="BK3" s="1" t="str">
        <v>Canada</v>
      </c>
      <c r="BL3" s="1" t="str">
        <v>United States</v>
      </c>
      <c r="BM3" s="1" t="str">
        <v>United States</v>
      </c>
      <c r="BN3" s="1" t="str">
        <v>Canada</v>
      </c>
      <c r="BP3" s="1" t="str">
        <v>United States</v>
      </c>
      <c r="BQ3" s="1" t="str">
        <v>United States</v>
      </c>
      <c r="BU3" s="1" t="str">
        <v>Germany</v>
      </c>
      <c r="BV3" s="1" t="str">
        <v>United States</v>
      </c>
      <c r="BX3" s="1" t="str">
        <v>United States</v>
      </c>
      <c r="BY3" s="1" t="str">
        <v>Israel</v>
      </c>
      <c r="BZ3" s="1" t="str">
        <v>United States</v>
      </c>
      <c r="CA3" s="1" t="str">
        <v>United States</v>
      </c>
      <c r="CB3" s="1" t="str">
        <v>United States</v>
      </c>
    </row>
    <row r="4" spans="1:80" x14ac:dyDescent="0.25">
      <c r="A4" s="1" t="str">
        <v>United States</v>
      </c>
      <c r="B4" s="1" t="str">
        <v>United States</v>
      </c>
      <c r="C4" s="1" t="str">
        <v>United States</v>
      </c>
      <c r="D4" s="1" t="str">
        <v>United States</v>
      </c>
      <c r="E4" s="1" t="str">
        <v>Canada</v>
      </c>
      <c r="F4" s="1" t="str">
        <v>United States</v>
      </c>
      <c r="L4" s="1" t="str">
        <v>United States</v>
      </c>
      <c r="N4" s="1" t="str">
        <v>United States</v>
      </c>
      <c r="O4" s="1" t="str">
        <v>United States</v>
      </c>
      <c r="S4" s="1" t="str">
        <v>United States</v>
      </c>
      <c r="V4" s="1" t="str">
        <v>United States</v>
      </c>
      <c r="W4" s="1" t="str">
        <v>Canada</v>
      </c>
      <c r="AA4" s="1" t="str">
        <v>United States</v>
      </c>
      <c r="AD4" s="1" t="str">
        <v>United States</v>
      </c>
      <c r="AF4" s="1" t="str">
        <v>United States</v>
      </c>
      <c r="AH4" s="1" t="str">
        <v>Canada</v>
      </c>
      <c r="AI4" s="1" t="str">
        <v>United States</v>
      </c>
      <c r="AK4" s="1" t="str">
        <v>United States</v>
      </c>
      <c r="AL4" s="1" t="str">
        <v>United States</v>
      </c>
      <c r="AM4" s="1" t="str">
        <v>Canada</v>
      </c>
      <c r="AQ4" s="1" t="str">
        <v>Canada</v>
      </c>
      <c r="AR4" s="1" t="str">
        <v>Israel</v>
      </c>
      <c r="AT4" s="1" t="str">
        <v>Canada</v>
      </c>
      <c r="AW4" s="1" t="str">
        <v>United Kingdom</v>
      </c>
      <c r="AY4" s="1" t="str">
        <v>Canada</v>
      </c>
      <c r="BC4" s="1" t="str">
        <v>United States</v>
      </c>
      <c r="BH4" s="1" t="str">
        <v>United States</v>
      </c>
      <c r="BI4" s="1" t="str">
        <v>United States</v>
      </c>
      <c r="BJ4" s="1" t="str">
        <v>Canada</v>
      </c>
      <c r="BK4" s="1" t="str">
        <v>Canada</v>
      </c>
      <c r="BL4" s="1" t="str">
        <v>Canada</v>
      </c>
      <c r="BM4" s="1" t="str">
        <v>United States</v>
      </c>
      <c r="BQ4" s="1" t="str">
        <v>United States</v>
      </c>
      <c r="BU4" s="1" t="str">
        <v>Israel</v>
      </c>
      <c r="BV4" s="1" t="str">
        <v>Canada</v>
      </c>
      <c r="BX4" s="1" t="str">
        <v>United States</v>
      </c>
      <c r="BY4" s="1" t="str">
        <v>United States</v>
      </c>
      <c r="BZ4" s="1" t="str">
        <v>United States</v>
      </c>
      <c r="CA4" s="1" t="str">
        <v>United States</v>
      </c>
      <c r="CB4" s="1" t="str">
        <v>United States</v>
      </c>
    </row>
    <row r="5" spans="1:80" x14ac:dyDescent="0.25">
      <c r="A5" s="1" t="str">
        <v>Canada</v>
      </c>
      <c r="B5" s="1" t="str">
        <v>United States</v>
      </c>
      <c r="C5" s="1" t="str">
        <v>United States</v>
      </c>
      <c r="D5" s="1" t="str">
        <v>United States</v>
      </c>
      <c r="E5" s="1" t="str">
        <v>Canada</v>
      </c>
      <c r="F5" s="1" t="str">
        <v>United Kingdom</v>
      </c>
      <c r="L5" s="1" t="str">
        <v>United States</v>
      </c>
      <c r="N5" s="1" t="str">
        <v>United States</v>
      </c>
      <c r="O5" s="1" t="str">
        <v>United States</v>
      </c>
      <c r="S5" s="1" t="str">
        <v>United States</v>
      </c>
      <c r="W5" s="1" t="str">
        <v>United States</v>
      </c>
      <c r="AA5" s="1" t="str">
        <v>United Kingdom</v>
      </c>
      <c r="AD5" s="1" t="str">
        <v>United States</v>
      </c>
      <c r="AF5" s="1" t="str">
        <v>United States</v>
      </c>
      <c r="AI5" s="1" t="str">
        <v>Canada</v>
      </c>
      <c r="AK5" s="1" t="str">
        <v>United States</v>
      </c>
      <c r="AL5" s="1" t="str">
        <v>United States</v>
      </c>
      <c r="AM5" s="1" t="str">
        <v>Canada</v>
      </c>
      <c r="AQ5" s="1" t="str">
        <v>Canada</v>
      </c>
      <c r="AT5" s="1" t="str">
        <v>Canada</v>
      </c>
      <c r="AW5" s="1" t="str">
        <v>New Zealand</v>
      </c>
      <c r="BC5" s="1" t="str">
        <v>United States</v>
      </c>
      <c r="BH5" s="1" t="str">
        <v>United States</v>
      </c>
      <c r="BI5" s="1" t="str">
        <v>United States</v>
      </c>
      <c r="BJ5" s="1" t="str">
        <v>United States</v>
      </c>
      <c r="BK5" s="1" t="str">
        <v>Canada</v>
      </c>
      <c r="BL5" s="1" t="str">
        <v>United States</v>
      </c>
      <c r="BM5" s="1" t="str">
        <v>Canada</v>
      </c>
      <c r="BQ5" s="1" t="str">
        <v>Canada</v>
      </c>
      <c r="BV5" s="1" t="str">
        <v>United States</v>
      </c>
      <c r="BX5" s="1" t="str">
        <v>Canada</v>
      </c>
      <c r="BY5" s="1" t="str">
        <v>United States</v>
      </c>
      <c r="BZ5" s="1" t="str">
        <v>United States</v>
      </c>
      <c r="CA5" s="1" t="str">
        <v>United States</v>
      </c>
      <c r="CB5" s="1" t="str">
        <v>United States</v>
      </c>
    </row>
    <row r="6" spans="1:80" x14ac:dyDescent="0.25">
      <c r="A6" s="1" t="str">
        <v>United States</v>
      </c>
      <c r="B6" s="1" t="str">
        <v>United States</v>
      </c>
      <c r="C6" s="1" t="str">
        <v>United States</v>
      </c>
      <c r="D6" s="1" t="str">
        <v>United States</v>
      </c>
      <c r="E6" s="1" t="str">
        <v>Canada</v>
      </c>
      <c r="F6" s="1" t="str">
        <v>United States</v>
      </c>
      <c r="L6" s="1" t="str">
        <v>United States</v>
      </c>
      <c r="N6" s="1" t="str">
        <v>United States</v>
      </c>
      <c r="O6" s="1" t="str">
        <v>United Kingdom</v>
      </c>
      <c r="S6" s="1" t="str">
        <v>United States</v>
      </c>
      <c r="W6" s="1" t="str">
        <v>Canada</v>
      </c>
      <c r="AA6" s="1" t="str">
        <v>Canada</v>
      </c>
      <c r="AD6" s="1" t="str">
        <v>United States</v>
      </c>
      <c r="AF6" s="1" t="str">
        <v>United States</v>
      </c>
      <c r="AI6" s="1" t="str">
        <v>Canada</v>
      </c>
      <c r="AK6" s="1" t="str">
        <v>Canada</v>
      </c>
      <c r="AL6" s="1" t="str">
        <v>United States</v>
      </c>
      <c r="AM6" s="1" t="str">
        <v>Canada</v>
      </c>
      <c r="AQ6" s="1" t="str">
        <v>United States</v>
      </c>
      <c r="AT6" s="1" t="str">
        <v>Canada</v>
      </c>
      <c r="AW6" s="1" t="str">
        <v>United States</v>
      </c>
      <c r="BC6" s="1" t="str">
        <v>United States</v>
      </c>
      <c r="BH6" s="1" t="str">
        <v>United States</v>
      </c>
      <c r="BI6" s="1" t="str">
        <v>United States</v>
      </c>
      <c r="BJ6" s="1" t="str">
        <v>United States</v>
      </c>
      <c r="BK6" s="1" t="str">
        <v>United States</v>
      </c>
      <c r="BL6" s="1" t="str">
        <v>United States</v>
      </c>
      <c r="BM6" s="1" t="str">
        <v>Canada</v>
      </c>
      <c r="BQ6" s="1" t="str">
        <v>Germany</v>
      </c>
      <c r="BV6" s="1" t="str">
        <v>United States</v>
      </c>
      <c r="BX6" s="1" t="str">
        <v>United States</v>
      </c>
      <c r="BY6" s="1" t="str">
        <v>United States</v>
      </c>
      <c r="BZ6" s="1" t="str">
        <v>United States</v>
      </c>
      <c r="CA6" s="1" t="str">
        <v>United States</v>
      </c>
      <c r="CB6" s="1" t="str">
        <v>United States</v>
      </c>
    </row>
    <row r="7" spans="1:80" x14ac:dyDescent="0.25">
      <c r="A7" s="1" t="str">
        <v>United States</v>
      </c>
      <c r="B7" s="1" t="str">
        <v>Canada</v>
      </c>
      <c r="C7" s="1" t="str">
        <v>United States</v>
      </c>
      <c r="D7" s="1" t="str">
        <v>United States</v>
      </c>
      <c r="E7" s="1" t="str">
        <v>Canada</v>
      </c>
      <c r="F7" s="1" t="str">
        <v>United States</v>
      </c>
      <c r="L7" s="1" t="str">
        <v>United States</v>
      </c>
      <c r="N7" s="1" t="str">
        <v>United States</v>
      </c>
      <c r="O7" s="1" t="str">
        <v>United States</v>
      </c>
      <c r="S7" s="1" t="str">
        <v>United States</v>
      </c>
      <c r="W7" s="1" t="str">
        <v>United States</v>
      </c>
      <c r="AA7" s="1" t="str">
        <v>Netherlands</v>
      </c>
      <c r="AD7" s="1" t="str">
        <v>Canada</v>
      </c>
      <c r="AF7" s="1" t="str">
        <v>United States</v>
      </c>
      <c r="AI7" s="1" t="str">
        <v>United States</v>
      </c>
      <c r="AK7" s="1" t="str">
        <v>United States</v>
      </c>
      <c r="AL7" s="1" t="str">
        <v>United States</v>
      </c>
      <c r="AM7" s="1" t="str">
        <v>Canada</v>
      </c>
      <c r="AQ7" s="1" t="str">
        <v>Canada</v>
      </c>
      <c r="AT7" s="1" t="str">
        <v>Canada</v>
      </c>
      <c r="BC7" s="1" t="str">
        <v>United States</v>
      </c>
      <c r="BH7" s="1" t="str">
        <v>Canada</v>
      </c>
      <c r="BI7" s="1" t="str">
        <v>United States</v>
      </c>
      <c r="BJ7" s="1" t="str">
        <v>United States</v>
      </c>
      <c r="BM7" s="1" t="str">
        <v>Canada</v>
      </c>
      <c r="BV7" s="1" t="str">
        <v>United States</v>
      </c>
      <c r="BX7" s="1" t="str">
        <v>United States</v>
      </c>
      <c r="BY7" s="1" t="str">
        <v>United States</v>
      </c>
      <c r="BZ7" s="1" t="str">
        <v>Canada</v>
      </c>
      <c r="CA7" s="1" t="str">
        <v>United States</v>
      </c>
      <c r="CB7" s="1" t="str">
        <v>United States</v>
      </c>
    </row>
    <row r="8" spans="1:80" x14ac:dyDescent="0.25">
      <c r="A8" s="1" t="str">
        <v>United States</v>
      </c>
      <c r="B8" s="1" t="str">
        <v>United States</v>
      </c>
      <c r="C8" s="1" t="str">
        <v>United States</v>
      </c>
      <c r="D8" s="1" t="str">
        <v>United States</v>
      </c>
      <c r="F8" s="1" t="str">
        <v>United States</v>
      </c>
      <c r="L8" s="1" t="str">
        <v>United States</v>
      </c>
      <c r="N8" s="1" t="str">
        <v>Canada</v>
      </c>
      <c r="O8" s="1" t="str">
        <v>United States</v>
      </c>
      <c r="S8" s="1" t="str">
        <v>United States</v>
      </c>
      <c r="W8" s="1" t="str">
        <v>Canada</v>
      </c>
      <c r="AA8" s="1" t="str">
        <v>Canada</v>
      </c>
      <c r="AD8" s="1" t="str">
        <v>Canada</v>
      </c>
      <c r="AF8" s="1" t="str">
        <v>United States</v>
      </c>
      <c r="AI8" s="1" t="str">
        <v>Canada</v>
      </c>
      <c r="AK8" s="1" t="str">
        <v>Canada</v>
      </c>
      <c r="AL8" s="1" t="str">
        <v>United States</v>
      </c>
      <c r="AM8" s="1" t="str">
        <v>Canada</v>
      </c>
      <c r="AQ8" s="1" t="str">
        <v>Canada</v>
      </c>
      <c r="AT8" s="1" t="str">
        <v>Canada</v>
      </c>
      <c r="BC8" s="1" t="str">
        <v>United States</v>
      </c>
      <c r="BH8" s="1" t="str">
        <v>United States</v>
      </c>
      <c r="BI8" s="1" t="str">
        <v>United States</v>
      </c>
      <c r="BJ8" s="1" t="str">
        <v>United States</v>
      </c>
      <c r="BV8" s="1" t="str">
        <v>Canada</v>
      </c>
      <c r="BX8" s="1" t="str">
        <v>United States</v>
      </c>
      <c r="BY8" s="1" t="str">
        <v>Germany</v>
      </c>
      <c r="BZ8" s="1" t="str">
        <v>United States</v>
      </c>
      <c r="CA8" s="1" t="str">
        <v>United States</v>
      </c>
      <c r="CB8" s="1" t="str">
        <v>United States</v>
      </c>
    </row>
    <row r="9" spans="1:80" x14ac:dyDescent="0.25">
      <c r="A9" s="1" t="str">
        <v>United States</v>
      </c>
      <c r="B9" s="1" t="str">
        <v>Canada</v>
      </c>
      <c r="C9" s="1" t="str">
        <v>United States</v>
      </c>
      <c r="D9" s="1" t="str">
        <v>Canada</v>
      </c>
      <c r="F9" s="1" t="str">
        <v>Ireland</v>
      </c>
      <c r="L9" s="1" t="str">
        <v>United States</v>
      </c>
      <c r="N9" s="1" t="str">
        <v>United States</v>
      </c>
      <c r="O9" s="1" t="str">
        <v>United States</v>
      </c>
      <c r="S9" s="1" t="str">
        <v>United States</v>
      </c>
      <c r="W9" s="1" t="str">
        <v>United States</v>
      </c>
      <c r="AA9" s="1" t="str">
        <v>United States</v>
      </c>
      <c r="AD9" s="1" t="str">
        <v>United States</v>
      </c>
      <c r="AF9" s="1" t="str">
        <v>United States</v>
      </c>
      <c r="AI9" s="1" t="str">
        <v>Canada</v>
      </c>
      <c r="AK9" s="1" t="str">
        <v>Canada</v>
      </c>
      <c r="AL9" s="1" t="str">
        <v>United States</v>
      </c>
      <c r="AM9" s="1" t="str">
        <v>Canada</v>
      </c>
      <c r="AQ9" s="1" t="str">
        <v>Canada</v>
      </c>
      <c r="AT9" s="1" t="str">
        <v>Canada</v>
      </c>
      <c r="BC9" s="1" t="str">
        <v>United States</v>
      </c>
      <c r="BH9" s="1" t="str">
        <v>Canada</v>
      </c>
      <c r="BI9" s="1" t="str">
        <v>United States</v>
      </c>
      <c r="BJ9" s="1" t="str">
        <v>Germany</v>
      </c>
      <c r="BV9" s="1" t="str">
        <v>United States</v>
      </c>
      <c r="BX9" s="1" t="str">
        <v>United States</v>
      </c>
      <c r="BY9" s="1" t="str">
        <v>United States</v>
      </c>
      <c r="BZ9" s="1" t="str">
        <v>United States</v>
      </c>
      <c r="CA9" s="1" t="str">
        <v>United States</v>
      </c>
      <c r="CB9" s="1" t="str">
        <v>United States</v>
      </c>
    </row>
    <row r="10" spans="1:80" x14ac:dyDescent="0.25">
      <c r="A10" s="1" t="str">
        <v>Israel</v>
      </c>
      <c r="B10" s="1" t="str">
        <v>United States</v>
      </c>
      <c r="C10" s="1" t="str">
        <v>United States</v>
      </c>
      <c r="D10" s="1" t="str">
        <v>United States</v>
      </c>
      <c r="F10" s="1" t="str">
        <v>United States</v>
      </c>
      <c r="L10" s="1" t="str">
        <v>United States</v>
      </c>
      <c r="N10" s="1" t="str">
        <v>United States</v>
      </c>
      <c r="O10" s="1" t="str">
        <v>United States</v>
      </c>
      <c r="S10" s="1" t="str">
        <v>United States</v>
      </c>
      <c r="W10" s="1" t="str">
        <v>Canada</v>
      </c>
      <c r="AA10" s="1" t="str">
        <v>United States</v>
      </c>
      <c r="AD10" s="1" t="str">
        <v>United States</v>
      </c>
      <c r="AF10" s="1" t="str">
        <v>United States</v>
      </c>
      <c r="AI10" s="1" t="str">
        <v>Canada</v>
      </c>
      <c r="AK10" s="1" t="str">
        <v>Canada</v>
      </c>
      <c r="AL10" s="1" t="str">
        <v>United States</v>
      </c>
      <c r="AM10" s="1" t="str">
        <v>Spain</v>
      </c>
      <c r="AQ10" s="1" t="str">
        <v>Canada</v>
      </c>
      <c r="AT10" s="1" t="str">
        <v>Canada</v>
      </c>
      <c r="BC10" s="1" t="str">
        <v>United States</v>
      </c>
      <c r="BH10" s="1" t="str">
        <v>United States</v>
      </c>
      <c r="BI10" s="1" t="str">
        <v>United States</v>
      </c>
      <c r="BJ10" s="1" t="str">
        <v>Canada</v>
      </c>
      <c r="BV10" s="1" t="str">
        <v>United States</v>
      </c>
      <c r="BX10" s="1" t="str">
        <v>United States</v>
      </c>
      <c r="BY10" s="1" t="str">
        <v>United States</v>
      </c>
      <c r="BZ10" s="1" t="str">
        <v>United States</v>
      </c>
      <c r="CA10" s="1" t="str">
        <v>United States</v>
      </c>
      <c r="CB10" s="1" t="str">
        <v>United States</v>
      </c>
    </row>
    <row r="11" spans="1:80" x14ac:dyDescent="0.25">
      <c r="A11" s="1" t="str">
        <v>Norway</v>
      </c>
      <c r="B11" s="1" t="str">
        <v>United States</v>
      </c>
      <c r="C11" s="1" t="str">
        <v>United States</v>
      </c>
      <c r="D11" s="1" t="str">
        <v>United States</v>
      </c>
      <c r="F11" s="1" t="str">
        <v>United States</v>
      </c>
      <c r="L11" s="1" t="str">
        <v>United States</v>
      </c>
      <c r="N11" s="1" t="str">
        <v>United States</v>
      </c>
      <c r="O11" s="1" t="str">
        <v>United States</v>
      </c>
      <c r="S11" s="1" t="str">
        <v>United States</v>
      </c>
      <c r="W11" s="1" t="str">
        <v>United States</v>
      </c>
      <c r="AA11" s="1" t="str">
        <v>United Kingdom</v>
      </c>
      <c r="AD11" s="1" t="str">
        <v>Austria</v>
      </c>
      <c r="AF11" s="1" t="str">
        <v>United Kingdom</v>
      </c>
      <c r="AI11" s="1" t="str">
        <v>Canada</v>
      </c>
      <c r="AK11" s="1" t="str">
        <v>Canada</v>
      </c>
      <c r="AL11" s="1" t="str">
        <v>United States</v>
      </c>
      <c r="AM11" s="1" t="str">
        <v>United States</v>
      </c>
      <c r="AQ11" s="1" t="str">
        <v>United States</v>
      </c>
      <c r="AT11" s="1" t="str">
        <v>Canada</v>
      </c>
      <c r="BC11" s="1" t="str">
        <v>United States</v>
      </c>
      <c r="BH11" s="1" t="str">
        <v>Canada</v>
      </c>
      <c r="BI11" s="1" t="str">
        <v>United States</v>
      </c>
      <c r="BJ11" s="1" t="str">
        <v>United States</v>
      </c>
      <c r="BV11" s="1" t="str">
        <v>Canada</v>
      </c>
      <c r="BX11" s="1" t="str">
        <v>Canada</v>
      </c>
      <c r="BY11" s="1" t="str">
        <v>Israel</v>
      </c>
      <c r="BZ11" s="1" t="str">
        <v>Canada</v>
      </c>
      <c r="CA11" s="1" t="str">
        <v>United States</v>
      </c>
      <c r="CB11" s="1" t="str">
        <v>Switzerland</v>
      </c>
    </row>
    <row r="12" spans="1:80" x14ac:dyDescent="0.25">
      <c r="A12" s="1" t="str">
        <v>United States</v>
      </c>
      <c r="B12" s="1" t="str">
        <v>United States</v>
      </c>
      <c r="C12" s="1" t="str">
        <v>United Kingdom</v>
      </c>
      <c r="D12" s="1" t="str">
        <v>United States</v>
      </c>
      <c r="F12" s="1" t="str">
        <v>United States</v>
      </c>
      <c r="L12" s="1" t="str">
        <v>United States</v>
      </c>
      <c r="N12" s="1" t="str">
        <v>Canada</v>
      </c>
      <c r="O12" s="1" t="str">
        <v>United States</v>
      </c>
      <c r="S12" s="1" t="str">
        <v>United States</v>
      </c>
      <c r="W12" s="1" t="str">
        <v>United States</v>
      </c>
      <c r="AA12" s="1" t="str">
        <v>United States</v>
      </c>
      <c r="AD12" s="1" t="str">
        <v>United States</v>
      </c>
      <c r="AF12" s="1" t="str">
        <v>United States</v>
      </c>
      <c r="AI12" s="1" t="str">
        <v>Canada</v>
      </c>
      <c r="AK12" s="1" t="str">
        <v>Canada</v>
      </c>
      <c r="AL12" s="1" t="str">
        <v>United Kingdom</v>
      </c>
      <c r="AM12" s="1" t="str">
        <v>United States</v>
      </c>
      <c r="AQ12" s="1" t="str">
        <v>United States</v>
      </c>
      <c r="AT12" s="1" t="str">
        <v>Canada</v>
      </c>
      <c r="BC12" s="1" t="str">
        <v>United States</v>
      </c>
      <c r="BH12" s="1" t="str">
        <v>United States</v>
      </c>
      <c r="BI12" s="1" t="str">
        <v>United States</v>
      </c>
      <c r="BJ12" s="1" t="str">
        <v>United States</v>
      </c>
      <c r="BV12" s="1" t="str">
        <v>Canada</v>
      </c>
      <c r="BX12" s="1" t="str">
        <v>Canada</v>
      </c>
      <c r="BY12" s="1" t="str">
        <v>United States</v>
      </c>
      <c r="BZ12" s="1" t="str">
        <v>United Kingdom</v>
      </c>
      <c r="CA12" s="1" t="str">
        <v>United States</v>
      </c>
      <c r="CB12" s="1" t="str">
        <v>United States</v>
      </c>
    </row>
    <row r="13" spans="1:80" x14ac:dyDescent="0.25">
      <c r="A13" s="1" t="str">
        <v>United States</v>
      </c>
      <c r="B13" s="1" t="str">
        <v>United States</v>
      </c>
      <c r="C13" s="1" t="str">
        <v>United States</v>
      </c>
      <c r="D13" s="1" t="str">
        <v>United States</v>
      </c>
      <c r="F13" s="1" t="str">
        <v>Canada</v>
      </c>
      <c r="L13" s="1" t="str">
        <v>United States</v>
      </c>
      <c r="N13" s="1" t="str">
        <v>United States</v>
      </c>
      <c r="O13" s="1" t="str">
        <v>United States</v>
      </c>
      <c r="S13" s="1" t="str">
        <v>United States</v>
      </c>
      <c r="W13" s="1" t="str">
        <v>United States</v>
      </c>
      <c r="AA13" s="1" t="str">
        <v>United States</v>
      </c>
      <c r="AD13" s="1" t="str">
        <v>Canada</v>
      </c>
      <c r="AF13" s="1" t="str">
        <v>United States</v>
      </c>
      <c r="AI13" s="1" t="str">
        <v>Canada</v>
      </c>
      <c r="AK13" s="1" t="str">
        <v>United States</v>
      </c>
      <c r="AL13" s="1" t="str">
        <v>United States</v>
      </c>
      <c r="AQ13" s="1" t="str">
        <v>Canada</v>
      </c>
      <c r="AT13" s="1" t="str">
        <v>United States</v>
      </c>
      <c r="BC13" s="1" t="str">
        <v>United Kingdom</v>
      </c>
      <c r="BH13" s="1" t="str">
        <v>Canada</v>
      </c>
      <c r="BI13" s="1" t="str">
        <v>United States</v>
      </c>
      <c r="BJ13" s="1" t="str">
        <v>Canada</v>
      </c>
      <c r="BV13" s="1" t="str">
        <v>United States</v>
      </c>
      <c r="BX13" s="1" t="str">
        <v>United States</v>
      </c>
      <c r="BY13" s="1" t="str">
        <v>United States</v>
      </c>
      <c r="BZ13" s="1" t="str">
        <v>Canada</v>
      </c>
      <c r="CA13" s="1" t="str">
        <v>United States</v>
      </c>
      <c r="CB13" s="1" t="str">
        <v>United States</v>
      </c>
    </row>
    <row r="14" spans="1:80" x14ac:dyDescent="0.25">
      <c r="A14" s="1" t="str">
        <v>United States</v>
      </c>
      <c r="B14" s="1" t="str">
        <v>United States</v>
      </c>
      <c r="C14" s="1" t="str">
        <v>United States</v>
      </c>
      <c r="D14" s="1" t="str">
        <v>United States</v>
      </c>
      <c r="F14" s="1" t="str">
        <v>United States</v>
      </c>
      <c r="L14" s="1" t="str">
        <v>United States</v>
      </c>
      <c r="N14" s="1" t="str">
        <v>Norway</v>
      </c>
      <c r="O14" s="1" t="str">
        <v>United States</v>
      </c>
      <c r="S14" s="1" t="str">
        <v>United States</v>
      </c>
      <c r="W14" s="1" t="str">
        <v>United States</v>
      </c>
      <c r="AA14" s="1" t="str">
        <v>Japan</v>
      </c>
      <c r="AD14" s="1" t="str">
        <v>United States</v>
      </c>
      <c r="AF14" s="1" t="str">
        <v>United States</v>
      </c>
      <c r="AI14" s="1" t="str">
        <v>United States</v>
      </c>
      <c r="AK14" s="1" t="str">
        <v>Canada</v>
      </c>
      <c r="AL14" s="1" t="str">
        <v>Canada</v>
      </c>
      <c r="AQ14" s="1" t="str">
        <v>Canada</v>
      </c>
      <c r="AT14" s="1" t="str">
        <v>United States</v>
      </c>
      <c r="BC14" s="1" t="str">
        <v>United States</v>
      </c>
      <c r="BH14" s="1" t="str">
        <v>United States</v>
      </c>
      <c r="BI14" s="1" t="str">
        <v>United States</v>
      </c>
      <c r="BJ14" s="1" t="str">
        <v>Canada</v>
      </c>
      <c r="BV14" s="1" t="str">
        <v>Switzerland</v>
      </c>
      <c r="BX14" s="1" t="str">
        <v>United Kingdom</v>
      </c>
      <c r="BY14" s="1" t="str">
        <v>United States</v>
      </c>
      <c r="BZ14" s="1" t="str">
        <v>United States</v>
      </c>
      <c r="CA14" s="1" t="str">
        <v>United States</v>
      </c>
      <c r="CB14" s="1" t="str">
        <v>United States</v>
      </c>
    </row>
    <row r="15" spans="1:80" x14ac:dyDescent="0.25">
      <c r="A15" s="1" t="str">
        <v>United States</v>
      </c>
      <c r="B15" s="1" t="str">
        <v>United States</v>
      </c>
      <c r="C15" s="1" t="str">
        <v>United States</v>
      </c>
      <c r="D15" s="1" t="str">
        <v>United States</v>
      </c>
      <c r="F15" s="1" t="str">
        <v>United States</v>
      </c>
      <c r="L15" s="1" t="str">
        <v>United States</v>
      </c>
      <c r="N15" s="1" t="str">
        <v>Canada</v>
      </c>
      <c r="O15" s="1" t="str">
        <v>United States</v>
      </c>
      <c r="S15" s="1" t="str">
        <v>United States</v>
      </c>
      <c r="W15" s="1" t="str">
        <v>United States</v>
      </c>
      <c r="AA15" s="1" t="str">
        <v>Canada</v>
      </c>
      <c r="AD15" s="1" t="str">
        <v>United States</v>
      </c>
      <c r="AF15" s="1" t="str">
        <v>United States</v>
      </c>
      <c r="AI15" s="1" t="str">
        <v>United States</v>
      </c>
      <c r="AK15" s="1" t="str">
        <v>United States</v>
      </c>
      <c r="AL15" s="1" t="str">
        <v>United States</v>
      </c>
      <c r="AQ15" s="1" t="str">
        <v>United States</v>
      </c>
      <c r="AT15" s="1" t="str">
        <v>Canada</v>
      </c>
      <c r="BC15" s="1" t="str">
        <v>Canada</v>
      </c>
      <c r="BH15" s="1" t="str">
        <v>Canada</v>
      </c>
      <c r="BI15" s="1" t="str">
        <v>United States</v>
      </c>
      <c r="BJ15" s="1" t="str">
        <v>United States</v>
      </c>
      <c r="BV15" s="1" t="str">
        <v>Canada</v>
      </c>
      <c r="BX15" s="1" t="str">
        <v>United States</v>
      </c>
      <c r="BY15" s="1" t="str">
        <v>Israel</v>
      </c>
      <c r="BZ15" s="1" t="str">
        <v>United States</v>
      </c>
      <c r="CA15" s="1" t="str">
        <v>United States</v>
      </c>
      <c r="CB15" s="1" t="str">
        <v>United States</v>
      </c>
    </row>
    <row r="16" spans="1:80" x14ac:dyDescent="0.25">
      <c r="A16" s="1" t="str">
        <v>United States</v>
      </c>
      <c r="B16" s="1" t="str">
        <v>United States</v>
      </c>
      <c r="C16" s="1" t="str">
        <v>United Kingdom</v>
      </c>
      <c r="D16" s="1" t="str">
        <v>Germany</v>
      </c>
      <c r="F16" s="1" t="str">
        <v>United States</v>
      </c>
      <c r="L16" s="1" t="str">
        <v>United States</v>
      </c>
      <c r="N16" s="1" t="str">
        <v>Japan</v>
      </c>
      <c r="O16" s="1" t="str">
        <v>United States</v>
      </c>
      <c r="S16" s="1" t="str">
        <v>United States</v>
      </c>
      <c r="W16" s="1" t="str">
        <v>United States</v>
      </c>
      <c r="AA16" s="1" t="str">
        <v>Canada</v>
      </c>
      <c r="AF16" s="1" t="str">
        <v>United States</v>
      </c>
      <c r="AI16" s="1" t="str">
        <v>Canada</v>
      </c>
      <c r="AK16" s="1" t="str">
        <v>United Kingdom</v>
      </c>
      <c r="AL16" s="1" t="str">
        <v>Canada</v>
      </c>
      <c r="AQ16" s="1" t="str">
        <v>United States</v>
      </c>
      <c r="AT16" s="1" t="str">
        <v>Canada</v>
      </c>
      <c r="BC16" s="1" t="str">
        <v>United Kingdom</v>
      </c>
      <c r="BH16" s="1" t="str">
        <v>Switzerland</v>
      </c>
      <c r="BI16" s="1" t="str">
        <v>United States</v>
      </c>
      <c r="BJ16" s="1" t="str">
        <v>Canada</v>
      </c>
      <c r="BV16" s="1" t="str">
        <v>United States</v>
      </c>
      <c r="BX16" s="1" t="str">
        <v>United States</v>
      </c>
      <c r="BY16" s="1" t="str">
        <v>United States</v>
      </c>
      <c r="BZ16" s="1" t="str">
        <v>Canada</v>
      </c>
      <c r="CA16" s="1" t="str">
        <v>United States</v>
      </c>
      <c r="CB16" s="1" t="str">
        <v>United States</v>
      </c>
    </row>
    <row r="17" spans="1:80" x14ac:dyDescent="0.25">
      <c r="A17" s="1" t="str">
        <v>United States</v>
      </c>
      <c r="B17" s="1" t="str">
        <v>United States</v>
      </c>
      <c r="C17" s="1" t="str">
        <v>Canada</v>
      </c>
      <c r="D17" s="1" t="str">
        <v>United States</v>
      </c>
      <c r="F17" s="1" t="str">
        <v>United States</v>
      </c>
      <c r="L17" s="1" t="str">
        <v>United States</v>
      </c>
      <c r="N17" s="1" t="str">
        <v>United States</v>
      </c>
      <c r="O17" s="1" t="str">
        <v>United States</v>
      </c>
      <c r="S17" s="1" t="str">
        <v>United States</v>
      </c>
      <c r="W17" s="1" t="str">
        <v>United States</v>
      </c>
      <c r="AA17" s="1" t="str">
        <v>Canada</v>
      </c>
      <c r="AF17" s="1" t="str">
        <v>United States</v>
      </c>
      <c r="AI17" s="1" t="str">
        <v>United States</v>
      </c>
      <c r="AK17" s="1" t="str">
        <v>United Kingdom</v>
      </c>
      <c r="AL17" s="1" t="str">
        <v>United States</v>
      </c>
      <c r="AQ17" s="1" t="str">
        <v>United States</v>
      </c>
      <c r="AT17" s="1" t="str">
        <v>Canada</v>
      </c>
      <c r="BC17" s="1" t="str">
        <v>United States</v>
      </c>
      <c r="BH17" s="1" t="str">
        <v>United States</v>
      </c>
      <c r="BI17" s="1" t="str">
        <v>United States</v>
      </c>
      <c r="BJ17" s="1" t="str">
        <v>United States</v>
      </c>
      <c r="BV17" s="1" t="str">
        <v>United Kingdom</v>
      </c>
      <c r="BX17" s="1" t="str">
        <v>United States</v>
      </c>
      <c r="BY17" s="1" t="str">
        <v>Germany</v>
      </c>
      <c r="BZ17" s="1" t="str">
        <v>Canada</v>
      </c>
      <c r="CA17" s="1" t="str">
        <v>United States</v>
      </c>
      <c r="CB17" s="1" t="str">
        <v>United States</v>
      </c>
    </row>
    <row r="18" spans="1:80" x14ac:dyDescent="0.25">
      <c r="A18" s="1" t="str">
        <v>United States</v>
      </c>
      <c r="B18" s="1" t="str">
        <v>United States</v>
      </c>
      <c r="C18" s="1" t="str">
        <v>United States</v>
      </c>
      <c r="D18" s="1" t="str">
        <v>Canada</v>
      </c>
      <c r="F18" s="1" t="str">
        <v>United States</v>
      </c>
      <c r="L18" s="1" t="str">
        <v>United States</v>
      </c>
      <c r="N18" s="1" t="str">
        <v>United States</v>
      </c>
      <c r="O18" s="1" t="str">
        <v>United States</v>
      </c>
      <c r="S18" s="1" t="str">
        <v>United States</v>
      </c>
      <c r="W18" s="1" t="str">
        <v>United States</v>
      </c>
      <c r="AA18" s="1" t="str">
        <v>United Kingdom</v>
      </c>
      <c r="AF18" s="1" t="str">
        <v>United States</v>
      </c>
      <c r="AI18" s="1" t="str">
        <v>Canada</v>
      </c>
      <c r="AL18" s="1" t="str">
        <v>United States</v>
      </c>
      <c r="AQ18" s="1" t="str">
        <v>Canada</v>
      </c>
      <c r="AT18" s="1" t="str">
        <v>United States</v>
      </c>
      <c r="BC18" s="1" t="str">
        <v>United States</v>
      </c>
      <c r="BH18" s="1" t="str">
        <v>United States</v>
      </c>
      <c r="BI18" s="1" t="str">
        <v>United States</v>
      </c>
      <c r="BJ18" s="1" t="str">
        <v>United States</v>
      </c>
      <c r="BV18" s="1" t="str">
        <v>United States</v>
      </c>
      <c r="BX18" s="1" t="str">
        <v>United States</v>
      </c>
      <c r="BY18" s="1" t="str">
        <v>United States</v>
      </c>
      <c r="BZ18" s="1" t="str">
        <v>United States</v>
      </c>
      <c r="CA18" s="1" t="str">
        <v>Canada</v>
      </c>
      <c r="CB18" s="1" t="str">
        <v>Israel</v>
      </c>
    </row>
    <row r="19" spans="1:80" x14ac:dyDescent="0.25">
      <c r="A19" s="1" t="str">
        <v>United States</v>
      </c>
      <c r="B19" s="1" t="str">
        <v>United States</v>
      </c>
      <c r="C19" s="1" t="str">
        <v>United Kingdom</v>
      </c>
      <c r="D19" s="1" t="str">
        <v>United States</v>
      </c>
      <c r="F19" s="1" t="str">
        <v>United States</v>
      </c>
      <c r="L19" s="1" t="str">
        <v>Israel</v>
      </c>
      <c r="N19" s="1" t="str">
        <v>United States</v>
      </c>
      <c r="O19" s="1" t="str">
        <v>United States</v>
      </c>
      <c r="S19" s="1" t="str">
        <v>United States</v>
      </c>
      <c r="W19" s="1" t="str">
        <v>Canada</v>
      </c>
      <c r="AA19" s="1" t="str">
        <v>Switzerland</v>
      </c>
      <c r="AF19" s="1" t="str">
        <v>United States</v>
      </c>
      <c r="AI19" s="1" t="str">
        <v>Canada</v>
      </c>
      <c r="AL19" s="1" t="str">
        <v>United States</v>
      </c>
      <c r="AQ19" s="1" t="str">
        <v>Switzerland</v>
      </c>
      <c r="AT19" s="1" t="str">
        <v>Canada</v>
      </c>
      <c r="BC19" s="1" t="str">
        <v>United States</v>
      </c>
      <c r="BH19" s="1" t="str">
        <v>United States</v>
      </c>
      <c r="BI19" s="1" t="str">
        <v>United States</v>
      </c>
      <c r="BJ19" s="1" t="str">
        <v>United States</v>
      </c>
      <c r="BV19" s="1" t="str">
        <v>United Kingdom</v>
      </c>
      <c r="BX19" s="1" t="str">
        <v>United States</v>
      </c>
      <c r="BY19" s="1" t="str">
        <v>United States</v>
      </c>
      <c r="BZ19" s="1" t="str">
        <v>Canada</v>
      </c>
      <c r="CA19" s="1" t="str">
        <v>United States</v>
      </c>
      <c r="CB19" s="1" t="str">
        <v>United States</v>
      </c>
    </row>
    <row r="20" spans="1:80" x14ac:dyDescent="0.25">
      <c r="A20" s="1" t="str">
        <v>United Kingdom</v>
      </c>
      <c r="B20" s="1" t="str">
        <v>United States</v>
      </c>
      <c r="D20" s="1" t="str">
        <v>United States</v>
      </c>
      <c r="F20" s="1" t="str">
        <v>United States</v>
      </c>
      <c r="L20" s="1" t="str">
        <v>Switzerland</v>
      </c>
      <c r="N20" s="1" t="str">
        <v>United States</v>
      </c>
      <c r="O20" s="1" t="str">
        <v>United States</v>
      </c>
      <c r="S20" s="1" t="str">
        <v>United States</v>
      </c>
      <c r="W20" s="1" t="str">
        <v>United States</v>
      </c>
      <c r="AA20" s="1" t="str">
        <v>United States</v>
      </c>
      <c r="AF20" s="1" t="str">
        <v>United States</v>
      </c>
      <c r="AI20" s="1" t="str">
        <v>Canada</v>
      </c>
      <c r="AL20" s="1" t="str">
        <v>Canada</v>
      </c>
      <c r="AQ20" s="1" t="str">
        <v>United Kingdom</v>
      </c>
      <c r="AT20" s="1" t="str">
        <v>Canada</v>
      </c>
      <c r="BC20" s="1" t="str">
        <v>United States</v>
      </c>
      <c r="BI20" s="1" t="str">
        <v>United States</v>
      </c>
      <c r="BJ20" s="1" t="str">
        <v>United States</v>
      </c>
      <c r="BV20" s="1" t="str">
        <v>United States</v>
      </c>
      <c r="BX20" s="1" t="str">
        <v>United States</v>
      </c>
      <c r="BY20" s="1" t="str">
        <v>United States</v>
      </c>
      <c r="BZ20" s="1" t="str">
        <v>United States</v>
      </c>
      <c r="CA20" s="1" t="str">
        <v>Israel</v>
      </c>
      <c r="CB20" s="1" t="str">
        <v>United States</v>
      </c>
    </row>
    <row r="21" spans="1:80" x14ac:dyDescent="0.25">
      <c r="A21" s="1" t="str">
        <v>United States</v>
      </c>
      <c r="B21" s="1" t="str">
        <v>United States</v>
      </c>
      <c r="D21" s="1" t="str">
        <v>United States</v>
      </c>
      <c r="F21" s="1" t="str">
        <v>United States</v>
      </c>
      <c r="L21" s="1" t="str">
        <v>United States</v>
      </c>
      <c r="N21" s="1" t="str">
        <v>United States</v>
      </c>
      <c r="O21" s="1" t="str">
        <v>United States</v>
      </c>
      <c r="S21" s="1" t="str">
        <v>United States</v>
      </c>
      <c r="W21" s="1" t="str">
        <v>Canada</v>
      </c>
      <c r="AA21" s="1" t="str">
        <v>Australia</v>
      </c>
      <c r="AF21" s="1" t="str">
        <v>United States</v>
      </c>
      <c r="AI21" s="1" t="str">
        <v>Canada</v>
      </c>
      <c r="AL21" s="1" t="str">
        <v>United States</v>
      </c>
      <c r="AQ21" s="1" t="str">
        <v>United States</v>
      </c>
      <c r="AT21" s="1" t="str">
        <v>Canada</v>
      </c>
      <c r="BC21" s="1" t="str">
        <v>United States</v>
      </c>
      <c r="BI21" s="1" t="str">
        <v>Canada</v>
      </c>
      <c r="BJ21" s="1" t="str">
        <v>United States</v>
      </c>
      <c r="BV21" s="1" t="str">
        <v>Australia</v>
      </c>
      <c r="BX21" s="1" t="str">
        <v>United States</v>
      </c>
      <c r="BY21" s="1" t="str">
        <v>United States</v>
      </c>
      <c r="BZ21" s="1" t="str">
        <v>United States</v>
      </c>
      <c r="CA21" s="1" t="str">
        <v>United States</v>
      </c>
      <c r="CB21" s="1" t="str">
        <v>United States</v>
      </c>
    </row>
    <row r="22" spans="1:80" x14ac:dyDescent="0.25">
      <c r="A22" s="1" t="str">
        <v>United States</v>
      </c>
      <c r="B22" s="1" t="str">
        <v>United States</v>
      </c>
      <c r="D22" s="1" t="str">
        <v>United States</v>
      </c>
      <c r="F22" s="1" t="str">
        <v>United States</v>
      </c>
      <c r="L22" s="1" t="str">
        <v>United States</v>
      </c>
      <c r="N22" s="1" t="str">
        <v>United States</v>
      </c>
      <c r="O22" s="1" t="str">
        <v>United States</v>
      </c>
      <c r="S22" s="1" t="str">
        <v>Canada</v>
      </c>
      <c r="W22" s="1" t="str">
        <v>United States</v>
      </c>
      <c r="AA22" s="1" t="str">
        <v>United Kingdom</v>
      </c>
      <c r="AF22" s="1" t="str">
        <v>United States</v>
      </c>
      <c r="AI22" s="1" t="str">
        <v>United States</v>
      </c>
      <c r="AL22" s="1" t="str">
        <v>United States</v>
      </c>
      <c r="AQ22" s="1" t="str">
        <v>Canada</v>
      </c>
      <c r="AT22" s="1" t="str">
        <v>United Kingdom</v>
      </c>
      <c r="BC22" s="1" t="str">
        <v>United States</v>
      </c>
      <c r="BI22" s="1" t="str">
        <v>United States</v>
      </c>
      <c r="BJ22" s="1" t="str">
        <v>United States</v>
      </c>
      <c r="BV22" s="1" t="str">
        <v>Germany</v>
      </c>
      <c r="BX22" s="1" t="str">
        <v>United States</v>
      </c>
      <c r="BY22" s="1" t="str">
        <v>United States</v>
      </c>
      <c r="BZ22" s="1" t="str">
        <v>United States</v>
      </c>
      <c r="CA22" s="1" t="str">
        <v>United States</v>
      </c>
      <c r="CB22" s="1" t="str">
        <v>United States</v>
      </c>
    </row>
    <row r="23" spans="1:80" x14ac:dyDescent="0.25">
      <c r="A23" s="1" t="str">
        <v>United States</v>
      </c>
      <c r="B23" s="1" t="str">
        <v>Canada</v>
      </c>
      <c r="D23" s="1" t="str">
        <v>Canada</v>
      </c>
      <c r="F23" s="1" t="str">
        <v>Canada</v>
      </c>
      <c r="L23" s="1" t="str">
        <v>United States</v>
      </c>
      <c r="N23" s="1" t="str">
        <v>Canada</v>
      </c>
      <c r="O23" s="1" t="str">
        <v>Canada</v>
      </c>
      <c r="S23" s="1" t="str">
        <v>United States</v>
      </c>
      <c r="W23" s="1" t="str">
        <v>Canada</v>
      </c>
      <c r="AA23" s="1" t="str">
        <v>United States</v>
      </c>
      <c r="AF23" s="1" t="str">
        <v>Austria</v>
      </c>
      <c r="AI23" s="1" t="str">
        <v>United States</v>
      </c>
      <c r="AL23" s="1" t="str">
        <v>United States</v>
      </c>
      <c r="AQ23" s="1" t="str">
        <v>Canada</v>
      </c>
      <c r="AT23" s="1" t="str">
        <v>Canada</v>
      </c>
      <c r="BI23" s="1" t="str">
        <v>United States</v>
      </c>
      <c r="BJ23" s="1" t="str">
        <v>United States</v>
      </c>
      <c r="BV23" s="1" t="str">
        <v>Norway</v>
      </c>
      <c r="BX23" s="1" t="str">
        <v>United States</v>
      </c>
      <c r="BY23" s="1" t="str">
        <v>United States</v>
      </c>
      <c r="BZ23" s="1" t="str">
        <v>United States</v>
      </c>
      <c r="CA23" s="1" t="str">
        <v>United States</v>
      </c>
      <c r="CB23" s="1" t="str">
        <v>United States</v>
      </c>
    </row>
    <row r="24" spans="1:80" x14ac:dyDescent="0.25">
      <c r="A24" s="1" t="str">
        <v>Canada</v>
      </c>
      <c r="B24" s="1" t="str">
        <v>United States</v>
      </c>
      <c r="D24" s="1" t="str">
        <v>United States</v>
      </c>
      <c r="F24" s="1" t="str">
        <v>United States</v>
      </c>
      <c r="L24" s="1" t="str">
        <v>United States</v>
      </c>
      <c r="N24" s="1" t="str">
        <v>United Kingdom</v>
      </c>
      <c r="O24" s="1" t="str">
        <v>United States</v>
      </c>
      <c r="S24" s="1" t="str">
        <v>Canada</v>
      </c>
      <c r="W24" s="1" t="str">
        <v>Canada</v>
      </c>
      <c r="AA24" s="1" t="str">
        <v>Switzerland</v>
      </c>
      <c r="AF24" s="1" t="str">
        <v>France</v>
      </c>
      <c r="AI24" s="1" t="str">
        <v>Canada</v>
      </c>
      <c r="AL24" s="1" t="str">
        <v>France</v>
      </c>
      <c r="AQ24" s="1" t="str">
        <v>Canada</v>
      </c>
      <c r="AT24" s="1" t="str">
        <v>Canada</v>
      </c>
      <c r="BI24" s="1" t="str">
        <v>Liechtenstein</v>
      </c>
      <c r="BJ24" s="1" t="str">
        <v>United States</v>
      </c>
      <c r="BV24" s="1" t="str">
        <v>United States</v>
      </c>
      <c r="BX24" s="1" t="str">
        <v>Canada</v>
      </c>
      <c r="BY24" s="1" t="str">
        <v>United States</v>
      </c>
      <c r="BZ24" s="1" t="str">
        <v>Canada</v>
      </c>
      <c r="CA24" s="1" t="str">
        <v>United States</v>
      </c>
      <c r="CB24" s="1" t="str">
        <v>United States</v>
      </c>
    </row>
    <row r="25" spans="1:80" x14ac:dyDescent="0.25">
      <c r="A25" s="1" t="str">
        <v>United States</v>
      </c>
      <c r="B25" s="1" t="str">
        <v>Canada</v>
      </c>
      <c r="D25" s="1" t="str">
        <v>United States</v>
      </c>
      <c r="F25" s="1" t="str">
        <v>United States</v>
      </c>
      <c r="L25" s="1" t="str">
        <v>Canada</v>
      </c>
      <c r="N25" s="1" t="str">
        <v>Canada</v>
      </c>
      <c r="O25" s="1" t="str">
        <v>United States</v>
      </c>
      <c r="S25" s="1" t="str">
        <v>United States</v>
      </c>
      <c r="W25" s="1" t="str">
        <v>United States</v>
      </c>
      <c r="AA25" s="1" t="str">
        <v>United States</v>
      </c>
      <c r="AF25" s="1" t="str">
        <v>United States</v>
      </c>
      <c r="AI25" s="1" t="str">
        <v>United Kingdom</v>
      </c>
      <c r="AL25" s="1" t="str">
        <v>Canada</v>
      </c>
      <c r="AQ25" s="1" t="str">
        <v>United States</v>
      </c>
      <c r="AT25" s="1" t="str">
        <v>Canada</v>
      </c>
      <c r="BI25" s="1" t="str">
        <v>Canada</v>
      </c>
      <c r="BJ25" s="1" t="str">
        <v>United States</v>
      </c>
      <c r="BV25" s="1" t="str">
        <v>United States</v>
      </c>
      <c r="BX25" s="1" t="str">
        <v>United States</v>
      </c>
      <c r="BY25" s="1" t="str">
        <v>United States</v>
      </c>
      <c r="BZ25" s="1" t="str">
        <v>Germany</v>
      </c>
      <c r="CA25" s="1" t="str">
        <v>Canada</v>
      </c>
      <c r="CB25" s="1" t="str">
        <v>United Kingdom</v>
      </c>
    </row>
    <row r="26" spans="1:80" x14ac:dyDescent="0.25">
      <c r="A26" s="1" t="str">
        <v>United States</v>
      </c>
      <c r="B26" s="1" t="str">
        <v>Canada</v>
      </c>
      <c r="D26" s="1" t="str">
        <v>Canada</v>
      </c>
      <c r="F26" s="1" t="str">
        <v>United States</v>
      </c>
      <c r="L26" s="1" t="str">
        <v>United States</v>
      </c>
      <c r="N26" s="1" t="str">
        <v>Canada</v>
      </c>
      <c r="O26" s="1" t="str">
        <v>United States</v>
      </c>
      <c r="S26" s="1" t="str">
        <v>United States</v>
      </c>
      <c r="W26" s="1" t="str">
        <v>United States</v>
      </c>
      <c r="AA26" s="1" t="str">
        <v>United Kingdom</v>
      </c>
      <c r="AF26" s="1" t="str">
        <v>United States</v>
      </c>
      <c r="AI26" s="1" t="str">
        <v>United States</v>
      </c>
      <c r="AL26" s="1" t="str">
        <v>United States</v>
      </c>
      <c r="AQ26" s="1" t="str">
        <v>Germany</v>
      </c>
      <c r="AT26" s="1" t="str">
        <v>United Kingdom</v>
      </c>
      <c r="BI26" s="1" t="str">
        <v>United States</v>
      </c>
      <c r="BJ26" s="1" t="str">
        <v>United States</v>
      </c>
      <c r="BV26" s="1" t="str">
        <v>Canada</v>
      </c>
      <c r="BX26" s="1" t="str">
        <v>Canada</v>
      </c>
      <c r="BY26" s="1" t="str">
        <v>United States</v>
      </c>
      <c r="BZ26" s="1" t="str">
        <v>Canada</v>
      </c>
      <c r="CA26" s="1" t="str">
        <v>United States</v>
      </c>
      <c r="CB26" s="1" t="str">
        <v>United States</v>
      </c>
    </row>
    <row r="27" spans="1:80" x14ac:dyDescent="0.25">
      <c r="A27" s="1" t="str">
        <v>United States</v>
      </c>
      <c r="B27" s="1" t="str">
        <v>United States</v>
      </c>
      <c r="D27" s="1" t="str">
        <v>United States</v>
      </c>
      <c r="F27" s="1" t="str">
        <v>Spain</v>
      </c>
      <c r="L27" s="1" t="str">
        <v>United States</v>
      </c>
      <c r="N27" s="1" t="str">
        <v>Canada</v>
      </c>
      <c r="O27" s="1" t="str">
        <v>Canada</v>
      </c>
      <c r="S27" s="1" t="str">
        <v>United States</v>
      </c>
      <c r="W27" s="1" t="str">
        <v>Canada</v>
      </c>
      <c r="AA27" s="1" t="str">
        <v>Canada</v>
      </c>
      <c r="AF27" s="1" t="str">
        <v>Canada</v>
      </c>
      <c r="AI27" s="1" t="str">
        <v>Canada</v>
      </c>
      <c r="AL27" s="1" t="str">
        <v>United States</v>
      </c>
      <c r="AT27" s="1" t="str">
        <v>Canada</v>
      </c>
      <c r="BI27" s="1" t="str">
        <v>France</v>
      </c>
      <c r="BJ27" s="1" t="str">
        <v>United States</v>
      </c>
      <c r="BV27" s="1" t="str">
        <v>United Kingdom</v>
      </c>
      <c r="BX27" s="1" t="str">
        <v>United States</v>
      </c>
      <c r="BY27" s="1" t="str">
        <v>United States</v>
      </c>
      <c r="BZ27" s="1" t="str">
        <v>United States</v>
      </c>
      <c r="CA27" s="1" t="str">
        <v>Canada</v>
      </c>
      <c r="CB27" s="1" t="str">
        <v>United States</v>
      </c>
    </row>
    <row r="28" spans="1:80" x14ac:dyDescent="0.25">
      <c r="A28" s="1" t="str">
        <v>United Kingdom</v>
      </c>
      <c r="B28" s="1" t="str">
        <v>United States</v>
      </c>
      <c r="D28" s="1" t="str">
        <v>United States</v>
      </c>
      <c r="F28" s="1" t="str">
        <v>United States</v>
      </c>
      <c r="L28" s="1" t="str">
        <v>United States</v>
      </c>
      <c r="N28" s="1" t="str">
        <v>Canada</v>
      </c>
      <c r="O28" s="1" t="str">
        <v>United States</v>
      </c>
      <c r="S28" s="1" t="str">
        <v>United States</v>
      </c>
      <c r="W28" s="1" t="str">
        <v>Canada</v>
      </c>
      <c r="AA28" s="1" t="str">
        <v>Spain</v>
      </c>
      <c r="AF28" s="1" t="str">
        <v>United States</v>
      </c>
      <c r="AI28" s="1" t="str">
        <v>Canada</v>
      </c>
      <c r="AL28" s="1" t="str">
        <v>United States</v>
      </c>
      <c r="AT28" s="1" t="str">
        <v>Canada</v>
      </c>
      <c r="BI28" s="1" t="str">
        <v>United States</v>
      </c>
      <c r="BJ28" s="1" t="str">
        <v>United States</v>
      </c>
      <c r="BV28" s="1" t="str">
        <v>Switzerland</v>
      </c>
      <c r="BX28" s="1" t="str">
        <v>United States</v>
      </c>
      <c r="BY28" s="1" t="str">
        <v>United States</v>
      </c>
      <c r="BZ28" s="1" t="str">
        <v>Canada</v>
      </c>
      <c r="CA28" s="1" t="str">
        <v>United States</v>
      </c>
      <c r="CB28" s="1" t="str">
        <v>United States</v>
      </c>
    </row>
    <row r="29" spans="1:80" x14ac:dyDescent="0.25">
      <c r="A29" s="1" t="str">
        <v>United States</v>
      </c>
      <c r="B29" s="1" t="str">
        <v>United States</v>
      </c>
      <c r="D29" s="1" t="str">
        <v>United States</v>
      </c>
      <c r="F29" s="1" t="str">
        <v>United States</v>
      </c>
      <c r="L29" s="1" t="str">
        <v>United States</v>
      </c>
      <c r="N29" s="1" t="str">
        <v>United States</v>
      </c>
      <c r="O29" s="1" t="str">
        <v>United States</v>
      </c>
      <c r="S29" s="1" t="str">
        <v>United States</v>
      </c>
      <c r="W29" s="1" t="str">
        <v>Canada</v>
      </c>
      <c r="AA29" s="1" t="str">
        <v>United Kingdom</v>
      </c>
      <c r="AF29" s="1" t="str">
        <v>United States</v>
      </c>
      <c r="AI29" s="1" t="str">
        <v>United States</v>
      </c>
      <c r="AL29" s="1" t="str">
        <v>Canada</v>
      </c>
      <c r="AT29" s="1" t="str">
        <v>United States</v>
      </c>
      <c r="BI29" s="1" t="str">
        <v>United States</v>
      </c>
      <c r="BV29" s="1" t="str">
        <v>Canada</v>
      </c>
      <c r="BX29" s="1" t="str">
        <v>United States</v>
      </c>
      <c r="BY29" s="1" t="str">
        <v>United Kingdom</v>
      </c>
      <c r="BZ29" s="1" t="str">
        <v>Canada</v>
      </c>
      <c r="CA29" s="1" t="str">
        <v>United States</v>
      </c>
      <c r="CB29" s="1" t="str">
        <v>United States</v>
      </c>
    </row>
    <row r="30" spans="1:80" x14ac:dyDescent="0.25">
      <c r="A30" s="1" t="str">
        <v>United States</v>
      </c>
      <c r="B30" s="1" t="str">
        <v>Canada</v>
      </c>
      <c r="D30" s="1" t="str">
        <v>Canada</v>
      </c>
      <c r="F30" s="1" t="str">
        <v>Canada</v>
      </c>
      <c r="L30" s="1" t="str">
        <v>United States</v>
      </c>
      <c r="N30" s="1" t="str">
        <v>Canada</v>
      </c>
      <c r="O30" s="1" t="str">
        <v>United States</v>
      </c>
      <c r="S30" s="1" t="str">
        <v>United States</v>
      </c>
      <c r="W30" s="1" t="str">
        <v>United States</v>
      </c>
      <c r="AA30" s="1" t="str">
        <v>Switzerland</v>
      </c>
      <c r="AF30" s="1" t="str">
        <v>Canada</v>
      </c>
      <c r="AI30" s="1" t="str">
        <v>Switzerland</v>
      </c>
      <c r="AL30" s="1" t="str">
        <v>United States</v>
      </c>
      <c r="AT30" s="1" t="str">
        <v>Canada</v>
      </c>
      <c r="BI30" s="1" t="str">
        <v>United States</v>
      </c>
      <c r="BV30" s="1" t="str">
        <v>United States</v>
      </c>
      <c r="BX30" s="1" t="str">
        <v>United States</v>
      </c>
      <c r="BY30" s="1" t="str">
        <v>United States</v>
      </c>
      <c r="BZ30" s="1" t="str">
        <v>France</v>
      </c>
      <c r="CA30" s="1" t="str">
        <v>United States</v>
      </c>
      <c r="CB30" s="1" t="str">
        <v>United States</v>
      </c>
    </row>
    <row r="31" spans="1:80" x14ac:dyDescent="0.25">
      <c r="A31" s="1" t="str">
        <v>Canada</v>
      </c>
      <c r="B31" s="1" t="str">
        <v>United States</v>
      </c>
      <c r="D31" s="1" t="str">
        <v>United States</v>
      </c>
      <c r="F31" s="1" t="str">
        <v>Canada</v>
      </c>
      <c r="L31" s="1" t="str">
        <v>United Kingdom</v>
      </c>
      <c r="N31" s="1" t="str">
        <v>Canada</v>
      </c>
      <c r="O31" s="1" t="str">
        <v>Canada</v>
      </c>
      <c r="S31" s="1" t="str">
        <v>United States</v>
      </c>
      <c r="W31" s="1" t="str">
        <v>Germany</v>
      </c>
      <c r="AA31" s="1" t="str">
        <v>United States</v>
      </c>
      <c r="AF31" s="1" t="str">
        <v>Canada</v>
      </c>
      <c r="AI31" s="1" t="str">
        <v>Canada</v>
      </c>
      <c r="AL31" s="1" t="str">
        <v>Canada</v>
      </c>
      <c r="AT31" s="1" t="str">
        <v>United States</v>
      </c>
      <c r="BI31" s="1" t="str">
        <v>United States</v>
      </c>
      <c r="BV31" s="1" t="str">
        <v>Canada</v>
      </c>
      <c r="BX31" s="1" t="str">
        <v>Canada</v>
      </c>
      <c r="BY31" s="1" t="str">
        <v>United States</v>
      </c>
      <c r="BZ31" s="1" t="str">
        <v>Switzerland</v>
      </c>
      <c r="CA31" s="1" t="str">
        <v>United States</v>
      </c>
      <c r="CB31" s="1" t="str">
        <v>United Kingdom</v>
      </c>
    </row>
    <row r="32" spans="1:80" x14ac:dyDescent="0.25">
      <c r="A32" s="1" t="str">
        <v>United States</v>
      </c>
      <c r="B32" s="1" t="str">
        <v>Canada</v>
      </c>
      <c r="D32" s="1" t="str">
        <v>United States</v>
      </c>
      <c r="F32" s="1" t="str">
        <v>United States</v>
      </c>
      <c r="L32" s="1" t="str">
        <v>United Kingdom</v>
      </c>
      <c r="N32" s="1" t="str">
        <v>United States</v>
      </c>
      <c r="O32" s="1" t="str">
        <v>United States</v>
      </c>
      <c r="S32" s="1" t="str">
        <v>United States</v>
      </c>
      <c r="W32" s="1" t="str">
        <v>Germany</v>
      </c>
      <c r="AA32" s="1" t="str">
        <v>Canada</v>
      </c>
      <c r="AF32" s="1" t="str">
        <v>United States</v>
      </c>
      <c r="AI32" s="1" t="str">
        <v>United States</v>
      </c>
      <c r="AL32" s="1" t="str">
        <v>United States</v>
      </c>
      <c r="AT32" s="1" t="str">
        <v>Canada</v>
      </c>
      <c r="BI32" s="1" t="str">
        <v>United States</v>
      </c>
      <c r="BX32" s="1" t="str">
        <v>United States</v>
      </c>
      <c r="BY32" s="1" t="str">
        <v>United States</v>
      </c>
      <c r="BZ32" s="1" t="str">
        <v>United States</v>
      </c>
      <c r="CA32" s="1" t="str">
        <v>United States</v>
      </c>
      <c r="CB32" s="1" t="str">
        <v>United States</v>
      </c>
    </row>
    <row r="33" spans="1:80" x14ac:dyDescent="0.25">
      <c r="A33" s="1" t="str">
        <v>Germany</v>
      </c>
      <c r="D33" s="1" t="str">
        <v>Canada</v>
      </c>
      <c r="F33" s="1" t="str">
        <v>United States</v>
      </c>
      <c r="L33" s="1" t="str">
        <v>United States</v>
      </c>
      <c r="N33" s="1" t="str">
        <v>United States</v>
      </c>
      <c r="O33" s="1" t="str">
        <v>United States</v>
      </c>
      <c r="S33" s="1" t="str">
        <v>United States</v>
      </c>
      <c r="W33" s="1" t="str">
        <v>United States</v>
      </c>
      <c r="AA33" s="1" t="str">
        <v>Canada</v>
      </c>
      <c r="AF33" s="1" t="str">
        <v>United States</v>
      </c>
      <c r="AI33" s="1" t="str">
        <v>Switzerland</v>
      </c>
      <c r="AL33" s="1" t="str">
        <v>United States</v>
      </c>
      <c r="AT33" s="1" t="str">
        <v>Canada</v>
      </c>
      <c r="BI33" s="1" t="str">
        <v>United States</v>
      </c>
      <c r="BX33" s="1" t="str">
        <v>United States</v>
      </c>
      <c r="BY33" s="1" t="str">
        <v>United States</v>
      </c>
      <c r="BZ33" s="1" t="str">
        <v>United States</v>
      </c>
      <c r="CA33" s="1" t="str">
        <v>United States</v>
      </c>
      <c r="CB33" s="1" t="str">
        <v>Canada</v>
      </c>
    </row>
    <row r="34" spans="1:80" x14ac:dyDescent="0.25">
      <c r="A34" s="1" t="str">
        <v>United States</v>
      </c>
      <c r="D34" s="1" t="str">
        <v>Canada</v>
      </c>
      <c r="F34" s="1" t="str">
        <v>United States</v>
      </c>
      <c r="L34" s="1" t="str">
        <v>United States</v>
      </c>
      <c r="N34" s="1" t="str">
        <v>United Kingdom</v>
      </c>
      <c r="O34" s="1" t="str">
        <v>Canada</v>
      </c>
      <c r="S34" s="1" t="str">
        <v>United States</v>
      </c>
      <c r="W34" s="1" t="str">
        <v>Canada</v>
      </c>
      <c r="AA34" s="1" t="str">
        <v>United Kingdom</v>
      </c>
      <c r="AF34" s="1" t="str">
        <v>Canada</v>
      </c>
      <c r="AI34" s="1" t="str">
        <v>United Kingdom</v>
      </c>
      <c r="AL34" s="1" t="str">
        <v>United States</v>
      </c>
      <c r="AT34" s="1" t="str">
        <v>United States</v>
      </c>
      <c r="BI34" s="1" t="str">
        <v>United States</v>
      </c>
      <c r="BX34" s="1" t="str">
        <v>United States</v>
      </c>
      <c r="BY34" s="1" t="str">
        <v>United States</v>
      </c>
      <c r="BZ34" s="1" t="str">
        <v>United States</v>
      </c>
      <c r="CA34" s="1" t="str">
        <v>United States</v>
      </c>
      <c r="CB34" s="1" t="str">
        <v>United States</v>
      </c>
    </row>
    <row r="35" spans="1:80" x14ac:dyDescent="0.25">
      <c r="A35" s="1" t="str">
        <v>United States</v>
      </c>
      <c r="D35" s="1" t="str">
        <v>United States</v>
      </c>
      <c r="F35" s="1" t="str">
        <v>Germany</v>
      </c>
      <c r="L35" s="1" t="str">
        <v>United States</v>
      </c>
      <c r="N35" s="1" t="str">
        <v>Switzerland</v>
      </c>
      <c r="O35" s="1" t="str">
        <v>United States</v>
      </c>
      <c r="S35" s="1" t="str">
        <v>United States</v>
      </c>
      <c r="W35" s="1" t="str">
        <v>United States</v>
      </c>
      <c r="AA35" s="1" t="str">
        <v>United States</v>
      </c>
      <c r="AF35" s="1" t="str">
        <v>United States</v>
      </c>
      <c r="AI35" s="1" t="str">
        <v>Canada</v>
      </c>
      <c r="AL35" s="1" t="str">
        <v>United States</v>
      </c>
      <c r="AT35" s="1" t="str">
        <v>Canada</v>
      </c>
      <c r="BI35" s="1" t="str">
        <v>Canada</v>
      </c>
      <c r="BX35" s="1" t="str">
        <v>United States</v>
      </c>
      <c r="BY35" s="1" t="str">
        <v>United States</v>
      </c>
      <c r="BZ35" s="1" t="str">
        <v>United States</v>
      </c>
      <c r="CA35" s="1" t="str">
        <v>United States</v>
      </c>
      <c r="CB35" s="1" t="str">
        <v>United Kingdom</v>
      </c>
    </row>
    <row r="36" spans="1:80" x14ac:dyDescent="0.25">
      <c r="A36" s="1" t="str">
        <v>United States</v>
      </c>
      <c r="D36" s="1" t="str">
        <v>United States</v>
      </c>
      <c r="F36" s="1" t="str">
        <v>United States</v>
      </c>
      <c r="L36" s="1" t="str">
        <v>United States</v>
      </c>
      <c r="N36" s="1" t="str">
        <v>United States</v>
      </c>
      <c r="O36" s="1" t="str">
        <v>United States</v>
      </c>
      <c r="S36" s="1" t="str">
        <v>Canada</v>
      </c>
      <c r="W36" s="1" t="str">
        <v>United Kingdom</v>
      </c>
      <c r="AA36" s="1" t="str">
        <v>Canada</v>
      </c>
      <c r="AI36" s="1" t="str">
        <v>Canada</v>
      </c>
      <c r="AL36" s="1" t="str">
        <v>United States</v>
      </c>
      <c r="AT36" s="1" t="str">
        <v>United States</v>
      </c>
      <c r="BI36" s="1" t="str">
        <v>Canada</v>
      </c>
      <c r="BX36" s="1" t="str">
        <v>United States</v>
      </c>
      <c r="BY36" s="1" t="str">
        <v>United States</v>
      </c>
      <c r="BZ36" s="1" t="str">
        <v>Canada</v>
      </c>
      <c r="CA36" s="1" t="str">
        <v>United States</v>
      </c>
      <c r="CB36" s="1" t="str">
        <v>United States</v>
      </c>
    </row>
    <row r="37" spans="1:80" x14ac:dyDescent="0.25">
      <c r="A37" s="1" t="str">
        <v>United States</v>
      </c>
      <c r="F37" s="1" t="str">
        <v>United States</v>
      </c>
      <c r="L37" s="1" t="str">
        <v>United States</v>
      </c>
      <c r="N37" s="1" t="str">
        <v>United States</v>
      </c>
      <c r="O37" s="1" t="str">
        <v>United States</v>
      </c>
      <c r="S37" s="1" t="str">
        <v>United States</v>
      </c>
      <c r="W37" s="1" t="str">
        <v>United States</v>
      </c>
      <c r="AA37" s="1" t="str">
        <v>United States</v>
      </c>
      <c r="AI37" s="1" t="str">
        <v>United States</v>
      </c>
      <c r="AL37" s="1" t="str">
        <v>United States</v>
      </c>
      <c r="AT37" s="1" t="str">
        <v>Canada</v>
      </c>
      <c r="BI37" s="1" t="str">
        <v>United States</v>
      </c>
      <c r="BX37" s="1" t="str">
        <v>United States</v>
      </c>
      <c r="BY37" s="1" t="str">
        <v>United States</v>
      </c>
      <c r="BZ37" s="1" t="str">
        <v>United States</v>
      </c>
      <c r="CA37" s="1" t="str">
        <v>United States</v>
      </c>
      <c r="CB37" s="1" t="str">
        <v>United States</v>
      </c>
    </row>
    <row r="38" spans="1:80" x14ac:dyDescent="0.25">
      <c r="A38" s="1" t="str">
        <v>United States</v>
      </c>
      <c r="F38" s="1" t="str">
        <v>United States</v>
      </c>
      <c r="L38" s="1" t="str">
        <v>United States</v>
      </c>
      <c r="N38" s="1" t="str">
        <v>Germany</v>
      </c>
      <c r="O38" s="1" t="str">
        <v>United States</v>
      </c>
      <c r="S38" s="1" t="str">
        <v>United States</v>
      </c>
      <c r="W38" s="1" t="str">
        <v>Spain</v>
      </c>
      <c r="AI38" s="1" t="str">
        <v>United States</v>
      </c>
      <c r="AT38" s="1" t="str">
        <v>United States</v>
      </c>
      <c r="BI38" s="1" t="str">
        <v>United States</v>
      </c>
      <c r="BX38" s="1" t="str">
        <v>United States</v>
      </c>
      <c r="BY38" s="1" t="str">
        <v>United States</v>
      </c>
      <c r="BZ38" s="1" t="str">
        <v>United States</v>
      </c>
      <c r="CA38" s="1" t="str">
        <v>United States</v>
      </c>
      <c r="CB38" s="1" t="str">
        <v>United States</v>
      </c>
    </row>
    <row r="39" spans="1:80" x14ac:dyDescent="0.25">
      <c r="A39" s="1" t="str">
        <v>United States</v>
      </c>
      <c r="F39" s="1" t="str">
        <v>United States</v>
      </c>
      <c r="L39" s="1" t="str">
        <v>United States</v>
      </c>
      <c r="N39" s="1" t="str">
        <v>United States</v>
      </c>
      <c r="O39" s="1" t="str">
        <v>United States</v>
      </c>
      <c r="S39" s="1" t="str">
        <v>United States</v>
      </c>
      <c r="W39" s="1" t="str">
        <v>United States</v>
      </c>
      <c r="AI39" s="1" t="str">
        <v>Germany</v>
      </c>
      <c r="AT39" s="1" t="str">
        <v>United States</v>
      </c>
      <c r="BI39" s="1" t="str">
        <v>United States</v>
      </c>
      <c r="BX39" s="1" t="str">
        <v>United States</v>
      </c>
      <c r="BY39" s="1" t="str">
        <v>United States</v>
      </c>
      <c r="BZ39" s="1" t="str">
        <v>United States</v>
      </c>
      <c r="CA39" s="1" t="str">
        <v>United States</v>
      </c>
      <c r="CB39" s="1" t="str">
        <v>United States</v>
      </c>
    </row>
    <row r="40" spans="1:80" x14ac:dyDescent="0.25">
      <c r="A40" s="1" t="str">
        <v>France</v>
      </c>
      <c r="F40" s="1" t="str">
        <v>Canada</v>
      </c>
      <c r="L40" s="1" t="str">
        <v>Switzerland</v>
      </c>
      <c r="N40" s="1" t="str">
        <v>United Kingdom</v>
      </c>
      <c r="O40" s="1" t="str">
        <v>United States</v>
      </c>
      <c r="S40" s="1" t="str">
        <v>United States</v>
      </c>
      <c r="W40" s="1" t="str">
        <v>Germany</v>
      </c>
      <c r="AI40" s="1" t="str">
        <v>United States</v>
      </c>
      <c r="AT40" s="1" t="str">
        <v>Canada</v>
      </c>
      <c r="BX40" s="1" t="str">
        <v>United States</v>
      </c>
      <c r="BY40" s="1" t="str">
        <v>United States</v>
      </c>
      <c r="BZ40" s="1" t="str">
        <v>United States</v>
      </c>
      <c r="CA40" s="1" t="str">
        <v>United States</v>
      </c>
      <c r="CB40" s="1" t="str">
        <v>United States</v>
      </c>
    </row>
    <row r="41" spans="1:80" x14ac:dyDescent="0.25">
      <c r="A41" s="1" t="str">
        <v>United States</v>
      </c>
      <c r="F41" s="1" t="str">
        <v>United States</v>
      </c>
      <c r="L41" s="1" t="str">
        <v>United States</v>
      </c>
      <c r="N41" s="1" t="str">
        <v>Canada</v>
      </c>
      <c r="O41" s="1" t="str">
        <v>Spain</v>
      </c>
      <c r="W41" s="1" t="str">
        <v>Canada</v>
      </c>
      <c r="AI41" s="1" t="str">
        <v>Canada</v>
      </c>
      <c r="AT41" s="1" t="str">
        <v>Switzerland</v>
      </c>
      <c r="BX41" s="1" t="str">
        <v>United States</v>
      </c>
      <c r="BY41" s="1" t="str">
        <v>United States</v>
      </c>
      <c r="BZ41" s="1" t="str">
        <v>United States</v>
      </c>
      <c r="CA41" s="1" t="str">
        <v>United States</v>
      </c>
      <c r="CB41" s="1" t="str">
        <v>Canada</v>
      </c>
    </row>
    <row r="42" spans="1:80" x14ac:dyDescent="0.25">
      <c r="A42" s="1" t="str">
        <v>United States</v>
      </c>
      <c r="L42" s="1" t="str">
        <v>United States</v>
      </c>
      <c r="N42" s="1" t="str">
        <v>United States</v>
      </c>
      <c r="O42" s="1" t="str">
        <v>United States</v>
      </c>
      <c r="W42" s="1" t="str">
        <v>Canada</v>
      </c>
      <c r="AI42" s="1" t="str">
        <v>Australia</v>
      </c>
      <c r="AT42" s="1" t="str">
        <v>Canada</v>
      </c>
      <c r="BX42" s="1" t="str">
        <v>United States</v>
      </c>
      <c r="BY42" s="1" t="str">
        <v>United States</v>
      </c>
      <c r="BZ42" s="1" t="str">
        <v>United States</v>
      </c>
      <c r="CA42" s="1" t="str">
        <v>United States</v>
      </c>
      <c r="CB42" s="1" t="str">
        <v>United States</v>
      </c>
    </row>
    <row r="43" spans="1:80" x14ac:dyDescent="0.25">
      <c r="A43" s="1" t="str">
        <v>Canada</v>
      </c>
      <c r="L43" s="1" t="str">
        <v>Canada</v>
      </c>
      <c r="N43" s="1" t="str">
        <v>United States</v>
      </c>
      <c r="O43" s="1" t="str">
        <v>United States</v>
      </c>
      <c r="W43" s="1" t="str">
        <v>United States</v>
      </c>
      <c r="AI43" s="1" t="str">
        <v>Canada</v>
      </c>
      <c r="AT43" s="1" t="str">
        <v>United Kingdom</v>
      </c>
      <c r="BX43" s="1" t="str">
        <v>United States</v>
      </c>
      <c r="BY43" s="1" t="str">
        <v>United States</v>
      </c>
      <c r="BZ43" s="1" t="str">
        <v>United States</v>
      </c>
      <c r="CA43" s="1" t="str">
        <v>United States</v>
      </c>
      <c r="CB43" s="1" t="str">
        <v>United States</v>
      </c>
    </row>
    <row r="44" spans="1:80" x14ac:dyDescent="0.25">
      <c r="A44" s="1" t="str">
        <v>United States</v>
      </c>
      <c r="L44" s="1" t="str">
        <v>United Kingdom</v>
      </c>
      <c r="N44" s="1" t="str">
        <v>United States</v>
      </c>
      <c r="O44" s="1" t="str">
        <v>United States</v>
      </c>
      <c r="W44" s="1" t="str">
        <v>Canada</v>
      </c>
      <c r="AI44" s="1" t="str">
        <v>United Kingdom</v>
      </c>
      <c r="AT44" s="1" t="str">
        <v>United Kingdom</v>
      </c>
      <c r="BX44" s="1" t="str">
        <v>United States</v>
      </c>
      <c r="BY44" s="1" t="str">
        <v>United States</v>
      </c>
      <c r="BZ44" s="1" t="str">
        <v>United States</v>
      </c>
      <c r="CA44" s="1" t="str">
        <v>United States</v>
      </c>
      <c r="CB44" s="1" t="str">
        <v>United States</v>
      </c>
    </row>
    <row r="45" spans="1:80" x14ac:dyDescent="0.25">
      <c r="A45" s="1" t="str">
        <v>United States</v>
      </c>
      <c r="L45" s="1" t="str">
        <v>Canada</v>
      </c>
      <c r="N45" s="1" t="str">
        <v>Germany</v>
      </c>
      <c r="O45" s="1" t="str">
        <v>Germany</v>
      </c>
      <c r="W45" s="1" t="str">
        <v>United States</v>
      </c>
      <c r="AI45" s="1" t="str">
        <v>Canada</v>
      </c>
      <c r="AT45" s="1" t="str">
        <v>United States</v>
      </c>
      <c r="BX45" s="1" t="str">
        <v>United States</v>
      </c>
      <c r="BY45" s="1" t="str">
        <v>United States</v>
      </c>
      <c r="BZ45" s="1" t="str">
        <v>United States</v>
      </c>
      <c r="CA45" s="1" t="str">
        <v>United States</v>
      </c>
      <c r="CB45" s="1" t="str">
        <v>United States</v>
      </c>
    </row>
    <row r="46" spans="1:80" x14ac:dyDescent="0.25">
      <c r="A46" s="1" t="str">
        <v>United Kingdom</v>
      </c>
      <c r="L46" s="1" t="str">
        <v>Norway</v>
      </c>
      <c r="N46" s="1" t="str">
        <v>Japan</v>
      </c>
      <c r="O46" s="1" t="str">
        <v>Canada</v>
      </c>
      <c r="W46" s="1" t="str">
        <v>United States</v>
      </c>
      <c r="AI46" s="1" t="str">
        <v>New Zealand</v>
      </c>
      <c r="AT46" s="1" t="str">
        <v>Australia</v>
      </c>
      <c r="BX46" s="1" t="str">
        <v>United States</v>
      </c>
      <c r="BY46" s="1" t="str">
        <v>United States</v>
      </c>
      <c r="BZ46" s="1" t="str">
        <v>Switzerland</v>
      </c>
      <c r="CA46" s="1" t="str">
        <v>United States</v>
      </c>
      <c r="CB46" s="1" t="str">
        <v>United States</v>
      </c>
    </row>
    <row r="47" spans="1:80" x14ac:dyDescent="0.25">
      <c r="A47" s="1" t="str">
        <v>United States</v>
      </c>
      <c r="L47" s="1" t="str">
        <v>Canada</v>
      </c>
      <c r="N47" s="1" t="str">
        <v>United States</v>
      </c>
      <c r="O47" s="1" t="str">
        <v>Canada</v>
      </c>
      <c r="W47" s="1" t="str">
        <v>Canada</v>
      </c>
      <c r="AI47" s="1" t="str">
        <v>Norway</v>
      </c>
      <c r="AT47" s="1" t="str">
        <v>Norway</v>
      </c>
      <c r="BX47" s="1" t="str">
        <v>United States</v>
      </c>
      <c r="BY47" s="1" t="str">
        <v>United States</v>
      </c>
      <c r="BZ47" s="1" t="str">
        <v>United States</v>
      </c>
      <c r="CA47" s="1" t="str">
        <v>Canada</v>
      </c>
      <c r="CB47" s="1" t="str">
        <v>United States</v>
      </c>
    </row>
    <row r="48" spans="1:80" x14ac:dyDescent="0.25">
      <c r="A48" s="1" t="str">
        <v>China</v>
      </c>
      <c r="L48" s="1" t="str">
        <v>United States</v>
      </c>
      <c r="N48" s="1" t="str">
        <v>United States</v>
      </c>
      <c r="O48" s="1" t="str">
        <v>Switzerland</v>
      </c>
      <c r="W48" s="1" t="str">
        <v>United States</v>
      </c>
      <c r="AI48" s="1" t="str">
        <v>United Kingdom</v>
      </c>
      <c r="AT48" s="1" t="str">
        <v>Canada</v>
      </c>
      <c r="BX48" s="1" t="str">
        <v>United States</v>
      </c>
      <c r="BY48" s="1" t="str">
        <v>Canada</v>
      </c>
      <c r="BZ48" s="1" t="str">
        <v>Canada</v>
      </c>
      <c r="CA48" s="1" t="str">
        <v>United States</v>
      </c>
      <c r="CB48" s="1" t="str">
        <v>Canada</v>
      </c>
    </row>
    <row r="49" spans="1:80" x14ac:dyDescent="0.25">
      <c r="A49" s="1" t="str">
        <v>United States</v>
      </c>
      <c r="L49" s="1" t="str">
        <v>United States</v>
      </c>
      <c r="N49" s="1" t="str">
        <v>United States</v>
      </c>
      <c r="O49" s="1" t="str">
        <v>United States</v>
      </c>
      <c r="W49" s="1" t="str">
        <v>United States</v>
      </c>
      <c r="AI49" s="1" t="str">
        <v>Sweden</v>
      </c>
      <c r="AT49" s="1" t="str">
        <v>United Kingdom</v>
      </c>
      <c r="BX49" s="1" t="str">
        <v>United States</v>
      </c>
      <c r="BY49" s="1" t="str">
        <v>United Kingdom</v>
      </c>
      <c r="BZ49" s="1" t="str">
        <v>Canada</v>
      </c>
      <c r="CA49" s="1" t="str">
        <v>United States</v>
      </c>
      <c r="CB49" s="1" t="str">
        <v>United States</v>
      </c>
    </row>
    <row r="50" spans="1:80" x14ac:dyDescent="0.25">
      <c r="A50" s="1" t="str">
        <v>United States</v>
      </c>
      <c r="L50" s="1" t="str">
        <v>United States</v>
      </c>
      <c r="N50" s="1" t="str">
        <v>Canada</v>
      </c>
      <c r="W50" s="1" t="str">
        <v>Canada</v>
      </c>
      <c r="AI50" s="1" t="str">
        <v>United States</v>
      </c>
      <c r="AT50" s="1" t="str">
        <v>Switzerland</v>
      </c>
      <c r="BX50" s="1" t="str">
        <v>United States</v>
      </c>
      <c r="BY50" s="1" t="str">
        <v>United States</v>
      </c>
      <c r="BZ50" s="1" t="str">
        <v>Canada</v>
      </c>
      <c r="CA50" s="1" t="str">
        <v>United States</v>
      </c>
      <c r="CB50" s="1" t="str">
        <v>Canada</v>
      </c>
    </row>
    <row r="51" spans="1:80" x14ac:dyDescent="0.25">
      <c r="A51" s="1" t="str">
        <v>Canada</v>
      </c>
      <c r="L51" s="1" t="str">
        <v>United States</v>
      </c>
      <c r="N51" s="1" t="str">
        <v>United States</v>
      </c>
      <c r="W51" s="1" t="str">
        <v>Canada</v>
      </c>
      <c r="AI51" s="1" t="str">
        <v>United States</v>
      </c>
      <c r="AT51" s="1" t="str">
        <v>United States</v>
      </c>
      <c r="BX51" s="1" t="str">
        <v>United States</v>
      </c>
      <c r="BY51" s="1" t="str">
        <v>United States</v>
      </c>
      <c r="CA51" s="1" t="str">
        <v>United States</v>
      </c>
      <c r="CB51" s="1" t="str">
        <v>Canada</v>
      </c>
    </row>
    <row r="52" spans="1:80" x14ac:dyDescent="0.25">
      <c r="A52" s="1" t="str">
        <v>South Korea</v>
      </c>
      <c r="L52" s="1" t="str">
        <v>United States</v>
      </c>
      <c r="N52" s="1" t="str">
        <v>United States</v>
      </c>
      <c r="W52" s="1" t="str">
        <v>United States</v>
      </c>
      <c r="AI52" s="1" t="str">
        <v>Switzerland</v>
      </c>
      <c r="BX52" s="1" t="str">
        <v>United States</v>
      </c>
      <c r="BY52" s="1" t="str">
        <v>United States</v>
      </c>
      <c r="CA52" s="1" t="str">
        <v>United Kingdom</v>
      </c>
      <c r="CB52" s="1" t="str">
        <v>United States</v>
      </c>
    </row>
    <row r="53" spans="1:80" x14ac:dyDescent="0.25">
      <c r="A53" s="1" t="str">
        <v>United States</v>
      </c>
      <c r="L53" s="1" t="str">
        <v>Israel</v>
      </c>
      <c r="N53" s="1" t="str">
        <v>Netherlands</v>
      </c>
      <c r="W53" s="1" t="str">
        <v>United States</v>
      </c>
      <c r="AI53" s="1" t="str">
        <v>United Kingdom</v>
      </c>
      <c r="BX53" s="1" t="str">
        <v>United States</v>
      </c>
      <c r="BY53" s="1" t="str">
        <v>United States</v>
      </c>
      <c r="CA53" s="1" t="str">
        <v>United States</v>
      </c>
      <c r="CB53" s="1" t="str">
        <v>United States</v>
      </c>
    </row>
    <row r="54" spans="1:80" x14ac:dyDescent="0.25">
      <c r="A54" s="1" t="str">
        <v>United States</v>
      </c>
      <c r="L54" s="1" t="str">
        <v>United States</v>
      </c>
      <c r="N54" s="1" t="str">
        <v>United States</v>
      </c>
      <c r="W54" s="1" t="str">
        <v>United States</v>
      </c>
      <c r="AI54" s="1" t="str">
        <v>Spain</v>
      </c>
      <c r="BX54" s="1" t="str">
        <v>United States</v>
      </c>
      <c r="BY54" s="1" t="str">
        <v>United States</v>
      </c>
      <c r="CA54" s="1" t="str">
        <v>Canada</v>
      </c>
      <c r="CB54" s="1" t="str">
        <v>United States</v>
      </c>
    </row>
    <row r="55" spans="1:80" x14ac:dyDescent="0.25">
      <c r="A55" s="1" t="str">
        <v>Japan</v>
      </c>
      <c r="L55" s="1" t="str">
        <v>United States</v>
      </c>
      <c r="N55" s="1" t="str">
        <v>Canada</v>
      </c>
      <c r="W55" s="1" t="str">
        <v>United States</v>
      </c>
      <c r="AI55" s="1" t="str">
        <v>Canada</v>
      </c>
      <c r="BX55" s="1" t="str">
        <v>United States</v>
      </c>
      <c r="BY55" s="1" t="str">
        <v>United States</v>
      </c>
      <c r="CA55" s="1" t="str">
        <v>United States</v>
      </c>
      <c r="CB55" s="1" t="str">
        <v>Canada</v>
      </c>
    </row>
    <row r="56" spans="1:80" x14ac:dyDescent="0.25">
      <c r="A56" s="1" t="str">
        <v>United States</v>
      </c>
      <c r="L56" s="1" t="str">
        <v>United States</v>
      </c>
      <c r="N56" s="1" t="str">
        <v>United States</v>
      </c>
      <c r="W56" s="1" t="str">
        <v>United States</v>
      </c>
      <c r="AI56" s="1" t="str">
        <v>United States</v>
      </c>
      <c r="BX56" s="1" t="str">
        <v>United States</v>
      </c>
      <c r="BY56" s="1" t="str">
        <v>United States</v>
      </c>
      <c r="CA56" s="1" t="str">
        <v>United States</v>
      </c>
      <c r="CB56" s="1" t="str">
        <v>United Kingdom</v>
      </c>
    </row>
    <row r="57" spans="1:80" x14ac:dyDescent="0.25">
      <c r="A57" s="1" t="str">
        <v>United States</v>
      </c>
      <c r="L57" s="1" t="str">
        <v>Switzerland</v>
      </c>
      <c r="N57" s="1" t="str">
        <v>Canada</v>
      </c>
      <c r="AI57" s="1" t="str">
        <v>Canada</v>
      </c>
      <c r="BX57" s="1" t="str">
        <v>Canada</v>
      </c>
      <c r="BY57" s="1" t="str">
        <v>United States</v>
      </c>
      <c r="CA57" s="1" t="str">
        <v>United States</v>
      </c>
      <c r="CB57" s="1" t="str">
        <v>United States</v>
      </c>
    </row>
    <row r="58" spans="1:80" x14ac:dyDescent="0.25">
      <c r="A58" s="1" t="str">
        <v>United States</v>
      </c>
      <c r="L58" s="1" t="str">
        <v>United States</v>
      </c>
      <c r="N58" s="1" t="str">
        <v>United States</v>
      </c>
      <c r="BY58" s="1" t="str">
        <v>United Kingdom</v>
      </c>
      <c r="CA58" s="1" t="str">
        <v>Canada</v>
      </c>
      <c r="CB58" s="1" t="str">
        <v>Canada</v>
      </c>
    </row>
    <row r="59" spans="1:80" x14ac:dyDescent="0.25">
      <c r="A59" s="1" t="str">
        <v>United States</v>
      </c>
      <c r="L59" s="1" t="str">
        <v>United States</v>
      </c>
      <c r="N59" s="1" t="str">
        <v>United States</v>
      </c>
      <c r="BY59" s="1" t="str">
        <v>Spain</v>
      </c>
      <c r="CA59" s="1" t="str">
        <v>United States</v>
      </c>
      <c r="CB59" s="1" t="str">
        <v>United States</v>
      </c>
    </row>
    <row r="60" spans="1:80" x14ac:dyDescent="0.25">
      <c r="A60" s="1" t="str">
        <v>United States</v>
      </c>
      <c r="L60" s="1" t="str">
        <v>United States</v>
      </c>
      <c r="N60" s="1" t="str">
        <v>United States</v>
      </c>
      <c r="BY60" s="1" t="str">
        <v>United States</v>
      </c>
      <c r="CA60" s="1" t="str">
        <v>United States</v>
      </c>
      <c r="CB60" s="1" t="str">
        <v>United States</v>
      </c>
    </row>
    <row r="61" spans="1:80" x14ac:dyDescent="0.25">
      <c r="A61" s="1" t="str">
        <v>United States</v>
      </c>
      <c r="L61" s="1" t="str">
        <v>Australia</v>
      </c>
      <c r="N61" s="1" t="str">
        <v>United States</v>
      </c>
      <c r="BY61" s="1" t="str">
        <v>United States</v>
      </c>
      <c r="CA61" s="1" t="str">
        <v>United States</v>
      </c>
      <c r="CB61" s="1" t="str">
        <v>United Kingdom</v>
      </c>
    </row>
    <row r="62" spans="1:80" x14ac:dyDescent="0.25">
      <c r="A62" s="1" t="str">
        <v>United States</v>
      </c>
      <c r="L62" s="1" t="str">
        <v>Netherlands</v>
      </c>
      <c r="N62" s="1" t="str">
        <v>United States</v>
      </c>
      <c r="BY62" s="1" t="str">
        <v>United States</v>
      </c>
      <c r="CA62" s="1" t="str">
        <v>South Korea</v>
      </c>
      <c r="CB62" s="1" t="str">
        <v>United States</v>
      </c>
    </row>
    <row r="63" spans="1:80" x14ac:dyDescent="0.25">
      <c r="A63" s="1" t="str">
        <v>United States</v>
      </c>
      <c r="L63" s="1" t="str">
        <v>United Kingdom</v>
      </c>
      <c r="N63" s="1" t="str">
        <v>United States</v>
      </c>
      <c r="BY63" s="1" t="str">
        <v>United States</v>
      </c>
      <c r="CA63" s="1" t="str">
        <v>Japan</v>
      </c>
      <c r="CB63" s="1" t="str">
        <v>United States</v>
      </c>
    </row>
    <row r="64" spans="1:80" x14ac:dyDescent="0.25">
      <c r="A64" s="1" t="str">
        <v>United Kingdom</v>
      </c>
      <c r="L64" s="1" t="str">
        <v>Canada</v>
      </c>
      <c r="N64" s="1" t="str">
        <v>United States</v>
      </c>
      <c r="BY64" s="1" t="str">
        <v>United States</v>
      </c>
      <c r="CB64" s="1" t="str">
        <v>United States</v>
      </c>
    </row>
    <row r="65" spans="1:80" x14ac:dyDescent="0.25">
      <c r="A65" s="1" t="str">
        <v>United States</v>
      </c>
      <c r="L65" s="1" t="str">
        <v>United States</v>
      </c>
      <c r="N65" s="1" t="str">
        <v>Canada</v>
      </c>
      <c r="BY65" s="1" t="str">
        <v>United States</v>
      </c>
      <c r="CB65" s="1" t="str">
        <v>United States</v>
      </c>
    </row>
    <row r="66" spans="1:80" x14ac:dyDescent="0.25">
      <c r="L66" s="1" t="str">
        <v>China</v>
      </c>
      <c r="N66" s="1" t="str">
        <v>United States</v>
      </c>
      <c r="BY66" s="1" t="str">
        <v>United States</v>
      </c>
      <c r="CB66" s="1" t="str">
        <v>United States</v>
      </c>
    </row>
    <row r="67" spans="1:80" x14ac:dyDescent="0.25">
      <c r="L67" s="1" t="str">
        <v>United States</v>
      </c>
      <c r="N67" s="1" t="str">
        <v>United States</v>
      </c>
      <c r="BY67" s="1" t="str">
        <v>United States</v>
      </c>
      <c r="CB67" s="1" t="str">
        <v>United States</v>
      </c>
    </row>
    <row r="68" spans="1:80" x14ac:dyDescent="0.25">
      <c r="L68" s="1" t="str">
        <v>United Kingdom</v>
      </c>
      <c r="N68" s="1" t="str">
        <v>United States</v>
      </c>
      <c r="BY68" s="1" t="str">
        <v>United States</v>
      </c>
      <c r="CB68" s="1" t="str">
        <v>United States</v>
      </c>
    </row>
    <row r="69" spans="1:80" x14ac:dyDescent="0.25">
      <c r="L69" s="1" t="str">
        <v>United States</v>
      </c>
      <c r="N69" s="1" t="str">
        <v>United States</v>
      </c>
      <c r="BY69" s="1" t="str">
        <v>United States</v>
      </c>
      <c r="CB69" s="1" t="str">
        <v>United States</v>
      </c>
    </row>
    <row r="70" spans="1:80" x14ac:dyDescent="0.25">
      <c r="L70" s="1" t="str">
        <v>United States</v>
      </c>
      <c r="N70" s="1" t="str">
        <v>Canada</v>
      </c>
      <c r="BY70" s="1" t="str">
        <v>United States</v>
      </c>
      <c r="CB70" s="1" t="str">
        <v>United States</v>
      </c>
    </row>
    <row r="71" spans="1:80" x14ac:dyDescent="0.25">
      <c r="L71" s="1" t="str">
        <v>United Kingdom</v>
      </c>
      <c r="N71" s="1" t="str">
        <v>United States</v>
      </c>
      <c r="BY71" s="1" t="str">
        <v>United States</v>
      </c>
      <c r="CB71" s="1" t="str">
        <v>United States</v>
      </c>
    </row>
    <row r="72" spans="1:80" x14ac:dyDescent="0.25">
      <c r="L72" s="1" t="str">
        <v>United States</v>
      </c>
      <c r="N72" s="1" t="str">
        <v>United States</v>
      </c>
      <c r="BY72" s="1" t="str">
        <v>United States</v>
      </c>
      <c r="CB72" s="1" t="str">
        <v>United States</v>
      </c>
    </row>
    <row r="73" spans="1:80" x14ac:dyDescent="0.25">
      <c r="L73" s="1" t="str">
        <v>United States</v>
      </c>
      <c r="N73" s="1" t="str">
        <v>Canada</v>
      </c>
      <c r="BY73" s="1" t="str">
        <v>United States</v>
      </c>
      <c r="CB73" s="1" t="str">
        <v>United States</v>
      </c>
    </row>
    <row r="74" spans="1:80" x14ac:dyDescent="0.25">
      <c r="L74" s="1" t="str">
        <v>United States</v>
      </c>
      <c r="N74" s="1" t="str">
        <v>United States</v>
      </c>
      <c r="BY74" s="1" t="str">
        <v>United States</v>
      </c>
      <c r="CB74" s="1" t="str">
        <v>United States</v>
      </c>
    </row>
    <row r="75" spans="1:80" x14ac:dyDescent="0.25">
      <c r="L75" s="1" t="str">
        <v>United States</v>
      </c>
      <c r="N75" s="1" t="str">
        <v>United States</v>
      </c>
      <c r="BY75" s="1" t="str">
        <v>United States</v>
      </c>
      <c r="CB75" s="1" t="str">
        <v>United States</v>
      </c>
    </row>
    <row r="76" spans="1:80" x14ac:dyDescent="0.25">
      <c r="L76" s="1" t="str">
        <v>United States</v>
      </c>
      <c r="N76" s="1" t="str">
        <v>United States</v>
      </c>
      <c r="BY76" s="1" t="str">
        <v>United States</v>
      </c>
      <c r="CB76" s="1" t="str">
        <v>United States</v>
      </c>
    </row>
    <row r="77" spans="1:80" x14ac:dyDescent="0.25">
      <c r="L77" s="1" t="str">
        <v>United States</v>
      </c>
      <c r="N77" s="1" t="str">
        <v>United States</v>
      </c>
      <c r="BY77" s="1" t="str">
        <v>Canada</v>
      </c>
      <c r="CB77" s="1" t="str">
        <v>United States</v>
      </c>
    </row>
    <row r="78" spans="1:80" x14ac:dyDescent="0.25">
      <c r="L78" s="1" t="str">
        <v>United States</v>
      </c>
      <c r="N78" s="1" t="str">
        <v>United States</v>
      </c>
      <c r="BY78" s="1" t="str">
        <v>United States</v>
      </c>
      <c r="CB78" s="1" t="str">
        <v>United States</v>
      </c>
    </row>
    <row r="79" spans="1:80" x14ac:dyDescent="0.25">
      <c r="L79" s="1" t="str">
        <v>United States</v>
      </c>
      <c r="N79" s="1" t="str">
        <v>Sweden</v>
      </c>
      <c r="BY79" s="1" t="str">
        <v>United States</v>
      </c>
      <c r="CB79" s="1" t="str">
        <v>United States</v>
      </c>
    </row>
    <row r="80" spans="1:80" x14ac:dyDescent="0.25">
      <c r="L80" s="1" t="str">
        <v>United States</v>
      </c>
      <c r="N80" s="1" t="str">
        <v>Bermuda</v>
      </c>
      <c r="BY80" s="1" t="str">
        <v>United States</v>
      </c>
      <c r="CB80" s="1" t="str">
        <v>Belgium</v>
      </c>
    </row>
    <row r="81" spans="12:80" x14ac:dyDescent="0.25">
      <c r="L81" s="1" t="str">
        <v>South Korea</v>
      </c>
      <c r="N81" s="1" t="str">
        <v>Canada</v>
      </c>
      <c r="BY81" s="1" t="str">
        <v>United States</v>
      </c>
      <c r="CB81" s="1" t="str">
        <v>United States</v>
      </c>
    </row>
    <row r="82" spans="12:80" x14ac:dyDescent="0.25">
      <c r="L82" s="1" t="str">
        <v>United States</v>
      </c>
      <c r="N82" s="1" t="str">
        <v>United States</v>
      </c>
      <c r="BY82" s="1" t="str">
        <v>United States</v>
      </c>
      <c r="CB82" s="1" t="str">
        <v>United States</v>
      </c>
    </row>
    <row r="83" spans="12:80" x14ac:dyDescent="0.25">
      <c r="L83" s="1" t="str">
        <v>Japan</v>
      </c>
      <c r="N83" s="1" t="str">
        <v>United States</v>
      </c>
      <c r="BY83" s="1" t="str">
        <v>United States</v>
      </c>
      <c r="CB83" s="1" t="str">
        <v>United States</v>
      </c>
    </row>
    <row r="84" spans="12:80" x14ac:dyDescent="0.25">
      <c r="L84" s="1" t="str">
        <v>United States</v>
      </c>
      <c r="N84" s="1" t="str">
        <v>Canada</v>
      </c>
      <c r="BY84" s="1" t="str">
        <v>United States</v>
      </c>
    </row>
    <row r="85" spans="12:80" x14ac:dyDescent="0.25">
      <c r="L85" s="1" t="str">
        <v>United States</v>
      </c>
      <c r="N85" s="1" t="str">
        <v>Australia</v>
      </c>
      <c r="BY85" s="1" t="str">
        <v>France</v>
      </c>
    </row>
    <row r="86" spans="12:80" x14ac:dyDescent="0.25">
      <c r="L86" s="1" t="str">
        <v>United States</v>
      </c>
      <c r="N86" s="1" t="str">
        <v>Canada</v>
      </c>
      <c r="BY86" s="1" t="str">
        <v>United States</v>
      </c>
    </row>
    <row r="87" spans="12:80" x14ac:dyDescent="0.25">
      <c r="L87" s="1" t="str">
        <v>United States</v>
      </c>
      <c r="N87" s="1" t="str">
        <v>United States</v>
      </c>
      <c r="BY87" s="1" t="str">
        <v>United States</v>
      </c>
    </row>
    <row r="88" spans="12:80" x14ac:dyDescent="0.25">
      <c r="L88" s="1" t="str">
        <v>United States</v>
      </c>
      <c r="N88" s="1" t="str">
        <v>United States</v>
      </c>
      <c r="BY88" s="1" t="str">
        <v>United Kingdom</v>
      </c>
    </row>
    <row r="89" spans="12:80" x14ac:dyDescent="0.25">
      <c r="L89" s="1" t="str">
        <v>Canada</v>
      </c>
      <c r="N89" s="1" t="str">
        <v>United States</v>
      </c>
      <c r="BY89" s="1" t="str">
        <v>United States</v>
      </c>
    </row>
    <row r="90" spans="12:80" x14ac:dyDescent="0.25">
      <c r="L90" s="1" t="str">
        <v>United States</v>
      </c>
      <c r="N90" s="1" t="str">
        <v>United Kingdom</v>
      </c>
      <c r="BY90" s="1" t="str">
        <v>United States</v>
      </c>
    </row>
    <row r="91" spans="12:80" x14ac:dyDescent="0.25">
      <c r="L91" s="1" t="str">
        <v>Canada</v>
      </c>
      <c r="N91" s="1" t="str">
        <v>United States</v>
      </c>
      <c r="BY91" s="1" t="str">
        <v>United States</v>
      </c>
    </row>
    <row r="92" spans="12:80" x14ac:dyDescent="0.25">
      <c r="L92" s="1" t="str">
        <v>United States</v>
      </c>
      <c r="N92" s="1" t="str">
        <v>United Kingdom</v>
      </c>
      <c r="BY92" s="1" t="str">
        <v>Canada</v>
      </c>
    </row>
    <row r="93" spans="12:80" x14ac:dyDescent="0.25">
      <c r="L93" s="1" t="str">
        <v>United States</v>
      </c>
      <c r="N93" s="1" t="str">
        <v>United States</v>
      </c>
      <c r="BY93" s="1" t="str">
        <v>United States</v>
      </c>
    </row>
    <row r="94" spans="12:80" x14ac:dyDescent="0.25">
      <c r="L94" s="1" t="str">
        <v>United States</v>
      </c>
      <c r="N94" s="1" t="str">
        <v>United States</v>
      </c>
      <c r="BY94" s="1" t="str">
        <v>United States</v>
      </c>
    </row>
    <row r="95" spans="12:80" x14ac:dyDescent="0.25">
      <c r="N95" s="1" t="str">
        <v>United States</v>
      </c>
      <c r="BY95" s="1" t="str">
        <v>United States</v>
      </c>
    </row>
    <row r="96" spans="12:80" x14ac:dyDescent="0.25">
      <c r="N96" s="1" t="str">
        <v>Canada</v>
      </c>
      <c r="BY96" s="1" t="str">
        <v>United States</v>
      </c>
    </row>
    <row r="97" spans="14:77" x14ac:dyDescent="0.25">
      <c r="N97" s="1" t="str">
        <v>United States</v>
      </c>
      <c r="BY97" s="1" t="str">
        <v>United States</v>
      </c>
    </row>
    <row r="98" spans="14:77" x14ac:dyDescent="0.25">
      <c r="N98" s="1" t="str">
        <v>United States</v>
      </c>
      <c r="BY98" s="1" t="str">
        <v>Germany</v>
      </c>
    </row>
    <row r="99" spans="14:77" x14ac:dyDescent="0.25">
      <c r="N99" s="1" t="str">
        <v>Canada</v>
      </c>
      <c r="BY99" s="1" t="str">
        <v>United States</v>
      </c>
    </row>
    <row r="100" spans="14:77" x14ac:dyDescent="0.25">
      <c r="N100" s="1" t="str">
        <v>United States</v>
      </c>
      <c r="BY100" s="1" t="str">
        <v>United States</v>
      </c>
    </row>
    <row r="101" spans="14:77" x14ac:dyDescent="0.25">
      <c r="N101" s="1" t="str">
        <v>United States</v>
      </c>
      <c r="BY101" s="1" t="str">
        <v>United States</v>
      </c>
    </row>
    <row r="102" spans="14:77" x14ac:dyDescent="0.25">
      <c r="N102" s="1" t="str">
        <v>United States</v>
      </c>
    </row>
    <row r="103" spans="14:77" x14ac:dyDescent="0.25">
      <c r="N103" t="str">
        <v>United States</v>
      </c>
    </row>
    <row r="104" spans="14:77" x14ac:dyDescent="0.25">
      <c r="N104" t="str">
        <v>New Zealand</v>
      </c>
    </row>
    <row r="105" spans="14:77" x14ac:dyDescent="0.25">
      <c r="N105" t="str">
        <v>United States</v>
      </c>
    </row>
    <row r="106" spans="14:77" x14ac:dyDescent="0.25">
      <c r="N106" t="str">
        <v>United States</v>
      </c>
    </row>
    <row r="107" spans="14:77" x14ac:dyDescent="0.25">
      <c r="N107" t="str">
        <v>United Kingdom</v>
      </c>
    </row>
    <row r="108" spans="14:77" x14ac:dyDescent="0.25">
      <c r="N108" t="str">
        <v>United States</v>
      </c>
    </row>
    <row r="109" spans="14:77" x14ac:dyDescent="0.25">
      <c r="N109" t="str">
        <v>United States</v>
      </c>
    </row>
    <row r="110" spans="14:77" x14ac:dyDescent="0.25">
      <c r="N110" t="str">
        <v>Switzerland</v>
      </c>
    </row>
    <row r="111" spans="14:77" x14ac:dyDescent="0.25">
      <c r="N111" t="str">
        <v>Australia</v>
      </c>
    </row>
    <row r="112" spans="14:77" x14ac:dyDescent="0.25">
      <c r="N112" t="str">
        <v>United States</v>
      </c>
    </row>
    <row r="113" spans="14:14" x14ac:dyDescent="0.25">
      <c r="N113" t="str">
        <v>United States</v>
      </c>
    </row>
    <row r="114" spans="14:14" x14ac:dyDescent="0.25">
      <c r="N114" t="str">
        <v>Australia</v>
      </c>
    </row>
    <row r="115" spans="14:14" x14ac:dyDescent="0.25">
      <c r="N115" t="str">
        <v>United States</v>
      </c>
    </row>
    <row r="116" spans="14:14" x14ac:dyDescent="0.25">
      <c r="N116" t="str">
        <v>United States</v>
      </c>
    </row>
    <row r="117" spans="14:14" x14ac:dyDescent="0.25">
      <c r="N117" t="str">
        <v>United States</v>
      </c>
    </row>
    <row r="118" spans="14:14" x14ac:dyDescent="0.25">
      <c r="N118" t="str">
        <v>United States</v>
      </c>
    </row>
    <row r="119" spans="14:14" x14ac:dyDescent="0.25">
      <c r="N119" t="str">
        <v>United States</v>
      </c>
    </row>
    <row r="120" spans="14:14" x14ac:dyDescent="0.25">
      <c r="N120" t="str">
        <v>United States</v>
      </c>
    </row>
    <row r="121" spans="14:14" x14ac:dyDescent="0.25">
      <c r="N121" t="str">
        <v>United States</v>
      </c>
    </row>
    <row r="122" spans="14:14" x14ac:dyDescent="0.25">
      <c r="N122" t="str">
        <v>United Kingdom</v>
      </c>
    </row>
    <row r="123" spans="14:14" x14ac:dyDescent="0.25">
      <c r="N123" t="str">
        <v>United States</v>
      </c>
    </row>
    <row r="124" spans="14:14" x14ac:dyDescent="0.25">
      <c r="N124" t="str">
        <v>United States</v>
      </c>
    </row>
    <row r="125" spans="14:14" x14ac:dyDescent="0.25">
      <c r="N125" t="str">
        <v>Germany</v>
      </c>
    </row>
    <row r="126" spans="14:14" x14ac:dyDescent="0.25">
      <c r="N126" t="str">
        <v>United States</v>
      </c>
    </row>
    <row r="127" spans="14:14" x14ac:dyDescent="0.25">
      <c r="N127" t="str">
        <v>Canada</v>
      </c>
    </row>
    <row r="128" spans="14:14" x14ac:dyDescent="0.25">
      <c r="N128" t="str">
        <v>United States</v>
      </c>
    </row>
    <row r="129" spans="14:14" x14ac:dyDescent="0.25">
      <c r="N129" t="str">
        <v>United States</v>
      </c>
    </row>
    <row r="130" spans="14:14" x14ac:dyDescent="0.25">
      <c r="N130" t="str">
        <v>United Kingdom</v>
      </c>
    </row>
    <row r="131" spans="14:14" x14ac:dyDescent="0.25">
      <c r="N131" t="str">
        <v>United States</v>
      </c>
    </row>
    <row r="132" spans="14:14" x14ac:dyDescent="0.25">
      <c r="N132" t="str">
        <v>Switzerland</v>
      </c>
    </row>
    <row r="133" spans="14:14" x14ac:dyDescent="0.25">
      <c r="N133" t="str">
        <v>United States</v>
      </c>
    </row>
    <row r="134" spans="14:14" x14ac:dyDescent="0.25">
      <c r="N134" t="str">
        <v>United States</v>
      </c>
    </row>
    <row r="135" spans="14:14" x14ac:dyDescent="0.25">
      <c r="N135" t="str">
        <v>Canada</v>
      </c>
    </row>
    <row r="136" spans="14:14" x14ac:dyDescent="0.25">
      <c r="N136" t="str">
        <v>Australia</v>
      </c>
    </row>
    <row r="137" spans="14:14" x14ac:dyDescent="0.25">
      <c r="N137" t="str">
        <v>United States</v>
      </c>
    </row>
    <row r="138" spans="14:14" x14ac:dyDescent="0.25">
      <c r="N138" t="str">
        <v>United States</v>
      </c>
    </row>
    <row r="139" spans="14:14" x14ac:dyDescent="0.25">
      <c r="N139" t="str">
        <v>United States</v>
      </c>
    </row>
    <row r="140" spans="14:14" x14ac:dyDescent="0.25">
      <c r="N140" t="str">
        <v>United States</v>
      </c>
    </row>
    <row r="141" spans="14:14" x14ac:dyDescent="0.25">
      <c r="N141" t="str">
        <v>Japan</v>
      </c>
    </row>
    <row r="142" spans="14:14" x14ac:dyDescent="0.25">
      <c r="N142" t="str">
        <v>United States</v>
      </c>
    </row>
    <row r="143" spans="14:14" x14ac:dyDescent="0.25">
      <c r="N143" t="str">
        <v>Germany</v>
      </c>
    </row>
    <row r="144" spans="14:14" x14ac:dyDescent="0.25">
      <c r="N144" t="str">
        <v>United States</v>
      </c>
    </row>
    <row r="145" spans="14:14" x14ac:dyDescent="0.25">
      <c r="N145" t="str">
        <v>United Kingdom</v>
      </c>
    </row>
    <row r="146" spans="14:14" x14ac:dyDescent="0.25">
      <c r="N146" t="str">
        <v>United States</v>
      </c>
    </row>
    <row r="147" spans="14:14" x14ac:dyDescent="0.25">
      <c r="N147" t="str">
        <v>Canada</v>
      </c>
    </row>
    <row r="148" spans="14:14" x14ac:dyDescent="0.25">
      <c r="N148" t="str">
        <v>Canada</v>
      </c>
    </row>
    <row r="149" spans="14:14" x14ac:dyDescent="0.25">
      <c r="N149" t="str">
        <v>United States</v>
      </c>
    </row>
    <row r="150" spans="14:14" x14ac:dyDescent="0.25">
      <c r="N150" t="str">
        <v>United Kingdom</v>
      </c>
    </row>
    <row r="151" spans="14:14" x14ac:dyDescent="0.25">
      <c r="N151" t="str">
        <v>United Kingdom</v>
      </c>
    </row>
    <row r="152" spans="14:14" x14ac:dyDescent="0.25">
      <c r="N152" t="str">
        <v>United Kingdom</v>
      </c>
    </row>
    <row r="153" spans="14:14" x14ac:dyDescent="0.25">
      <c r="N153" t="str">
        <v>United Kingdom</v>
      </c>
    </row>
    <row r="154" spans="14:14" x14ac:dyDescent="0.25">
      <c r="N154" t="str">
        <v>Switzerland</v>
      </c>
    </row>
    <row r="155" spans="14:14" x14ac:dyDescent="0.25">
      <c r="N155" t="str">
        <v>United States</v>
      </c>
    </row>
    <row r="156" spans="14:14" x14ac:dyDescent="0.25">
      <c r="N156" t="str">
        <v>United States</v>
      </c>
    </row>
    <row r="157" spans="14:14" x14ac:dyDescent="0.25">
      <c r="N157" t="str">
        <v>Switzerland</v>
      </c>
    </row>
    <row r="158" spans="14:14" x14ac:dyDescent="0.25">
      <c r="N158" t="str">
        <v>United States</v>
      </c>
    </row>
    <row r="159" spans="14:14" x14ac:dyDescent="0.25">
      <c r="N159" t="str">
        <v>United Kingdom</v>
      </c>
    </row>
    <row r="160" spans="14:14" x14ac:dyDescent="0.25">
      <c r="N160" t="str">
        <v>United States</v>
      </c>
    </row>
    <row r="161" spans="14:14" x14ac:dyDescent="0.25">
      <c r="N161" t="str">
        <v>United States</v>
      </c>
    </row>
    <row r="162" spans="14:14" x14ac:dyDescent="0.25">
      <c r="N162" t="str">
        <v>Sweden</v>
      </c>
    </row>
    <row r="163" spans="14:14" x14ac:dyDescent="0.25">
      <c r="N163" t="str">
        <v>United States</v>
      </c>
    </row>
    <row r="164" spans="14:14" x14ac:dyDescent="0.25">
      <c r="N164" t="str">
        <v>United States</v>
      </c>
    </row>
    <row r="165" spans="14:14" x14ac:dyDescent="0.25">
      <c r="N165" t="str">
        <v>Canada</v>
      </c>
    </row>
    <row r="166" spans="14:14" x14ac:dyDescent="0.25">
      <c r="N166" t="str">
        <v>United States</v>
      </c>
    </row>
    <row r="167" spans="14:14" x14ac:dyDescent="0.25">
      <c r="N167" t="str">
        <v>United States</v>
      </c>
    </row>
    <row r="168" spans="14:14" x14ac:dyDescent="0.25">
      <c r="N168" t="str">
        <v>Netherlands</v>
      </c>
    </row>
    <row r="169" spans="14:14" x14ac:dyDescent="0.25">
      <c r="N169" t="str">
        <v>United States</v>
      </c>
    </row>
    <row r="170" spans="14:14" x14ac:dyDescent="0.25">
      <c r="N170" t="str">
        <v>United Kingdom</v>
      </c>
    </row>
    <row r="171" spans="14:14" x14ac:dyDescent="0.25">
      <c r="N171" t="str">
        <v>Canada</v>
      </c>
    </row>
    <row r="172" spans="14:14" x14ac:dyDescent="0.25">
      <c r="N172" t="str">
        <v>United States</v>
      </c>
    </row>
    <row r="173" spans="14:14" x14ac:dyDescent="0.25">
      <c r="N173" t="str">
        <v>United States</v>
      </c>
    </row>
    <row r="174" spans="14:14" x14ac:dyDescent="0.25">
      <c r="N174" t="str">
        <v>United Kingdom</v>
      </c>
    </row>
    <row r="175" spans="14:14" x14ac:dyDescent="0.25">
      <c r="N175" t="str">
        <v>United States</v>
      </c>
    </row>
    <row r="176" spans="14:14" x14ac:dyDescent="0.25">
      <c r="N176" t="str">
        <v>United States</v>
      </c>
    </row>
    <row r="177" spans="14:14" x14ac:dyDescent="0.25">
      <c r="N177" t="str">
        <v>Canada</v>
      </c>
    </row>
    <row r="178" spans="14:14" x14ac:dyDescent="0.25">
      <c r="N178" t="str">
        <v>France</v>
      </c>
    </row>
    <row r="179" spans="14:14" x14ac:dyDescent="0.25">
      <c r="N179" t="str">
        <v>Canada</v>
      </c>
    </row>
    <row r="180" spans="14:14" x14ac:dyDescent="0.25">
      <c r="N180" t="str">
        <v>United States</v>
      </c>
    </row>
    <row r="181" spans="14:14" x14ac:dyDescent="0.25">
      <c r="N181" t="str">
        <v>United States</v>
      </c>
    </row>
    <row r="182" spans="14:14" x14ac:dyDescent="0.25">
      <c r="N182" t="str">
        <v>France</v>
      </c>
    </row>
    <row r="183" spans="14:14" x14ac:dyDescent="0.25">
      <c r="N183" t="str">
        <v>United States</v>
      </c>
    </row>
    <row r="184" spans="14:14" x14ac:dyDescent="0.25">
      <c r="N184" t="str">
        <v>Canada</v>
      </c>
    </row>
    <row r="185" spans="14:14" x14ac:dyDescent="0.25">
      <c r="N185" t="str">
        <v>United States</v>
      </c>
    </row>
    <row r="186" spans="14:14" x14ac:dyDescent="0.25">
      <c r="N186" t="str">
        <v>United States</v>
      </c>
    </row>
    <row r="187" spans="14:14" x14ac:dyDescent="0.25">
      <c r="N187" t="str">
        <v>United States</v>
      </c>
    </row>
    <row r="188" spans="14:14" x14ac:dyDescent="0.25">
      <c r="N188" t="str">
        <v>Sweden</v>
      </c>
    </row>
    <row r="189" spans="14:14" x14ac:dyDescent="0.25">
      <c r="N189" t="str">
        <v>United States</v>
      </c>
    </row>
    <row r="190" spans="14:14" x14ac:dyDescent="0.25">
      <c r="N190" t="str">
        <v>United States</v>
      </c>
    </row>
    <row r="191" spans="14:14" x14ac:dyDescent="0.25">
      <c r="N191" t="str">
        <v>United States</v>
      </c>
    </row>
    <row r="192" spans="14:14" x14ac:dyDescent="0.25">
      <c r="N192" t="str">
        <v>Switzerland</v>
      </c>
    </row>
    <row r="193" spans="14:14" x14ac:dyDescent="0.25">
      <c r="N193" t="str">
        <v>United States</v>
      </c>
    </row>
    <row r="194" spans="14:14" x14ac:dyDescent="0.25">
      <c r="N194" t="str">
        <v>United States</v>
      </c>
    </row>
    <row r="195" spans="14:14" x14ac:dyDescent="0.25">
      <c r="N195" t="str">
        <v>United States</v>
      </c>
    </row>
    <row r="196" spans="14:14" x14ac:dyDescent="0.25">
      <c r="N196" t="str">
        <v>United States</v>
      </c>
    </row>
    <row r="197" spans="14:14" x14ac:dyDescent="0.25">
      <c r="N197" t="str">
        <v>United States</v>
      </c>
    </row>
    <row r="198" spans="14:14" x14ac:dyDescent="0.25">
      <c r="N198" t="str">
        <v>United States</v>
      </c>
    </row>
    <row r="199" spans="14:14" x14ac:dyDescent="0.25">
      <c r="N199" t="str">
        <v>United States</v>
      </c>
    </row>
    <row r="200" spans="14:14" x14ac:dyDescent="0.25">
      <c r="N200" t="str">
        <v>France</v>
      </c>
    </row>
    <row r="201" spans="14:14" x14ac:dyDescent="0.25">
      <c r="N201" t="str">
        <v>Canada</v>
      </c>
    </row>
    <row r="202" spans="14:14" x14ac:dyDescent="0.25">
      <c r="N202" t="str">
        <v>United States</v>
      </c>
    </row>
    <row r="203" spans="14:14" x14ac:dyDescent="0.25">
      <c r="N203" t="str">
        <v>United States</v>
      </c>
    </row>
    <row r="204" spans="14:14" x14ac:dyDescent="0.25">
      <c r="N204" t="str">
        <v>South Korea</v>
      </c>
    </row>
    <row r="205" spans="14:14" x14ac:dyDescent="0.25">
      <c r="N205" t="str">
        <v>United States</v>
      </c>
    </row>
    <row r="206" spans="14:14" x14ac:dyDescent="0.25">
      <c r="N206" t="str">
        <v>United States</v>
      </c>
    </row>
    <row r="207" spans="14:14" x14ac:dyDescent="0.25">
      <c r="N207" t="str">
        <v>France</v>
      </c>
    </row>
    <row r="208" spans="14:14" x14ac:dyDescent="0.25">
      <c r="N208" t="str">
        <v>Israel</v>
      </c>
    </row>
    <row r="209" spans="14:14" x14ac:dyDescent="0.25">
      <c r="N209" t="str">
        <v>United States</v>
      </c>
    </row>
    <row r="210" spans="14:14" x14ac:dyDescent="0.25">
      <c r="N210" t="str">
        <v>United States</v>
      </c>
    </row>
    <row r="211" spans="14:14" x14ac:dyDescent="0.25">
      <c r="N211" t="str">
        <v>United Kingdom</v>
      </c>
    </row>
    <row r="212" spans="14:14" x14ac:dyDescent="0.25">
      <c r="N212" t="str">
        <v>United States</v>
      </c>
    </row>
    <row r="213" spans="14:14" x14ac:dyDescent="0.25">
      <c r="N213" t="str">
        <v>United States</v>
      </c>
    </row>
    <row r="214" spans="14:14" x14ac:dyDescent="0.25">
      <c r="N214" t="str">
        <v>United Kingdom</v>
      </c>
    </row>
    <row r="215" spans="14:14" x14ac:dyDescent="0.25">
      <c r="N215" t="str">
        <v>France</v>
      </c>
    </row>
    <row r="216" spans="14:14" x14ac:dyDescent="0.25">
      <c r="N216" t="str">
        <v>United States</v>
      </c>
    </row>
    <row r="217" spans="14:14" x14ac:dyDescent="0.25">
      <c r="N217" t="str">
        <v>Italy</v>
      </c>
    </row>
    <row r="218" spans="14:14" x14ac:dyDescent="0.25">
      <c r="N218" t="str">
        <v>United States</v>
      </c>
    </row>
    <row r="219" spans="14:14" x14ac:dyDescent="0.25">
      <c r="N219" t="str">
        <v>United States</v>
      </c>
    </row>
    <row r="220" spans="14:14" x14ac:dyDescent="0.25">
      <c r="N220" t="str">
        <v>United States</v>
      </c>
    </row>
    <row r="221" spans="14:14" x14ac:dyDescent="0.25">
      <c r="N221" t="str">
        <v>United States</v>
      </c>
    </row>
    <row r="222" spans="14:14" x14ac:dyDescent="0.25">
      <c r="N222" t="str">
        <v>United States</v>
      </c>
    </row>
    <row r="223" spans="14:14" x14ac:dyDescent="0.25">
      <c r="N223" t="str">
        <v>Denmark</v>
      </c>
    </row>
    <row r="224" spans="14:14" x14ac:dyDescent="0.25">
      <c r="N224" t="str">
        <v>Norway</v>
      </c>
    </row>
    <row r="225" spans="14:14" x14ac:dyDescent="0.25">
      <c r="N225" t="str">
        <v>United States</v>
      </c>
    </row>
    <row r="226" spans="14:14" x14ac:dyDescent="0.25">
      <c r="N226" t="str">
        <v>Canada</v>
      </c>
    </row>
    <row r="227" spans="14:14" x14ac:dyDescent="0.25">
      <c r="N227" t="str">
        <v>United States</v>
      </c>
    </row>
    <row r="228" spans="14:14" x14ac:dyDescent="0.25">
      <c r="N228" t="str">
        <v>United States</v>
      </c>
    </row>
    <row r="229" spans="14:14" x14ac:dyDescent="0.25">
      <c r="N229" t="str">
        <v>United Kingdom</v>
      </c>
    </row>
    <row r="230" spans="14:14" x14ac:dyDescent="0.25">
      <c r="N230" t="str">
        <v>Singapore</v>
      </c>
    </row>
    <row r="231" spans="14:14" x14ac:dyDescent="0.25">
      <c r="N231" t="str">
        <v>United Kingdom</v>
      </c>
    </row>
    <row r="232" spans="14:14" x14ac:dyDescent="0.25">
      <c r="N232" t="str">
        <v>United States</v>
      </c>
    </row>
    <row r="233" spans="14:14" x14ac:dyDescent="0.25">
      <c r="N233" t="str">
        <v>United States</v>
      </c>
    </row>
    <row r="234" spans="14:14" x14ac:dyDescent="0.25">
      <c r="N234" t="str">
        <v>United States</v>
      </c>
    </row>
    <row r="235" spans="14:14" x14ac:dyDescent="0.25">
      <c r="N235" t="str">
        <v>Canada</v>
      </c>
    </row>
    <row r="236" spans="14:14" x14ac:dyDescent="0.25">
      <c r="N236" t="str">
        <v>United States</v>
      </c>
    </row>
    <row r="237" spans="14:14" x14ac:dyDescent="0.25">
      <c r="N237" t="str">
        <v>United States</v>
      </c>
    </row>
    <row r="238" spans="14:14" x14ac:dyDescent="0.25">
      <c r="N238" t="str">
        <v>United States</v>
      </c>
    </row>
    <row r="239" spans="14:14" x14ac:dyDescent="0.25">
      <c r="N239" t="str">
        <v>United States</v>
      </c>
    </row>
    <row r="240" spans="14:14" x14ac:dyDescent="0.25">
      <c r="N240" t="str">
        <v>United States</v>
      </c>
    </row>
    <row r="241" spans="14:14" x14ac:dyDescent="0.25">
      <c r="N241" t="str">
        <v>Sweden</v>
      </c>
    </row>
    <row r="242" spans="14:14" x14ac:dyDescent="0.25">
      <c r="N242" t="str">
        <v>United States</v>
      </c>
    </row>
    <row r="243" spans="14:14" x14ac:dyDescent="0.25">
      <c r="N243" t="str">
        <v>Netherlands</v>
      </c>
    </row>
    <row r="244" spans="14:14" x14ac:dyDescent="0.25">
      <c r="N244" t="str">
        <v>United Kingdom</v>
      </c>
    </row>
    <row r="245" spans="14:14" x14ac:dyDescent="0.25">
      <c r="N245" t="str">
        <v>United States</v>
      </c>
    </row>
    <row r="246" spans="14:14" x14ac:dyDescent="0.25">
      <c r="N246" t="str">
        <v>United States</v>
      </c>
    </row>
    <row r="247" spans="14:14" x14ac:dyDescent="0.25">
      <c r="N247" t="str">
        <v>United States</v>
      </c>
    </row>
    <row r="248" spans="14:14" x14ac:dyDescent="0.25">
      <c r="N248" t="str">
        <v>Sweden</v>
      </c>
    </row>
    <row r="249" spans="14:14" x14ac:dyDescent="0.25">
      <c r="N249" t="str">
        <v>United States</v>
      </c>
    </row>
    <row r="250" spans="14:14" x14ac:dyDescent="0.25">
      <c r="N250" t="str">
        <v>United States</v>
      </c>
    </row>
    <row r="251" spans="14:14" x14ac:dyDescent="0.25">
      <c r="N251" t="str">
        <v>United States</v>
      </c>
    </row>
    <row r="252" spans="14:14" x14ac:dyDescent="0.25">
      <c r="N252" t="str">
        <v>United States</v>
      </c>
    </row>
    <row r="253" spans="14:14" x14ac:dyDescent="0.25">
      <c r="N253" t="str">
        <v>Finland</v>
      </c>
    </row>
    <row r="254" spans="14:14" x14ac:dyDescent="0.25">
      <c r="N254" t="str">
        <v>United States</v>
      </c>
    </row>
    <row r="255" spans="14:14" x14ac:dyDescent="0.25">
      <c r="N255" t="str">
        <v>United States</v>
      </c>
    </row>
    <row r="256" spans="14:14" x14ac:dyDescent="0.25">
      <c r="N256" t="str">
        <v>Canada</v>
      </c>
    </row>
    <row r="257" spans="14:14" x14ac:dyDescent="0.25">
      <c r="N257" t="str">
        <v>United States</v>
      </c>
    </row>
    <row r="258" spans="14:14" x14ac:dyDescent="0.25">
      <c r="N258" t="str">
        <v>United States</v>
      </c>
    </row>
    <row r="259" spans="14:14" x14ac:dyDescent="0.25">
      <c r="N259" t="str">
        <v>United States</v>
      </c>
    </row>
    <row r="260" spans="14:14" x14ac:dyDescent="0.25">
      <c r="N260" t="str">
        <v>United States</v>
      </c>
    </row>
    <row r="261" spans="14:14" x14ac:dyDescent="0.25">
      <c r="N261" t="str">
        <v>Germany</v>
      </c>
    </row>
    <row r="262" spans="14:14" x14ac:dyDescent="0.25">
      <c r="N262" t="str">
        <v>United States</v>
      </c>
    </row>
    <row r="263" spans="14:14" x14ac:dyDescent="0.25">
      <c r="N263" t="str">
        <v>United States</v>
      </c>
    </row>
    <row r="264" spans="14:14" x14ac:dyDescent="0.25">
      <c r="N264" t="str">
        <v>Hong Kong</v>
      </c>
    </row>
    <row r="265" spans="14:14" x14ac:dyDescent="0.25">
      <c r="N265" t="str">
        <v>Switzerland</v>
      </c>
    </row>
    <row r="266" spans="14:14" x14ac:dyDescent="0.25">
      <c r="N266" t="str">
        <v>Japan</v>
      </c>
    </row>
    <row r="267" spans="14:14" x14ac:dyDescent="0.25">
      <c r="N267" t="str">
        <v>United States</v>
      </c>
    </row>
    <row r="268" spans="14:14" x14ac:dyDescent="0.25">
      <c r="N268" t="str">
        <v>United States</v>
      </c>
    </row>
    <row r="269" spans="14:14" x14ac:dyDescent="0.25">
      <c r="N269" t="str">
        <v>United States</v>
      </c>
    </row>
    <row r="270" spans="14:14" x14ac:dyDescent="0.25">
      <c r="N270" t="str">
        <v>United States</v>
      </c>
    </row>
    <row r="271" spans="14:14" x14ac:dyDescent="0.25">
      <c r="N271" t="str">
        <v>Japan</v>
      </c>
    </row>
    <row r="272" spans="14:14" x14ac:dyDescent="0.25">
      <c r="N272" t="str">
        <v>United States</v>
      </c>
    </row>
    <row r="273" spans="14:14" x14ac:dyDescent="0.25">
      <c r="N273" t="str">
        <v>United States</v>
      </c>
    </row>
    <row r="274" spans="14:14" x14ac:dyDescent="0.25">
      <c r="N274" t="str">
        <v>United States</v>
      </c>
    </row>
    <row r="275" spans="14:14" x14ac:dyDescent="0.25">
      <c r="N275" t="str">
        <v>United States</v>
      </c>
    </row>
    <row r="276" spans="14:14" x14ac:dyDescent="0.25">
      <c r="N276" t="str">
        <v>United States</v>
      </c>
    </row>
    <row r="277" spans="14:14" x14ac:dyDescent="0.25">
      <c r="N277" t="str">
        <v>Luxembourg</v>
      </c>
    </row>
    <row r="278" spans="14:14" x14ac:dyDescent="0.25">
      <c r="N278" t="str">
        <v>United States</v>
      </c>
    </row>
    <row r="279" spans="14:14" x14ac:dyDescent="0.25">
      <c r="N279" t="str">
        <v>United States</v>
      </c>
    </row>
    <row r="280" spans="14:14" x14ac:dyDescent="0.25">
      <c r="N280" t="str">
        <v>South Africa</v>
      </c>
    </row>
    <row r="281" spans="14:14" x14ac:dyDescent="0.25">
      <c r="N281" t="str">
        <v>Canada</v>
      </c>
    </row>
    <row r="282" spans="14:14" x14ac:dyDescent="0.25">
      <c r="N282" t="str">
        <v>United States</v>
      </c>
    </row>
    <row r="283" spans="14:14" x14ac:dyDescent="0.25">
      <c r="N283" t="str">
        <v>Denmark</v>
      </c>
    </row>
    <row r="284" spans="14:14" x14ac:dyDescent="0.25">
      <c r="N284" t="str">
        <v>United States</v>
      </c>
    </row>
    <row r="285" spans="14:14" x14ac:dyDescent="0.25">
      <c r="N285" t="str">
        <v>United States</v>
      </c>
    </row>
    <row r="286" spans="14:14" x14ac:dyDescent="0.25">
      <c r="N286" t="str">
        <v>United States</v>
      </c>
    </row>
    <row r="287" spans="14:14" x14ac:dyDescent="0.25">
      <c r="N287" t="str">
        <v>Japan</v>
      </c>
    </row>
    <row r="288" spans="14:14" x14ac:dyDescent="0.25">
      <c r="N288" t="str">
        <v>United States</v>
      </c>
    </row>
    <row r="289" spans="14:14" x14ac:dyDescent="0.25">
      <c r="N289" t="str">
        <v>Spain</v>
      </c>
    </row>
    <row r="290" spans="14:14" x14ac:dyDescent="0.25">
      <c r="N290" t="str">
        <v>France</v>
      </c>
    </row>
    <row r="291" spans="14:14" x14ac:dyDescent="0.25">
      <c r="N291" t="str">
        <v>United States</v>
      </c>
    </row>
    <row r="292" spans="14:14" x14ac:dyDescent="0.25">
      <c r="N292" t="str">
        <v>United States</v>
      </c>
    </row>
    <row r="293" spans="14:14" x14ac:dyDescent="0.25">
      <c r="N293" t="str">
        <v>United States</v>
      </c>
    </row>
    <row r="294" spans="14:14" x14ac:dyDescent="0.25">
      <c r="N294" t="str">
        <v>United States</v>
      </c>
    </row>
    <row r="295" spans="14:14" x14ac:dyDescent="0.25">
      <c r="N295" t="str">
        <v>United States</v>
      </c>
    </row>
    <row r="296" spans="14:14" x14ac:dyDescent="0.25">
      <c r="N296" t="str">
        <v>Canada</v>
      </c>
    </row>
    <row r="297" spans="14:14" x14ac:dyDescent="0.25">
      <c r="N297" t="str">
        <v>United Kingdom</v>
      </c>
    </row>
    <row r="298" spans="14:14" x14ac:dyDescent="0.25">
      <c r="N298" t="str">
        <v>United States</v>
      </c>
    </row>
    <row r="299" spans="14:14" x14ac:dyDescent="0.25">
      <c r="N299" t="str">
        <v>United States</v>
      </c>
    </row>
    <row r="300" spans="14:14" x14ac:dyDescent="0.25">
      <c r="N300" t="str">
        <v>United Kingdom</v>
      </c>
    </row>
    <row r="301" spans="14:14" x14ac:dyDescent="0.25">
      <c r="N301" t="str">
        <v>United States</v>
      </c>
    </row>
    <row r="302" spans="14:14" x14ac:dyDescent="0.25">
      <c r="N302" t="str">
        <v>South Africa</v>
      </c>
    </row>
    <row r="303" spans="14:14" x14ac:dyDescent="0.25">
      <c r="N303" t="str">
        <v>Canada</v>
      </c>
    </row>
    <row r="304" spans="14:14" x14ac:dyDescent="0.25">
      <c r="N304" t="str">
        <v>United States</v>
      </c>
    </row>
    <row r="305" spans="14:14" x14ac:dyDescent="0.25">
      <c r="N305" t="str">
        <v>United States</v>
      </c>
    </row>
    <row r="306" spans="14:14" x14ac:dyDescent="0.25">
      <c r="N306" t="str">
        <v>Hungary</v>
      </c>
    </row>
    <row r="307" spans="14:14" x14ac:dyDescent="0.25">
      <c r="N307" t="str">
        <v>United States</v>
      </c>
    </row>
    <row r="308" spans="14:14" x14ac:dyDescent="0.25">
      <c r="N308" t="str">
        <v>United States</v>
      </c>
    </row>
    <row r="309" spans="14:14" x14ac:dyDescent="0.25">
      <c r="N309" t="str">
        <v>United States</v>
      </c>
    </row>
    <row r="310" spans="14:14" x14ac:dyDescent="0.25">
      <c r="N310" t="str">
        <v>United States</v>
      </c>
    </row>
    <row r="311" spans="14:14" x14ac:dyDescent="0.25">
      <c r="N311" t="str">
        <v>Ireland</v>
      </c>
    </row>
    <row r="312" spans="14:14" x14ac:dyDescent="0.25">
      <c r="N312" t="str">
        <v>United States</v>
      </c>
    </row>
    <row r="313" spans="14:14" x14ac:dyDescent="0.25">
      <c r="N313" t="str">
        <v>United States</v>
      </c>
    </row>
    <row r="314" spans="14:14" x14ac:dyDescent="0.25">
      <c r="N314" t="str">
        <v>United States</v>
      </c>
    </row>
    <row r="315" spans="14:14" x14ac:dyDescent="0.25">
      <c r="N315" t="str">
        <v>Ireland</v>
      </c>
    </row>
    <row r="316" spans="14:14" x14ac:dyDescent="0.25">
      <c r="N316" t="str">
        <v>Australia</v>
      </c>
    </row>
    <row r="317" spans="14:14" x14ac:dyDescent="0.25">
      <c r="N317" t="str">
        <v>United States</v>
      </c>
    </row>
    <row r="318" spans="14:14" x14ac:dyDescent="0.25">
      <c r="N318" t="str">
        <v>United States</v>
      </c>
    </row>
    <row r="319" spans="14:14" x14ac:dyDescent="0.25">
      <c r="N319" t="str">
        <v>United States</v>
      </c>
    </row>
    <row r="320" spans="14:14" x14ac:dyDescent="0.25">
      <c r="N320" t="str">
        <v>United States</v>
      </c>
    </row>
    <row r="321" spans="14:14" x14ac:dyDescent="0.25">
      <c r="N321" t="str">
        <v>United States</v>
      </c>
    </row>
    <row r="322" spans="14:14" x14ac:dyDescent="0.25">
      <c r="N322" t="str">
        <v>United States</v>
      </c>
    </row>
    <row r="323" spans="14:14" x14ac:dyDescent="0.25">
      <c r="N323" t="str">
        <v>United States</v>
      </c>
    </row>
    <row r="324" spans="14:14" x14ac:dyDescent="0.25">
      <c r="N324" t="str">
        <v>United States</v>
      </c>
    </row>
    <row r="325" spans="14:14" x14ac:dyDescent="0.25">
      <c r="N325" t="str">
        <v>United States</v>
      </c>
    </row>
    <row r="326" spans="14:14" x14ac:dyDescent="0.25">
      <c r="N326" t="str">
        <v>United States</v>
      </c>
    </row>
    <row r="327" spans="14:14" x14ac:dyDescent="0.25">
      <c r="N327" t="str">
        <v>United States</v>
      </c>
    </row>
    <row r="328" spans="14:14" x14ac:dyDescent="0.25">
      <c r="N328" t="str">
        <v>United States</v>
      </c>
    </row>
    <row r="329" spans="14:14" x14ac:dyDescent="0.25">
      <c r="N329" t="str">
        <v>Portugal</v>
      </c>
    </row>
    <row r="330" spans="14:14" x14ac:dyDescent="0.25">
      <c r="N330" t="str">
        <v>Canada</v>
      </c>
    </row>
    <row r="331" spans="14:14" x14ac:dyDescent="0.25">
      <c r="N331" t="str">
        <v>United States</v>
      </c>
    </row>
    <row r="332" spans="14:14" x14ac:dyDescent="0.25">
      <c r="N332" t="str">
        <v>United States</v>
      </c>
    </row>
    <row r="333" spans="14:14" x14ac:dyDescent="0.25">
      <c r="N333" t="str">
        <v>United States</v>
      </c>
    </row>
    <row r="334" spans="14:14" x14ac:dyDescent="0.25">
      <c r="N334" t="str">
        <v>United States</v>
      </c>
    </row>
    <row r="335" spans="14:14" x14ac:dyDescent="0.25">
      <c r="N335" t="str">
        <v>United States</v>
      </c>
    </row>
    <row r="336" spans="14:14" x14ac:dyDescent="0.25">
      <c r="N336" t="str">
        <v>Canada</v>
      </c>
    </row>
    <row r="337" spans="14:14" x14ac:dyDescent="0.25">
      <c r="N337" t="str">
        <v>Denmark</v>
      </c>
    </row>
    <row r="338" spans="14:14" x14ac:dyDescent="0.25">
      <c r="N338" t="str">
        <v>United States</v>
      </c>
    </row>
    <row r="339" spans="14:14" x14ac:dyDescent="0.25">
      <c r="N339" t="str">
        <v>France</v>
      </c>
    </row>
    <row r="340" spans="14:14" x14ac:dyDescent="0.25">
      <c r="N340" t="str">
        <v>Italy</v>
      </c>
    </row>
    <row r="341" spans="14:14" x14ac:dyDescent="0.25">
      <c r="N341" t="str">
        <v>United States</v>
      </c>
    </row>
    <row r="342" spans="14:14" x14ac:dyDescent="0.25">
      <c r="N342" t="str">
        <v>Denmark</v>
      </c>
    </row>
    <row r="343" spans="14:14" x14ac:dyDescent="0.25">
      <c r="N343" t="str">
        <v>Switzerland</v>
      </c>
    </row>
    <row r="344" spans="14:14" x14ac:dyDescent="0.25">
      <c r="N344" t="str">
        <v>Luxembourg</v>
      </c>
    </row>
    <row r="345" spans="14:14" x14ac:dyDescent="0.25">
      <c r="N345" t="str">
        <v>Canada</v>
      </c>
    </row>
    <row r="346" spans="14:14" x14ac:dyDescent="0.25">
      <c r="N346" t="str">
        <v>France</v>
      </c>
    </row>
    <row r="347" spans="14:14" x14ac:dyDescent="0.25">
      <c r="N347" t="str">
        <v>United States</v>
      </c>
    </row>
    <row r="348" spans="14:14" x14ac:dyDescent="0.25">
      <c r="N348" t="str">
        <v>Japan</v>
      </c>
    </row>
    <row r="349" spans="14:14" x14ac:dyDescent="0.25">
      <c r="N349" t="str">
        <v>Germany</v>
      </c>
    </row>
    <row r="350" spans="14:14" x14ac:dyDescent="0.25">
      <c r="N350" t="str">
        <v>Belgium</v>
      </c>
    </row>
    <row r="351" spans="14:14" x14ac:dyDescent="0.25">
      <c r="N351" t="str">
        <v>Canada</v>
      </c>
    </row>
    <row r="352" spans="14:14" x14ac:dyDescent="0.25">
      <c r="N352" t="str">
        <v>Japan</v>
      </c>
    </row>
    <row r="353" spans="14:14" x14ac:dyDescent="0.25">
      <c r="N353" t="str">
        <v>Italy</v>
      </c>
    </row>
    <row r="354" spans="14:14" x14ac:dyDescent="0.25">
      <c r="N354" t="str">
        <v>United States</v>
      </c>
    </row>
    <row r="355" spans="14:14" x14ac:dyDescent="0.25">
      <c r="N355" t="str">
        <v>Hong Kong</v>
      </c>
    </row>
    <row r="356" spans="14:14" x14ac:dyDescent="0.25">
      <c r="N356" t="str">
        <v>Israel</v>
      </c>
    </row>
    <row r="357" spans="14:14" x14ac:dyDescent="0.25">
      <c r="N357" t="str">
        <v>United States</v>
      </c>
    </row>
    <row r="358" spans="14:14" x14ac:dyDescent="0.25">
      <c r="N358" t="str">
        <v>United States</v>
      </c>
    </row>
    <row r="359" spans="14:14" x14ac:dyDescent="0.25">
      <c r="N359" t="str">
        <v>Liechtenstein</v>
      </c>
    </row>
    <row r="360" spans="14:14" x14ac:dyDescent="0.25">
      <c r="N360" t="str">
        <v>United States</v>
      </c>
    </row>
    <row r="361" spans="14:14" x14ac:dyDescent="0.25">
      <c r="N361" t="str">
        <v>United States</v>
      </c>
    </row>
    <row r="362" spans="14:14" x14ac:dyDescent="0.25">
      <c r="N362" t="str">
        <v>United States</v>
      </c>
    </row>
    <row r="363" spans="14:14" x14ac:dyDescent="0.25">
      <c r="N363" t="str">
        <v>United States</v>
      </c>
    </row>
    <row r="364" spans="14:14" x14ac:dyDescent="0.25">
      <c r="N364" t="str">
        <v>United Kingdom</v>
      </c>
    </row>
    <row r="365" spans="14:14" x14ac:dyDescent="0.25">
      <c r="N365" t="str">
        <v>United States</v>
      </c>
    </row>
    <row r="366" spans="14:14" x14ac:dyDescent="0.25">
      <c r="N366" t="str">
        <v>United States</v>
      </c>
    </row>
    <row r="367" spans="14:14" x14ac:dyDescent="0.25">
      <c r="N367" t="str">
        <v>United States</v>
      </c>
    </row>
    <row r="368" spans="14:14" x14ac:dyDescent="0.25">
      <c r="N368" t="str">
        <v>United States</v>
      </c>
    </row>
    <row r="369" spans="14:14" x14ac:dyDescent="0.25">
      <c r="N369" t="str">
        <v>United States</v>
      </c>
    </row>
    <row r="370" spans="14:14" x14ac:dyDescent="0.25">
      <c r="N370" t="str">
        <v>Germany</v>
      </c>
    </row>
    <row r="371" spans="14:14" x14ac:dyDescent="0.25">
      <c r="N371" t="str">
        <v>United States</v>
      </c>
    </row>
    <row r="372" spans="14:14" x14ac:dyDescent="0.25">
      <c r="N372" t="str">
        <v>United States</v>
      </c>
    </row>
    <row r="373" spans="14:14" x14ac:dyDescent="0.25">
      <c r="N373" t="str">
        <v>United States</v>
      </c>
    </row>
    <row r="374" spans="14:14" x14ac:dyDescent="0.25">
      <c r="N374" t="str">
        <v>United Kingdom</v>
      </c>
    </row>
    <row r="375" spans="14:14" x14ac:dyDescent="0.25">
      <c r="N375" t="str">
        <v>United States</v>
      </c>
    </row>
    <row r="376" spans="14:14" x14ac:dyDescent="0.25">
      <c r="N376" t="str">
        <v>Germany</v>
      </c>
    </row>
    <row r="377" spans="14:14" x14ac:dyDescent="0.25">
      <c r="N377" t="str">
        <v>United States</v>
      </c>
    </row>
    <row r="378" spans="14:14" x14ac:dyDescent="0.25">
      <c r="N378" t="str">
        <v>United States</v>
      </c>
    </row>
    <row r="379" spans="14:14" x14ac:dyDescent="0.25">
      <c r="N379" t="str">
        <v>Liechtenstein</v>
      </c>
    </row>
    <row r="380" spans="14:14" x14ac:dyDescent="0.25">
      <c r="N380" t="str">
        <v>Austria</v>
      </c>
    </row>
    <row r="381" spans="14:14" x14ac:dyDescent="0.25">
      <c r="N381" t="str">
        <v>Canada</v>
      </c>
    </row>
    <row r="382" spans="14:14" x14ac:dyDescent="0.25">
      <c r="N382" t="str">
        <v>United States</v>
      </c>
    </row>
    <row r="383" spans="14:14" x14ac:dyDescent="0.25">
      <c r="N383" t="str">
        <v>United States</v>
      </c>
    </row>
    <row r="384" spans="14:14" x14ac:dyDescent="0.25">
      <c r="N384" t="str">
        <v>United States</v>
      </c>
    </row>
    <row r="385" spans="14:14" x14ac:dyDescent="0.25">
      <c r="N385" t="str">
        <v>United States</v>
      </c>
    </row>
    <row r="386" spans="14:14" x14ac:dyDescent="0.25">
      <c r="N386" t="str">
        <v>United States</v>
      </c>
    </row>
    <row r="387" spans="14:14" x14ac:dyDescent="0.25">
      <c r="N387" t="str">
        <v>United States</v>
      </c>
    </row>
    <row r="388" spans="14:14" x14ac:dyDescent="0.25">
      <c r="N388" t="str">
        <v>United States</v>
      </c>
    </row>
    <row r="389" spans="14:14" x14ac:dyDescent="0.25">
      <c r="N389" t="str">
        <v>United States</v>
      </c>
    </row>
    <row r="390" spans="14:14" x14ac:dyDescent="0.25">
      <c r="N390" t="str">
        <v>United States</v>
      </c>
    </row>
    <row r="391" spans="14:14" x14ac:dyDescent="0.25">
      <c r="N391" t="str">
        <v>United States</v>
      </c>
    </row>
    <row r="392" spans="14:14" x14ac:dyDescent="0.25">
      <c r="N392" t="str">
        <v>United States</v>
      </c>
    </row>
    <row r="393" spans="14:14" x14ac:dyDescent="0.25">
      <c r="N393" t="str">
        <v>South Korea</v>
      </c>
    </row>
    <row r="394" spans="14:14" x14ac:dyDescent="0.25">
      <c r="N394" t="str">
        <v>China</v>
      </c>
    </row>
    <row r="395" spans="14:14" x14ac:dyDescent="0.25">
      <c r="N395" t="str">
        <v>Hong Kong</v>
      </c>
    </row>
    <row r="396" spans="14:14" x14ac:dyDescent="0.25">
      <c r="N396" t="str">
        <v>Israel</v>
      </c>
    </row>
    <row r="397" spans="14:14" x14ac:dyDescent="0.25">
      <c r="N397" t="str">
        <v>Italy</v>
      </c>
    </row>
    <row r="398" spans="14:14" x14ac:dyDescent="0.25">
      <c r="N398" t="str">
        <v>Switzerland</v>
      </c>
    </row>
    <row r="399" spans="14:14" x14ac:dyDescent="0.25">
      <c r="N399" t="str">
        <v>United States</v>
      </c>
    </row>
    <row r="400" spans="14:14" x14ac:dyDescent="0.25">
      <c r="N400" t="str">
        <v>Switzerland</v>
      </c>
    </row>
    <row r="401" spans="14:14" x14ac:dyDescent="0.25">
      <c r="N401" t="str">
        <v>Japan</v>
      </c>
    </row>
    <row r="402" spans="14:14" x14ac:dyDescent="0.25">
      <c r="N402" t="str">
        <v>United States</v>
      </c>
    </row>
    <row r="403" spans="14:14" x14ac:dyDescent="0.25">
      <c r="N403" t="str">
        <v>Japan</v>
      </c>
    </row>
    <row r="404" spans="14:14" x14ac:dyDescent="0.25">
      <c r="N404" t="str">
        <v>United States</v>
      </c>
    </row>
    <row r="405" spans="14:14" x14ac:dyDescent="0.25">
      <c r="N405" t="str">
        <v>United States</v>
      </c>
    </row>
    <row r="406" spans="14:14" x14ac:dyDescent="0.25">
      <c r="N406" t="str">
        <v>United States</v>
      </c>
    </row>
    <row r="407" spans="14:14" x14ac:dyDescent="0.25">
      <c r="N407" t="str">
        <v>United States</v>
      </c>
    </row>
    <row r="408" spans="14:14" x14ac:dyDescent="0.25">
      <c r="N408" t="str">
        <v>United States</v>
      </c>
    </row>
    <row r="409" spans="14:14" x14ac:dyDescent="0.25">
      <c r="N409" t="str">
        <v>Japan</v>
      </c>
    </row>
    <row r="410" spans="14:14" x14ac:dyDescent="0.25">
      <c r="N410" t="str">
        <v>United States</v>
      </c>
    </row>
    <row r="411" spans="14:14" x14ac:dyDescent="0.25">
      <c r="N411" t="str">
        <v>United States</v>
      </c>
    </row>
    <row r="412" spans="14:14" x14ac:dyDescent="0.25">
      <c r="N412" t="str">
        <v>United States</v>
      </c>
    </row>
    <row r="413" spans="14:14" x14ac:dyDescent="0.25">
      <c r="N413" t="str">
        <v>United States</v>
      </c>
    </row>
    <row r="414" spans="14:14" x14ac:dyDescent="0.25">
      <c r="N414" t="str">
        <v>United States</v>
      </c>
    </row>
    <row r="415" spans="14:14" x14ac:dyDescent="0.25">
      <c r="N415" t="str">
        <v>United States</v>
      </c>
    </row>
    <row r="416" spans="14:14" x14ac:dyDescent="0.25">
      <c r="N416" t="str">
        <v>Germany</v>
      </c>
    </row>
    <row r="417" spans="14:14" x14ac:dyDescent="0.25">
      <c r="N417" t="str">
        <v>United States</v>
      </c>
    </row>
    <row r="418" spans="14:14" x14ac:dyDescent="0.25">
      <c r="N418" t="str">
        <v>United States</v>
      </c>
    </row>
    <row r="419" spans="14:14" x14ac:dyDescent="0.25">
      <c r="N419" t="str">
        <v>United States</v>
      </c>
    </row>
    <row r="420" spans="14:14" x14ac:dyDescent="0.25">
      <c r="N420" t="str">
        <v>South Africa</v>
      </c>
    </row>
    <row r="421" spans="14:14" x14ac:dyDescent="0.25">
      <c r="N421" t="str">
        <v>Germany</v>
      </c>
    </row>
    <row r="422" spans="14:14" x14ac:dyDescent="0.25">
      <c r="N422" t="str">
        <v>United States</v>
      </c>
    </row>
    <row r="423" spans="14:14" x14ac:dyDescent="0.25">
      <c r="N423" t="str">
        <v>Sweden</v>
      </c>
    </row>
    <row r="424" spans="14:14" x14ac:dyDescent="0.25">
      <c r="N424" t="str">
        <v>Australia</v>
      </c>
    </row>
    <row r="425" spans="14:14" x14ac:dyDescent="0.25">
      <c r="N425" t="str">
        <v>United States</v>
      </c>
    </row>
    <row r="426" spans="14:14" x14ac:dyDescent="0.25">
      <c r="N426" t="str">
        <v>United States</v>
      </c>
    </row>
    <row r="427" spans="14:14" x14ac:dyDescent="0.25">
      <c r="N427" t="str">
        <v>United States</v>
      </c>
    </row>
    <row r="428" spans="14:14" x14ac:dyDescent="0.25">
      <c r="N428" t="str">
        <v>Canada</v>
      </c>
    </row>
    <row r="429" spans="14:14" x14ac:dyDescent="0.25">
      <c r="N429" t="str">
        <v>Canada</v>
      </c>
    </row>
    <row r="430" spans="14:14" x14ac:dyDescent="0.25">
      <c r="N430" t="str">
        <v>Spain</v>
      </c>
    </row>
    <row r="431" spans="14:14" x14ac:dyDescent="0.25">
      <c r="N431" t="str">
        <v>Switzerland</v>
      </c>
    </row>
    <row r="432" spans="14:14" x14ac:dyDescent="0.25">
      <c r="N432" t="str">
        <v>United States</v>
      </c>
    </row>
    <row r="433" spans="14:14" x14ac:dyDescent="0.25">
      <c r="N433" t="str">
        <v>United States</v>
      </c>
    </row>
    <row r="434" spans="14:14" x14ac:dyDescent="0.25">
      <c r="N434" t="str">
        <v>United States</v>
      </c>
    </row>
    <row r="435" spans="14:14" x14ac:dyDescent="0.25">
      <c r="N435" t="str">
        <v>United States</v>
      </c>
    </row>
    <row r="436" spans="14:14" x14ac:dyDescent="0.25">
      <c r="N436" t="str">
        <v>United States</v>
      </c>
    </row>
    <row r="437" spans="14:14" x14ac:dyDescent="0.25">
      <c r="N437" t="str">
        <v>United States</v>
      </c>
    </row>
    <row r="438" spans="14:14" x14ac:dyDescent="0.25">
      <c r="N438" t="str">
        <v>United States</v>
      </c>
    </row>
    <row r="439" spans="14:14" x14ac:dyDescent="0.25">
      <c r="N439" t="str">
        <v>United States</v>
      </c>
    </row>
    <row r="440" spans="14:14" x14ac:dyDescent="0.25">
      <c r="N440" t="str">
        <v>United States</v>
      </c>
    </row>
    <row r="441" spans="14:14" x14ac:dyDescent="0.25">
      <c r="N441" t="str">
        <v>United States</v>
      </c>
    </row>
    <row r="442" spans="14:14" x14ac:dyDescent="0.25">
      <c r="N442" t="str">
        <v>United States</v>
      </c>
    </row>
    <row r="443" spans="14:14" x14ac:dyDescent="0.25">
      <c r="N443" t="str">
        <v>United States</v>
      </c>
    </row>
    <row r="444" spans="14:14" x14ac:dyDescent="0.25">
      <c r="N444" t="str">
        <v>United States</v>
      </c>
    </row>
    <row r="445" spans="14:14" x14ac:dyDescent="0.25">
      <c r="N445" t="str">
        <v>United States</v>
      </c>
    </row>
    <row r="446" spans="14:14" x14ac:dyDescent="0.25">
      <c r="N446" t="str">
        <v>Switzerland</v>
      </c>
    </row>
    <row r="447" spans="14:14" x14ac:dyDescent="0.25">
      <c r="N447" t="str">
        <v>United States</v>
      </c>
    </row>
    <row r="448" spans="14:14" x14ac:dyDescent="0.25">
      <c r="N448" t="str">
        <v>United States</v>
      </c>
    </row>
    <row r="449" spans="14:14" x14ac:dyDescent="0.25">
      <c r="N449" t="str">
        <v>United States</v>
      </c>
    </row>
    <row r="450" spans="14:14" x14ac:dyDescent="0.25">
      <c r="N450" t="str">
        <v>Switzerland</v>
      </c>
    </row>
    <row r="451" spans="14:14" x14ac:dyDescent="0.25">
      <c r="N451" t="str">
        <v>United States</v>
      </c>
    </row>
    <row r="452" spans="14:14" x14ac:dyDescent="0.25">
      <c r="N452" t="str">
        <v>United States</v>
      </c>
    </row>
    <row r="453" spans="14:14" x14ac:dyDescent="0.25">
      <c r="N453" t="str">
        <v>United States</v>
      </c>
    </row>
    <row r="454" spans="14:14" x14ac:dyDescent="0.25">
      <c r="N454" t="str">
        <v>United States</v>
      </c>
    </row>
    <row r="455" spans="14:14" x14ac:dyDescent="0.25">
      <c r="N455" t="str">
        <v>United States</v>
      </c>
    </row>
    <row r="456" spans="14:14" x14ac:dyDescent="0.25">
      <c r="N456" t="str">
        <v>United States</v>
      </c>
    </row>
    <row r="457" spans="14:14" x14ac:dyDescent="0.25">
      <c r="N457" t="str">
        <v>United States</v>
      </c>
    </row>
    <row r="458" spans="14:14" x14ac:dyDescent="0.25">
      <c r="N458" t="str">
        <v>United Kingdom</v>
      </c>
    </row>
    <row r="459" spans="14:14" x14ac:dyDescent="0.25">
      <c r="N459" t="str">
        <v>United States</v>
      </c>
    </row>
    <row r="460" spans="14:14" x14ac:dyDescent="0.25">
      <c r="N460" t="str">
        <v>United States</v>
      </c>
    </row>
    <row r="461" spans="14:14" x14ac:dyDescent="0.25">
      <c r="N461" t="str">
        <v>United States</v>
      </c>
    </row>
    <row r="462" spans="14:14" x14ac:dyDescent="0.25">
      <c r="N462" t="str">
        <v>United States</v>
      </c>
    </row>
    <row r="463" spans="14:14" x14ac:dyDescent="0.25">
      <c r="N463" t="str">
        <v>Israel</v>
      </c>
    </row>
    <row r="464" spans="14:14" x14ac:dyDescent="0.25">
      <c r="N464" t="str">
        <v>United Kingdom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B873-5AC3-43A8-B9F0-6482DDF301CD}">
  <sheetPr codeName="Sheet4"/>
  <dimension ref="A1:CB464"/>
  <sheetViews>
    <sheetView topLeftCell="BE1" workbookViewId="0">
      <selection sqref="A1:CB1"/>
    </sheetView>
  </sheetViews>
  <sheetFormatPr defaultRowHeight="15" x14ac:dyDescent="0.25"/>
  <cols>
    <col min="1" max="6" width="9.140625" customWidth="1"/>
    <col min="12" max="12" width="9.140625" customWidth="1"/>
    <col min="14" max="15" width="9.140625" customWidth="1"/>
    <col min="18" max="19" width="9.140625" customWidth="1"/>
    <col min="22" max="23" width="9.140625" customWidth="1"/>
    <col min="37" max="37" width="9.140625" customWidth="1"/>
    <col min="46" max="46" width="9.140625" customWidth="1"/>
    <col min="55" max="55" width="9.140625" customWidth="1"/>
    <col min="80" max="80" width="9.140625" customWidth="1"/>
  </cols>
  <sheetData>
    <row r="1" spans="1:80" x14ac:dyDescent="0.25">
      <c r="A1" s="2" t="s">
        <v>4</v>
      </c>
      <c r="B1" s="3" t="s">
        <v>5</v>
      </c>
      <c r="C1" s="2" t="s">
        <v>6</v>
      </c>
      <c r="D1" s="3" t="s">
        <v>7</v>
      </c>
      <c r="E1" s="2" t="s">
        <v>8</v>
      </c>
      <c r="F1" s="3" t="s">
        <v>9</v>
      </c>
      <c r="G1" s="2" t="s">
        <v>10</v>
      </c>
      <c r="H1" s="3" t="s">
        <v>11</v>
      </c>
      <c r="I1" s="2" t="s">
        <v>12</v>
      </c>
      <c r="J1" s="3" t="s">
        <v>13</v>
      </c>
      <c r="K1" s="2" t="s">
        <v>14</v>
      </c>
      <c r="L1" s="3" t="s">
        <v>15</v>
      </c>
      <c r="M1" s="2" t="s">
        <v>16</v>
      </c>
      <c r="N1" s="3" t="s">
        <v>17</v>
      </c>
      <c r="O1" s="2" t="s">
        <v>18</v>
      </c>
      <c r="P1" s="3" t="s">
        <v>19</v>
      </c>
      <c r="Q1" s="2" t="s">
        <v>20</v>
      </c>
      <c r="R1" s="3" t="s">
        <v>21</v>
      </c>
      <c r="S1" s="2" t="s">
        <v>22</v>
      </c>
      <c r="T1" s="3" t="s">
        <v>23</v>
      </c>
      <c r="U1" s="2" t="s">
        <v>24</v>
      </c>
      <c r="V1" s="3" t="s">
        <v>25</v>
      </c>
      <c r="W1" s="2" t="s">
        <v>26</v>
      </c>
      <c r="X1" s="3" t="s">
        <v>27</v>
      </c>
      <c r="Y1" s="2" t="s">
        <v>28</v>
      </c>
      <c r="Z1" s="6" t="s">
        <v>29</v>
      </c>
      <c r="AA1" s="7" t="s">
        <v>30</v>
      </c>
      <c r="AB1" s="6" t="s">
        <v>31</v>
      </c>
      <c r="AC1" s="7" t="s">
        <v>32</v>
      </c>
      <c r="AD1" s="6" t="s">
        <v>33</v>
      </c>
      <c r="AE1" s="7" t="s">
        <v>34</v>
      </c>
      <c r="AF1" s="6" t="s">
        <v>35</v>
      </c>
      <c r="AG1" s="7" t="s">
        <v>36</v>
      </c>
      <c r="AH1" s="6" t="s">
        <v>37</v>
      </c>
      <c r="AI1" s="7" t="s">
        <v>38</v>
      </c>
      <c r="AJ1" s="6" t="s">
        <v>39</v>
      </c>
      <c r="AK1" s="7" t="s">
        <v>40</v>
      </c>
      <c r="AL1" s="6" t="s">
        <v>41</v>
      </c>
      <c r="AM1" s="7" t="s">
        <v>42</v>
      </c>
      <c r="AN1" s="6" t="s">
        <v>43</v>
      </c>
      <c r="AO1" s="7" t="s">
        <v>44</v>
      </c>
      <c r="AP1" s="6" t="s">
        <v>45</v>
      </c>
      <c r="AQ1" s="7" t="s">
        <v>46</v>
      </c>
      <c r="AR1" s="6" t="s">
        <v>47</v>
      </c>
      <c r="AS1" s="7" t="s">
        <v>48</v>
      </c>
      <c r="AT1" s="6" t="s">
        <v>49</v>
      </c>
      <c r="AU1" s="7" t="s">
        <v>50</v>
      </c>
      <c r="AV1" s="6" t="s">
        <v>51</v>
      </c>
      <c r="AW1" s="7" t="s">
        <v>52</v>
      </c>
      <c r="AX1" s="6" t="s">
        <v>53</v>
      </c>
      <c r="AY1" s="2" t="s">
        <v>54</v>
      </c>
      <c r="AZ1" s="3" t="s">
        <v>55</v>
      </c>
      <c r="BA1" s="2" t="s">
        <v>56</v>
      </c>
      <c r="BB1" s="3" t="s">
        <v>57</v>
      </c>
      <c r="BC1" s="2" t="s">
        <v>58</v>
      </c>
      <c r="BD1" s="3" t="s">
        <v>59</v>
      </c>
      <c r="BE1" s="3" t="s">
        <v>60</v>
      </c>
      <c r="BF1" s="2" t="s">
        <v>61</v>
      </c>
      <c r="BG1" s="3" t="s">
        <v>62</v>
      </c>
      <c r="BH1" s="2" t="s">
        <v>63</v>
      </c>
      <c r="BI1" s="3" t="s">
        <v>64</v>
      </c>
      <c r="BJ1" s="2" t="s">
        <v>65</v>
      </c>
      <c r="BK1" s="3" t="s">
        <v>66</v>
      </c>
      <c r="BL1" s="2" t="s">
        <v>67</v>
      </c>
      <c r="BM1" s="3" t="s">
        <v>68</v>
      </c>
      <c r="BN1" s="2" t="s">
        <v>69</v>
      </c>
      <c r="BO1" s="3" t="s">
        <v>70</v>
      </c>
      <c r="BP1" s="2" t="s">
        <v>71</v>
      </c>
      <c r="BQ1" s="3" t="s">
        <v>72</v>
      </c>
      <c r="BR1" s="2" t="s">
        <v>73</v>
      </c>
      <c r="BS1" s="3" t="s">
        <v>74</v>
      </c>
      <c r="BT1" s="2" t="s">
        <v>75</v>
      </c>
      <c r="BU1" s="3" t="s">
        <v>76</v>
      </c>
      <c r="BV1" s="2" t="s">
        <v>77</v>
      </c>
      <c r="BW1" s="3" t="s">
        <v>78</v>
      </c>
      <c r="BX1" s="2" t="s">
        <v>79</v>
      </c>
      <c r="BY1" s="3" t="s">
        <v>80</v>
      </c>
      <c r="BZ1" s="2" t="s">
        <v>81</v>
      </c>
      <c r="CA1" s="3" t="s">
        <v>82</v>
      </c>
      <c r="CB1" s="5" t="s">
        <v>83</v>
      </c>
    </row>
    <row r="2" spans="1:80" ht="15" customHeight="1" x14ac:dyDescent="0.25">
      <c r="A2" s="1">
        <f t="array" ref="A2:A65">_xll.FDS(A1,"OS_TOP_HLDR_MV(ALL,0D,,MTD,,F,SEC,USD)")</f>
        <v>12739194.43</v>
      </c>
      <c r="B2" s="1">
        <f t="array" ref="B2:B32">_xll.FDS(B1,"OS_TOP_HLDR_MV(ALL,0D,,MTD,,F,SEC,USD)")</f>
        <v>3354223.23</v>
      </c>
      <c r="C2" s="1">
        <f t="array" ref="C2:C19">_xll.FDS(C1,"OS_TOP_HLDR_MV(ALL,0D,,MTD,,F,SEC,USD)")</f>
        <v>64516516.020000003</v>
      </c>
      <c r="D2" s="1">
        <f t="array" ref="D2:D36">_xll.FDS(D1,"OS_TOP_HLDR_MV(ALL,0D,,MTD,,F,SEC,USD)")</f>
        <v>1132875</v>
      </c>
      <c r="E2" s="1">
        <f t="array" ref="E2:E7">_xll.FDS(E1,"OS_TOP_HLDR_MV(ALL,0D,,MTD,,F,SEC,USD)")</f>
        <v>7244389.1699999999</v>
      </c>
      <c r="F2" s="1">
        <f t="array" ref="F2:F41">_xll.FDS(F1,"OS_TOP_HLDR_MV(ALL,0D,,MTD,,F,SEC,USD)")</f>
        <v>10905246.16</v>
      </c>
      <c r="G2" s="1" t="e">
        <f>_xll.FDS(G1,"OS_TOP_HLDR_MV(ALL,0D,,MTD,,F,SEC,USD)")</f>
        <v>#N/A</v>
      </c>
      <c r="H2" s="1" t="e">
        <f>_xll.FDS(H1,"OS_TOP_HLDR_MV(ALL,0D,,MTD,,F,SEC,USD)")</f>
        <v>#N/A</v>
      </c>
      <c r="I2" s="1">
        <f>_xll.FDS(I1,"OS_TOP_HLDR_MV(ALL,0D,,MTD,,F,SEC,USD)")</f>
        <v>51900.15</v>
      </c>
      <c r="J2" s="1">
        <f>_xll.FDS(J1,"OS_TOP_HLDR_MV(ALL,0D,,MTD,,F,SEC,USD)")</f>
        <v>9653</v>
      </c>
      <c r="K2" s="1">
        <f t="array" ref="K2:K3">_xll.FDS(K1,"OS_TOP_HLDR_MV(ALL,0D,,MTD,,F,SEC,USD)")</f>
        <v>24423.119999999999</v>
      </c>
      <c r="L2" s="1">
        <f t="array" ref="L2:L94">_xll.FDS(L1,"OS_TOP_HLDR_MV(ALL,0D,,MTD,,F,SEC,USD)")</f>
        <v>52568427.859999999</v>
      </c>
      <c r="M2" s="1" t="e">
        <f>_xll.FDS(M1,"OS_TOP_HLDR_MV(ALL,0D,,MTD,,F,SEC,USD)")</f>
        <v>#N/A</v>
      </c>
      <c r="N2" s="1">
        <f t="array" ref="N2:N464">_xll.FDS(N1,"OS_TOP_HLDR_MV(ALL,0D,,MTD,,F,SEC,USD)")</f>
        <v>795941426.73000002</v>
      </c>
      <c r="O2" s="1">
        <f t="array" ref="O2:O49">_xll.FDS(O1,"OS_TOP_HLDR_MV(ALL,0D,,MTD,,F,SEC,USD)")</f>
        <v>48724285.439999998</v>
      </c>
      <c r="P2" s="1" t="e">
        <f>_xll.FDS(P1,"OS_TOP_HLDR_MV(ALL,0D,,MTD,,F,SEC,USD)")</f>
        <v>#N/A</v>
      </c>
      <c r="Q2" s="1" t="e">
        <f>_xll.FDS(Q1,"OS_TOP_HLDR_MV(ALL,0D,,MTD,,F,SEC,USD)")</f>
        <v>#N/A</v>
      </c>
      <c r="R2" s="1">
        <f>_xll.FDS(R1,"OS_TOP_HLDR_MV(ALL,0D,,MTD,,F,SEC,USD)")</f>
        <v>7302500</v>
      </c>
      <c r="S2" s="1">
        <f t="array" ref="S2:S40">_xll.FDS(S1,"OS_TOP_HLDR_MV(ALL,0D,,MTD,,F,SEC,USD)")</f>
        <v>10329306.98</v>
      </c>
      <c r="T2" s="1">
        <f>_xll.FDS(T1,"OS_TOP_HLDR_MV(ALL,0D,,MTD,,F,SEC,USD)")</f>
        <v>251981.24</v>
      </c>
      <c r="U2" s="1">
        <f t="array" ref="U2:U3">_xll.FDS(U1,"OS_TOP_HLDR_MV(ALL,0D,,MTD,,F,SEC,USD)")</f>
        <v>216235.02</v>
      </c>
      <c r="V2" s="1">
        <f t="array" ref="V2:V4">_xll.FDS(V1,"OS_TOP_HLDR_MV(ALL,0D,,MTD,,F,SEC,USD)")</f>
        <v>513667.67</v>
      </c>
      <c r="W2" s="1">
        <f t="array" ref="W2:W56">_xll.FDS(W1,"OS_TOP_HLDR_MV(ALL,0D,,MTD,,F,SEC,USD)")</f>
        <v>20933341.690000001</v>
      </c>
      <c r="X2" s="1" t="e">
        <f>_xll.FDS(X1,"OS_TOP_HLDR_MV(ALL,0D,,MTD,,F,SEC,USD)")</f>
        <v>#N/A</v>
      </c>
      <c r="Y2" s="1" t="e">
        <f>_xll.FDS(Y1,"OS_TOP_HLDR_MV(ALL,0D,,MTD,,F,SEC,USD)")</f>
        <v>#N/A</v>
      </c>
      <c r="Z2" s="4">
        <f>_xll.FDS(Z1,"OS_TOP_HLDR_MV(ALL,0D,,MTD,,F,SEC,USD)")</f>
        <v>744551.6</v>
      </c>
      <c r="AA2" s="4">
        <f t="array" ref="AA2:AA37">_xll.FDS(AA1,"OS_TOP_HLDR_MV(ALL,0D,,MTD,,F,SEC,USD)")</f>
        <v>3485094.18</v>
      </c>
      <c r="AB2" s="4" t="e">
        <f>_xll.FDS(AB1,"OS_TOP_HLDR_MV(ALL,0D,,MTD,,F,SEC,USD)")</f>
        <v>#N/A</v>
      </c>
      <c r="AC2" s="4" t="e">
        <f>_xll.FDS(AC1,"OS_TOP_HLDR_MV(ALL,0D,,MTD,,F,SEC,USD)")</f>
        <v>#N/A</v>
      </c>
      <c r="AD2" s="4">
        <f t="array" ref="AD2:AD15">_xll.FDS(AD1,"OS_TOP_HLDR_MV(ALL,0D,,MTD,,F,SEC,USD)")</f>
        <v>9849305.4600000009</v>
      </c>
      <c r="AE2" s="4" t="e">
        <f>_xll.FDS(AE1,"OS_TOP_HLDR_MV(ALL,0D,,MTD,,F,SEC,USD)")</f>
        <v>#N/A</v>
      </c>
      <c r="AF2" s="4">
        <f t="array" ref="AF2:AF35">_xll.FDS(AF1,"OS_TOP_HLDR_MV(ALL,0D,,MTD,,F,SEC,USD)")</f>
        <v>25039068.129999999</v>
      </c>
      <c r="AG2" s="4" t="e">
        <f>_xll.FDS(AG1,"OS_TOP_HLDR_MV(ALL,0D,,MTD,,F,SEC,USD)")</f>
        <v>#N/A</v>
      </c>
      <c r="AH2" s="4">
        <f t="array" ref="AH2:AH4">_xll.FDS(AH1,"OS_TOP_HLDR_MV(ALL,0D,,MTD,,F,SEC,USD)")</f>
        <v>223283.12</v>
      </c>
      <c r="AI2" s="4">
        <f t="array" ref="AI2:AI57">_xll.FDS(AI1,"OS_TOP_HLDR_MV(ALL,0D,,MTD,,F,SEC,USD)")</f>
        <v>22485350.27</v>
      </c>
      <c r="AJ2" s="4" t="e">
        <f>_xll.FDS(AJ1,"OS_TOP_HLDR_MV(ALL,0D,,MTD,,F,SEC,USD)")</f>
        <v>#N/A</v>
      </c>
      <c r="AK2" s="4">
        <f t="array" ref="AK2:AK17">_xll.FDS(AK1,"OS_TOP_HLDR_MV(ALL,0D,,MTD,,F,SEC,USD)")</f>
        <v>71144260</v>
      </c>
      <c r="AL2" s="4">
        <f t="array" ref="AL2:AL37">_xll.FDS(AL1,"OS_TOP_HLDR_MV(ALL,0D,,MTD,,F,SEC,USD)")</f>
        <v>804092.52</v>
      </c>
      <c r="AM2" s="4">
        <f t="array" ref="AM2:AM12">_xll.FDS(AM1,"OS_TOP_HLDR_MV(ALL,0D,,MTD,,F,SEC,USD)")</f>
        <v>11090786.9</v>
      </c>
      <c r="AN2" s="4" t="e">
        <f>_xll.FDS(AN1,"OS_TOP_HLDR_MV(ALL,0D,,MTD,,F,SEC,USD)")</f>
        <v>#N/A</v>
      </c>
      <c r="AO2" s="4" t="e">
        <f>_xll.FDS(AO1,"OS_TOP_HLDR_MV(ALL,0D,,MTD,,F,SEC,USD)")</f>
        <v>#N/A</v>
      </c>
      <c r="AP2" s="4" t="e">
        <f>_xll.FDS(AP1,"OS_TOP_HLDR_MV(ALL,0D,,MTD,,F,SEC,USD)")</f>
        <v>#N/A</v>
      </c>
      <c r="AQ2" s="4">
        <f t="array" ref="AQ2:AQ26">_xll.FDS(AQ1,"OS_TOP_HLDR_MV(ALL,0D,,MTD,,F,SEC,USD)")</f>
        <v>19123004.329999998</v>
      </c>
      <c r="AR2" s="4">
        <f t="array" ref="AR2:AR4">_xll.FDS(AR1,"OS_TOP_HLDR_MV(ALL,0D,,MTD,,F,SEC,USD)")</f>
        <v>159567.87</v>
      </c>
      <c r="AS2" s="4" t="e">
        <f>_xll.FDS(AS1,"OS_TOP_HLDR_MV(ALL,0D,,MTD,,F,SEC,USD)")</f>
        <v>#N/A</v>
      </c>
      <c r="AT2" s="4">
        <f t="array" ref="AT2:AT51">_xll.FDS(AT1,"OS_TOP_HLDR_MV(ALL,0D,,MTD,,F,SEC,USD)")</f>
        <v>132198563.06999999</v>
      </c>
      <c r="AU2" s="4">
        <f>_xll.FDS(AU1,"OS_TOP_HLDR_MV(ALL,0D,,MTD,,F,SEC,USD)")</f>
        <v>753750</v>
      </c>
      <c r="AV2" s="4" t="e">
        <f>_xll.FDS(AV1,"OS_TOP_HLDR_MV(ALL,0D,,MTD,,F,SEC,USD)")</f>
        <v>#N/A</v>
      </c>
      <c r="AW2" s="4">
        <f t="array" ref="AW2:AW6">_xll.FDS(AW1,"OS_TOP_HLDR_MV(ALL,0D,,MTD,,F,SEC,USD)")</f>
        <v>18064595.77</v>
      </c>
      <c r="AX2" s="4" t="e">
        <f>_xll.FDS(AX1,"OS_TOP_HLDR_MV(ALL,0D,,MTD,,F,SEC,USD)")</f>
        <v>#N/A</v>
      </c>
      <c r="AY2" s="1">
        <f t="array" ref="AY2:AY4">_xll.FDS(AY1,"OS_TOP_HLDR_MV(ALL,0D,,MTD,,F,SEC,USD)")</f>
        <v>3639894.97</v>
      </c>
      <c r="AZ2" s="1" t="e">
        <f>_xll.FDS(AZ1,"OS_TOP_HLDR_MV(ALL,0D,,MTD,,F,SEC,USD)")</f>
        <v>#N/A</v>
      </c>
      <c r="BA2" s="1">
        <f t="array" ref="BA2:BA3">_xll.FDS(BA1,"OS_TOP_HLDR_MV(ALL,0D,,MTD,,F,SEC,USD)")</f>
        <v>151150.07</v>
      </c>
      <c r="BB2" s="1" t="e">
        <f>_xll.FDS(BB1,"OS_TOP_HLDR_MV(ALL,0D,,MTD,,F,SEC,USD)")</f>
        <v>#N/A</v>
      </c>
      <c r="BC2" s="1">
        <f t="array" ref="BC2:BC22">_xll.FDS(BC1,"OS_TOP_HLDR_MV(ALL,0D,,MTD,,F,SEC,USD)")</f>
        <v>65880152.82</v>
      </c>
      <c r="BD2" s="1">
        <f t="array" ref="BD2:BD3">_xll.FDS(BD1,"OS_TOP_HLDR_MV(ALL,0D,,MTD,,F,SEC,USD)")</f>
        <v>14476807.800000001</v>
      </c>
      <c r="BE2" s="1" t="e">
        <f>_xll.FDS(BE1,"OS_TOP_HLDR_MV(ALL,0D,,MTD,,F,SEC,USD)")</f>
        <v>#N/A</v>
      </c>
      <c r="BF2" s="1">
        <f t="array" ref="BF2:BF3">_xll.FDS(BF1,"OS_TOP_HLDR_MV(ALL,0D,,MTD,,F,SEC,USD)")</f>
        <v>777364.17</v>
      </c>
      <c r="BG2" s="1" t="e">
        <f>_xll.FDS(BG1,"OS_TOP_HLDR_MV(ALL,0D,,MTD,,F,SEC,USD)")</f>
        <v>#N/A</v>
      </c>
      <c r="BH2" s="1">
        <f t="array" ref="BH2:BH19">_xll.FDS(BH1,"OS_TOP_HLDR_MV(ALL,0D,,MTD,,F,SEC,USD)")</f>
        <v>1402971.75</v>
      </c>
      <c r="BI2" s="1">
        <f t="array" ref="BI2:BI39">_xll.FDS(BI1,"OS_TOP_HLDR_MV(ALL,0D,,MTD,,F,SEC,USD)")</f>
        <v>2881016.1</v>
      </c>
      <c r="BJ2" s="1">
        <f t="array" ref="BJ2:BJ28">_xll.FDS(BJ1,"OS_TOP_HLDR_MV(ALL,0D,,MTD,,F,SEC,USD)")</f>
        <v>151214.72</v>
      </c>
      <c r="BK2" s="1">
        <f t="array" ref="BK2:BK6">_xll.FDS(BK1,"OS_TOP_HLDR_MV(ALL,0D,,MTD,,F,SEC,USD)")</f>
        <v>7306178.4000000004</v>
      </c>
      <c r="BL2" s="1">
        <f t="array" ref="BL2:BL6">_xll.FDS(BL1,"OS_TOP_HLDR_MV(ALL,0D,,MTD,,F,SEC,USD)")</f>
        <v>27885.47</v>
      </c>
      <c r="BM2" s="1">
        <f t="array" ref="BM2:BM7">_xll.FDS(BM1,"OS_TOP_HLDR_MV(ALL,0D,,MTD,,F,SEC,USD)")</f>
        <v>6260361.8499999996</v>
      </c>
      <c r="BN2" s="1">
        <f t="array" ref="BN2:BN3">_xll.FDS(BN1,"OS_TOP_HLDR_MV(ALL,0D,,MTD,,F,SEC,USD)")</f>
        <v>5033522.28</v>
      </c>
      <c r="BO2" s="1" t="e">
        <f>_xll.FDS(BO1,"OS_TOP_HLDR_MV(ALL,0D,,MTD,,F,SEC,USD)")</f>
        <v>#N/A</v>
      </c>
      <c r="BP2" s="1">
        <f t="array" ref="BP2:BP3">_xll.FDS(BP1,"OS_TOP_HLDR_MV(ALL,0D,,MTD,,F,SEC,USD)")</f>
        <v>29037277.489999998</v>
      </c>
      <c r="BQ2" s="1">
        <f t="array" ref="BQ2:BQ6">_xll.FDS(BQ1,"OS_TOP_HLDR_MV(ALL,0D,,MTD,,F,SEC,USD)")</f>
        <v>12165175.460000001</v>
      </c>
      <c r="BR2" s="1" t="e">
        <f>_xll.FDS(BR1,"OS_TOP_HLDR_MV(ALL,0D,,MTD,,F,SEC,USD)")</f>
        <v>#N/A</v>
      </c>
      <c r="BS2" s="1">
        <f>_xll.FDS(BS1,"OS_TOP_HLDR_MV(ALL,0D,,MTD,,F,SEC,USD)")</f>
        <v>187506.89</v>
      </c>
      <c r="BT2" s="1">
        <f>_xll.FDS(BT1,"OS_TOP_HLDR_MV(ALL,0D,,MTD,,F,SEC,USD)")</f>
        <v>14699</v>
      </c>
      <c r="BU2" s="1">
        <f t="array" ref="BU2:BU4">_xll.FDS(BU1,"OS_TOP_HLDR_MV(ALL,0D,,MTD,,F,SEC,USD)")</f>
        <v>516097.46</v>
      </c>
      <c r="BV2" s="1">
        <f t="array" ref="BV2:BV31">_xll.FDS(BV1,"OS_TOP_HLDR_MV(ALL,0D,,MTD,,F,SEC,USD)")</f>
        <v>18154802.329999998</v>
      </c>
      <c r="BW2" s="1">
        <f>_xll.FDS(BW1,"OS_TOP_HLDR_MV(ALL,0D,,MTD,,F,SEC,USD)")</f>
        <v>18633.73</v>
      </c>
      <c r="BX2" s="1">
        <f t="array" ref="BX2:BX57">_xll.FDS(BX1,"OS_TOP_HLDR_MV(ALL,0D,,MTD,,F,SEC,USD)")</f>
        <v>1408022.36</v>
      </c>
      <c r="BY2" s="1">
        <f t="array" ref="BY2:BY101">_xll.FDS(BY1,"OS_TOP_HLDR_MV(ALL,0D,,MTD,,F,SEC,USD)")</f>
        <v>39720525.009999998</v>
      </c>
      <c r="BZ2" s="1">
        <f t="array" ref="BZ2:BZ50">_xll.FDS(BZ1,"OS_TOP_HLDR_MV(ALL,0D,,MTD,,F,SEC,USD)")</f>
        <v>14897858.17</v>
      </c>
      <c r="CA2" s="1">
        <f t="array" ref="CA2:CA63">_xll.FDS(CA1,"OS_TOP_HLDR_MV(ALL,0D,,MTD,,F,SEC,USD)")</f>
        <v>33480000</v>
      </c>
      <c r="CB2" s="1">
        <f t="array" ref="CB2:CB83">_xll.FDS(CB1,"OS_TOP_HLDR_MV(ALL,0D,,MTD,,F,SEC,USD)")</f>
        <v>116609281.84999999</v>
      </c>
    </row>
    <row r="3" spans="1:80" x14ac:dyDescent="0.25">
      <c r="A3" s="1">
        <v>4064326.35</v>
      </c>
      <c r="B3" s="1">
        <v>659582</v>
      </c>
      <c r="C3" s="1">
        <v>20594020.960000001</v>
      </c>
      <c r="D3" s="1">
        <v>570266.18999999994</v>
      </c>
      <c r="E3" s="1">
        <v>4545401.45</v>
      </c>
      <c r="F3" s="1">
        <v>8076847.6699999999</v>
      </c>
      <c r="K3" s="1">
        <v>3618.24</v>
      </c>
      <c r="L3" s="1">
        <v>49318759.950000003</v>
      </c>
      <c r="N3" s="1">
        <v>606624308.85000002</v>
      </c>
      <c r="O3" s="1">
        <v>28975595.420000002</v>
      </c>
      <c r="S3" s="1">
        <v>9531900</v>
      </c>
      <c r="U3" s="1">
        <v>3215.51</v>
      </c>
      <c r="V3" s="1">
        <v>99200.85</v>
      </c>
      <c r="W3" s="1">
        <v>15982618.1</v>
      </c>
      <c r="AA3" s="4">
        <v>3022322.98</v>
      </c>
      <c r="AD3" s="4">
        <v>7211697.0199999996</v>
      </c>
      <c r="AF3" s="4">
        <v>6928121.5199999996</v>
      </c>
      <c r="AH3" s="4">
        <v>132759</v>
      </c>
      <c r="AI3" s="4">
        <v>21377521.300000001</v>
      </c>
      <c r="AK3" s="4">
        <v>53358195</v>
      </c>
      <c r="AL3" s="4">
        <v>287132.08</v>
      </c>
      <c r="AM3" s="4">
        <v>4669770.8499999996</v>
      </c>
      <c r="AQ3" s="4">
        <v>7466750.5199999996</v>
      </c>
      <c r="AR3" s="4">
        <v>40055.279999999999</v>
      </c>
      <c r="AT3" s="4">
        <v>44727044.119999997</v>
      </c>
      <c r="AW3" s="4">
        <v>555.02</v>
      </c>
      <c r="AY3" s="1">
        <v>476482.84</v>
      </c>
      <c r="BA3" s="1">
        <v>110413.8</v>
      </c>
      <c r="BC3" s="1">
        <v>37080589.859999999</v>
      </c>
      <c r="BD3" s="1">
        <v>6912906</v>
      </c>
      <c r="BF3" s="1">
        <v>217929.49</v>
      </c>
      <c r="BH3" s="1">
        <v>964888.41</v>
      </c>
      <c r="BI3" s="1">
        <v>2294688.94</v>
      </c>
      <c r="BJ3" s="1">
        <v>68953.740000000005</v>
      </c>
      <c r="BK3" s="1">
        <v>6619667.75</v>
      </c>
      <c r="BL3" s="1">
        <v>10803.76</v>
      </c>
      <c r="BM3" s="1">
        <v>5499640.8200000003</v>
      </c>
      <c r="BN3" s="1">
        <v>722212</v>
      </c>
      <c r="BP3" s="1">
        <v>19060.349999999999</v>
      </c>
      <c r="BQ3" s="1">
        <v>3818926.14</v>
      </c>
      <c r="BU3" s="1">
        <v>177175.41</v>
      </c>
      <c r="BV3" s="1">
        <v>11307120</v>
      </c>
      <c r="BX3" s="1">
        <v>627489.89</v>
      </c>
      <c r="BY3" s="1">
        <v>4546629.9000000004</v>
      </c>
      <c r="BZ3" s="1">
        <v>9079399.8399999999</v>
      </c>
      <c r="CA3" s="1">
        <v>18135000</v>
      </c>
      <c r="CB3" s="1">
        <v>103183901.52</v>
      </c>
    </row>
    <row r="4" spans="1:80" x14ac:dyDescent="0.25">
      <c r="A4" s="1">
        <v>3755206.12</v>
      </c>
      <c r="B4" s="1">
        <v>644882.74</v>
      </c>
      <c r="C4" s="1">
        <v>12088059.560000001</v>
      </c>
      <c r="D4" s="1">
        <v>410400</v>
      </c>
      <c r="E4" s="1">
        <v>1470998.32</v>
      </c>
      <c r="F4" s="1">
        <v>5621880</v>
      </c>
      <c r="L4" s="1">
        <v>38131353.270000003</v>
      </c>
      <c r="N4" s="1">
        <v>521988701.33999997</v>
      </c>
      <c r="O4" s="1">
        <v>25703798.620000001</v>
      </c>
      <c r="S4" s="1">
        <v>9161215</v>
      </c>
      <c r="V4" s="1">
        <v>19840.169999999998</v>
      </c>
      <c r="W4" s="1">
        <v>14525004.57</v>
      </c>
      <c r="AA4" s="4">
        <v>1354265.62</v>
      </c>
      <c r="AD4" s="4">
        <v>4899740</v>
      </c>
      <c r="AF4" s="4">
        <v>6084668.9400000004</v>
      </c>
      <c r="AH4" s="4">
        <v>114196.5</v>
      </c>
      <c r="AI4" s="4">
        <v>16658121.27</v>
      </c>
      <c r="AK4" s="4">
        <v>53184111.460000001</v>
      </c>
      <c r="AL4" s="4">
        <v>96047.49</v>
      </c>
      <c r="AM4" s="4">
        <v>1158043.6499999999</v>
      </c>
      <c r="AQ4" s="4">
        <v>527174.06999999995</v>
      </c>
      <c r="AR4" s="4">
        <v>1428.47</v>
      </c>
      <c r="AT4" s="4">
        <v>39045667.82</v>
      </c>
      <c r="AW4" s="4">
        <v>450.61</v>
      </c>
      <c r="AY4" s="1">
        <v>177778.91</v>
      </c>
      <c r="BC4" s="1">
        <v>21772814.039999999</v>
      </c>
      <c r="BH4" s="1">
        <v>720853.37</v>
      </c>
      <c r="BI4" s="1">
        <v>1036000</v>
      </c>
      <c r="BJ4" s="1">
        <v>53599.33</v>
      </c>
      <c r="BK4" s="1">
        <v>4345074.54</v>
      </c>
      <c r="BL4" s="1">
        <v>7349.5</v>
      </c>
      <c r="BM4" s="1">
        <v>1929460.11</v>
      </c>
      <c r="BQ4" s="1">
        <v>2485970.7799999998</v>
      </c>
      <c r="BU4" s="1">
        <v>89035.09</v>
      </c>
      <c r="BV4" s="1">
        <v>11036314.48</v>
      </c>
      <c r="BX4" s="1">
        <v>133800</v>
      </c>
      <c r="BY4" s="1">
        <v>3376116.47</v>
      </c>
      <c r="BZ4" s="1">
        <v>8927787.6199999992</v>
      </c>
      <c r="CA4" s="1">
        <v>17773695</v>
      </c>
      <c r="CB4" s="1">
        <v>99927268.700000003</v>
      </c>
    </row>
    <row r="5" spans="1:80" x14ac:dyDescent="0.25">
      <c r="A5" s="1">
        <v>2306522.35</v>
      </c>
      <c r="B5" s="1">
        <v>473140.78</v>
      </c>
      <c r="C5" s="1">
        <v>10041758.09</v>
      </c>
      <c r="D5" s="1">
        <v>78831</v>
      </c>
      <c r="E5" s="1">
        <v>824423.92</v>
      </c>
      <c r="F5" s="1">
        <v>4112722.09</v>
      </c>
      <c r="L5" s="1">
        <v>24619786.190000001</v>
      </c>
      <c r="N5" s="1">
        <v>402024062.54000002</v>
      </c>
      <c r="O5" s="1">
        <v>17603341.579999998</v>
      </c>
      <c r="S5" s="1">
        <v>5622632.6900000004</v>
      </c>
      <c r="W5" s="1">
        <v>7787806.4900000002</v>
      </c>
      <c r="AA5" s="4">
        <v>944407.21</v>
      </c>
      <c r="AD5" s="4">
        <v>112958.61</v>
      </c>
      <c r="AF5" s="4">
        <v>5908327.4199999999</v>
      </c>
      <c r="AI5" s="4">
        <v>15361343.09</v>
      </c>
      <c r="AK5" s="4">
        <v>41500852.829999998</v>
      </c>
      <c r="AL5" s="4">
        <v>95093</v>
      </c>
      <c r="AM5" s="4">
        <v>837296.98</v>
      </c>
      <c r="AQ5" s="4">
        <v>354605.98</v>
      </c>
      <c r="AT5" s="4">
        <v>32848959.09</v>
      </c>
      <c r="AW5" s="4">
        <v>340.71</v>
      </c>
      <c r="BC5" s="1">
        <v>18450727.559999999</v>
      </c>
      <c r="BH5" s="1">
        <v>86761.34</v>
      </c>
      <c r="BI5" s="1">
        <v>846969.96</v>
      </c>
      <c r="BJ5" s="1">
        <v>42116.15</v>
      </c>
      <c r="BK5" s="1">
        <v>308380.07</v>
      </c>
      <c r="BL5" s="1">
        <v>2204.85</v>
      </c>
      <c r="BM5" s="1">
        <v>1161359.31</v>
      </c>
      <c r="BQ5" s="1">
        <v>989915.45</v>
      </c>
      <c r="BV5" s="1">
        <v>2448585.1</v>
      </c>
      <c r="BX5" s="1">
        <v>73500.09</v>
      </c>
      <c r="BY5" s="1">
        <v>2193185.9300000002</v>
      </c>
      <c r="BZ5" s="1">
        <v>6304246.5199999996</v>
      </c>
      <c r="CA5" s="1">
        <v>14727377.699999999</v>
      </c>
      <c r="CB5" s="1">
        <v>72428645</v>
      </c>
    </row>
    <row r="6" spans="1:80" x14ac:dyDescent="0.25">
      <c r="A6" s="1">
        <v>2049550</v>
      </c>
      <c r="B6" s="1">
        <v>461707.4</v>
      </c>
      <c r="C6" s="1">
        <v>2481785.9300000002</v>
      </c>
      <c r="D6" s="1">
        <v>66478.820000000007</v>
      </c>
      <c r="E6" s="1">
        <v>216743.71</v>
      </c>
      <c r="F6" s="1">
        <v>1839888</v>
      </c>
      <c r="L6" s="1">
        <v>20954409.600000001</v>
      </c>
      <c r="N6" s="1">
        <v>272183506.92000002</v>
      </c>
      <c r="O6" s="1">
        <v>14658364.529999999</v>
      </c>
      <c r="S6" s="1">
        <v>4357400.0599999996</v>
      </c>
      <c r="W6" s="1">
        <v>6794156.2999999998</v>
      </c>
      <c r="AA6" s="4">
        <v>633047.69999999995</v>
      </c>
      <c r="AD6" s="4">
        <v>56347.01</v>
      </c>
      <c r="AF6" s="4">
        <v>5637717</v>
      </c>
      <c r="AI6" s="4">
        <v>14083542.039999999</v>
      </c>
      <c r="AK6" s="4">
        <v>14060692.84</v>
      </c>
      <c r="AL6" s="4">
        <v>74003.62</v>
      </c>
      <c r="AM6" s="4">
        <v>217152.77</v>
      </c>
      <c r="AQ6" s="4">
        <v>329722.44</v>
      </c>
      <c r="AT6" s="4">
        <v>29317305.41</v>
      </c>
      <c r="AW6" s="4">
        <v>120.9</v>
      </c>
      <c r="BC6" s="1">
        <v>8370000</v>
      </c>
      <c r="BH6" s="1">
        <v>75877.149999999994</v>
      </c>
      <c r="BI6" s="1">
        <v>429971.08</v>
      </c>
      <c r="BJ6" s="1">
        <v>27890.75</v>
      </c>
      <c r="BK6" s="1">
        <v>29187.63</v>
      </c>
      <c r="BL6" s="1">
        <v>1469.9</v>
      </c>
      <c r="BM6" s="1">
        <v>266500.7</v>
      </c>
      <c r="BQ6" s="1">
        <v>261571</v>
      </c>
      <c r="BV6" s="1">
        <v>253186.2</v>
      </c>
      <c r="BX6" s="1">
        <v>49987.68</v>
      </c>
      <c r="BY6" s="1">
        <v>1879433.8</v>
      </c>
      <c r="BZ6" s="1">
        <v>5553215.7300000004</v>
      </c>
      <c r="CA6" s="1">
        <v>13440825</v>
      </c>
      <c r="CB6" s="1">
        <v>71465383.760000005</v>
      </c>
    </row>
    <row r="7" spans="1:80" x14ac:dyDescent="0.25">
      <c r="A7" s="1">
        <v>1752133.96</v>
      </c>
      <c r="B7" s="1">
        <v>365960.59</v>
      </c>
      <c r="C7" s="1">
        <v>1447743.07</v>
      </c>
      <c r="D7" s="1">
        <v>61624.98</v>
      </c>
      <c r="E7" s="1">
        <v>24682.85</v>
      </c>
      <c r="F7" s="1">
        <v>1277700</v>
      </c>
      <c r="L7" s="1">
        <v>16759716.43</v>
      </c>
      <c r="N7" s="1">
        <v>197871615.36000001</v>
      </c>
      <c r="O7" s="1">
        <v>12309660.5</v>
      </c>
      <c r="S7" s="1">
        <v>2994022.74</v>
      </c>
      <c r="W7" s="1">
        <v>6561950.3700000001</v>
      </c>
      <c r="AA7" s="4">
        <v>572388.4</v>
      </c>
      <c r="AD7" s="4">
        <v>49242.39</v>
      </c>
      <c r="AF7" s="4">
        <v>4758132.92</v>
      </c>
      <c r="AI7" s="4">
        <v>13314678.869999999</v>
      </c>
      <c r="AK7" s="4">
        <v>4272536.2</v>
      </c>
      <c r="AL7" s="4">
        <v>61008.95</v>
      </c>
      <c r="AM7" s="4">
        <v>170576.96</v>
      </c>
      <c r="AQ7" s="4">
        <v>247460.53</v>
      </c>
      <c r="AT7" s="4">
        <v>25124971.140000001</v>
      </c>
      <c r="BC7" s="1">
        <v>6185430</v>
      </c>
      <c r="BH7" s="1">
        <v>73563.789999999994</v>
      </c>
      <c r="BI7" s="1">
        <v>153018.68</v>
      </c>
      <c r="BJ7" s="1">
        <v>18872</v>
      </c>
      <c r="BM7" s="1">
        <v>176708.04</v>
      </c>
      <c r="BV7" s="1">
        <v>208002.95</v>
      </c>
      <c r="BX7" s="1">
        <v>40200.480000000003</v>
      </c>
      <c r="BY7" s="1">
        <v>1728800</v>
      </c>
      <c r="BZ7" s="1">
        <v>5541821.7800000003</v>
      </c>
      <c r="CA7" s="1">
        <v>13273801.65</v>
      </c>
      <c r="CB7" s="1">
        <v>62745000</v>
      </c>
    </row>
    <row r="8" spans="1:80" x14ac:dyDescent="0.25">
      <c r="A8" s="1">
        <v>1506405.51</v>
      </c>
      <c r="B8" s="1">
        <v>188452</v>
      </c>
      <c r="C8" s="1">
        <v>415948.82</v>
      </c>
      <c r="D8" s="1">
        <v>52399.53</v>
      </c>
      <c r="F8" s="1">
        <v>708356.88</v>
      </c>
      <c r="L8" s="1">
        <v>13493761.41</v>
      </c>
      <c r="N8" s="1">
        <v>171496034.09999999</v>
      </c>
      <c r="O8" s="1">
        <v>10138916.02</v>
      </c>
      <c r="S8" s="1">
        <v>2541840</v>
      </c>
      <c r="W8" s="1">
        <v>6429785.7599999998</v>
      </c>
      <c r="AA8" s="4">
        <v>524663.27</v>
      </c>
      <c r="AD8" s="4">
        <v>10117.959999999999</v>
      </c>
      <c r="AF8" s="4">
        <v>4510173.5999999996</v>
      </c>
      <c r="AI8" s="4">
        <v>11679976.960000001</v>
      </c>
      <c r="AK8" s="4">
        <v>1348688.2</v>
      </c>
      <c r="AL8" s="4">
        <v>29815.17</v>
      </c>
      <c r="AM8" s="4">
        <v>105081.91</v>
      </c>
      <c r="AQ8" s="4">
        <v>239365.64</v>
      </c>
      <c r="AT8" s="4">
        <v>21895463.449999999</v>
      </c>
      <c r="BC8" s="1">
        <v>5440500</v>
      </c>
      <c r="BH8" s="1">
        <v>25094.01</v>
      </c>
      <c r="BI8" s="1">
        <v>88474.4</v>
      </c>
      <c r="BJ8" s="1">
        <v>17321.27</v>
      </c>
      <c r="BV8" s="1">
        <v>201532.45</v>
      </c>
      <c r="BX8" s="1">
        <v>26235.5</v>
      </c>
      <c r="BY8" s="1">
        <v>1723549.63</v>
      </c>
      <c r="BZ8" s="1">
        <v>5491518.7199999997</v>
      </c>
      <c r="CA8" s="1">
        <v>12903750</v>
      </c>
      <c r="CB8" s="1">
        <v>57715235.310000002</v>
      </c>
    </row>
    <row r="9" spans="1:80" x14ac:dyDescent="0.25">
      <c r="A9" s="1">
        <v>1374000</v>
      </c>
      <c r="B9" s="1">
        <v>123436.06</v>
      </c>
      <c r="C9" s="1">
        <v>398575.84</v>
      </c>
      <c r="D9" s="1">
        <v>51813</v>
      </c>
      <c r="F9" s="1">
        <v>664398.89</v>
      </c>
      <c r="L9" s="1">
        <v>12654528</v>
      </c>
      <c r="N9" s="1">
        <v>150550661.34999999</v>
      </c>
      <c r="O9" s="1">
        <v>9015526</v>
      </c>
      <c r="S9" s="1">
        <v>2118200</v>
      </c>
      <c r="W9" s="1">
        <v>6207793.1600000001</v>
      </c>
      <c r="AA9" s="4">
        <v>314588.06</v>
      </c>
      <c r="AD9" s="4">
        <v>9799.48</v>
      </c>
      <c r="AF9" s="4">
        <v>2856311.73</v>
      </c>
      <c r="AI9" s="4">
        <v>6710429.6600000001</v>
      </c>
      <c r="AK9" s="4">
        <v>1297412.6000000001</v>
      </c>
      <c r="AL9" s="4">
        <v>19863.23</v>
      </c>
      <c r="AM9" s="4">
        <v>102437.51</v>
      </c>
      <c r="AQ9" s="4">
        <v>166455.45000000001</v>
      </c>
      <c r="AT9" s="4">
        <v>20635375.550000001</v>
      </c>
      <c r="BC9" s="1">
        <v>4464005.58</v>
      </c>
      <c r="BH9" s="1">
        <v>11552.23</v>
      </c>
      <c r="BI9" s="1">
        <v>80759.899999999994</v>
      </c>
      <c r="BJ9" s="1">
        <v>14814.45</v>
      </c>
      <c r="BV9" s="1">
        <v>195796.92</v>
      </c>
      <c r="BX9" s="1">
        <v>21988.69</v>
      </c>
      <c r="BY9" s="1">
        <v>1404790.9</v>
      </c>
      <c r="BZ9" s="1">
        <v>4880178.93</v>
      </c>
      <c r="CA9" s="1">
        <v>9799875</v>
      </c>
      <c r="CB9" s="1">
        <v>27273829.280000001</v>
      </c>
    </row>
    <row r="10" spans="1:80" x14ac:dyDescent="0.25">
      <c r="A10" s="1">
        <v>1145000</v>
      </c>
      <c r="B10" s="1">
        <v>115398.58</v>
      </c>
      <c r="C10" s="1">
        <v>268801.3</v>
      </c>
      <c r="D10" s="1">
        <v>43610.98</v>
      </c>
      <c r="F10" s="1">
        <v>583014.51</v>
      </c>
      <c r="L10" s="1">
        <v>12392058.199999999</v>
      </c>
      <c r="N10" s="1">
        <v>147366551.33000001</v>
      </c>
      <c r="O10" s="1">
        <v>6356888.9900000002</v>
      </c>
      <c r="S10" s="1">
        <v>1120474.8400000001</v>
      </c>
      <c r="W10" s="1">
        <v>4799112.6399999997</v>
      </c>
      <c r="AA10" s="4">
        <v>306251.82</v>
      </c>
      <c r="AD10" s="4">
        <v>2939.84</v>
      </c>
      <c r="AF10" s="4">
        <v>1311414.4099999999</v>
      </c>
      <c r="AI10" s="4">
        <v>6566630.7300000004</v>
      </c>
      <c r="AK10" s="4">
        <v>912858.47</v>
      </c>
      <c r="AL10" s="4">
        <v>16121.95</v>
      </c>
      <c r="AM10" s="4">
        <v>79144.460000000006</v>
      </c>
      <c r="AQ10" s="4">
        <v>157224.64000000001</v>
      </c>
      <c r="AT10" s="4">
        <v>17693887.390000001</v>
      </c>
      <c r="BC10" s="1">
        <v>4010904</v>
      </c>
      <c r="BH10" s="1">
        <v>9994.43</v>
      </c>
      <c r="BI10" s="1">
        <v>62421.22</v>
      </c>
      <c r="BJ10" s="1">
        <v>12891.1</v>
      </c>
      <c r="BV10" s="1">
        <v>174384.06</v>
      </c>
      <c r="BX10" s="1">
        <v>20778.599999999999</v>
      </c>
      <c r="BY10" s="1">
        <v>1368865.57</v>
      </c>
      <c r="BZ10" s="1">
        <v>2236280.2400000002</v>
      </c>
      <c r="CA10" s="1">
        <v>8855627.4000000004</v>
      </c>
      <c r="CB10" s="1">
        <v>26612873.449999999</v>
      </c>
    </row>
    <row r="11" spans="1:80" x14ac:dyDescent="0.25">
      <c r="A11" s="1">
        <v>846656.51</v>
      </c>
      <c r="B11" s="1">
        <v>103948.24</v>
      </c>
      <c r="C11" s="1">
        <v>162422.26999999999</v>
      </c>
      <c r="D11" s="1">
        <v>36869.31</v>
      </c>
      <c r="F11" s="1">
        <v>507193.24</v>
      </c>
      <c r="L11" s="1">
        <v>9565870.3599999994</v>
      </c>
      <c r="N11" s="1">
        <v>131472083.79000001</v>
      </c>
      <c r="O11" s="1">
        <v>5443990.7000000002</v>
      </c>
      <c r="S11" s="1">
        <v>1078917.8799999999</v>
      </c>
      <c r="W11" s="1">
        <v>4732866.9400000004</v>
      </c>
      <c r="AA11" s="4">
        <v>272783.59000000003</v>
      </c>
      <c r="AD11" s="4">
        <v>2694.86</v>
      </c>
      <c r="AF11" s="4">
        <v>518350.49</v>
      </c>
      <c r="AI11" s="4">
        <v>5622457.7800000003</v>
      </c>
      <c r="AK11" s="4">
        <v>512238.67</v>
      </c>
      <c r="AL11" s="4">
        <v>13120.8</v>
      </c>
      <c r="AM11" s="4">
        <v>70918.399999999994</v>
      </c>
      <c r="AQ11" s="4">
        <v>140585</v>
      </c>
      <c r="AT11" s="4">
        <v>17032288.489999998</v>
      </c>
      <c r="BC11" s="1">
        <v>3933900</v>
      </c>
      <c r="BH11" s="1">
        <v>6359.56</v>
      </c>
      <c r="BI11" s="1">
        <v>38530.32</v>
      </c>
      <c r="BJ11" s="1">
        <v>11937.24</v>
      </c>
      <c r="BV11" s="1">
        <v>161126.46</v>
      </c>
      <c r="BX11" s="1">
        <v>15840.85</v>
      </c>
      <c r="BY11" s="1">
        <v>1320876.67</v>
      </c>
      <c r="BZ11" s="1">
        <v>2000607.36</v>
      </c>
      <c r="CA11" s="1">
        <v>6815970</v>
      </c>
      <c r="CB11" s="1">
        <v>19981521.719999999</v>
      </c>
    </row>
    <row r="12" spans="1:80" x14ac:dyDescent="0.25">
      <c r="A12" s="1">
        <v>815391.14</v>
      </c>
      <c r="B12" s="1">
        <v>101764.08</v>
      </c>
      <c r="C12" s="1">
        <v>147297.9</v>
      </c>
      <c r="D12" s="1">
        <v>24236.68</v>
      </c>
      <c r="F12" s="1">
        <v>335081.94</v>
      </c>
      <c r="L12" s="1">
        <v>8314158.8899999997</v>
      </c>
      <c r="N12" s="1">
        <v>131449610.87</v>
      </c>
      <c r="O12" s="1">
        <v>2413386.96</v>
      </c>
      <c r="S12" s="1">
        <v>739565.29</v>
      </c>
      <c r="W12" s="1">
        <v>3585561.86</v>
      </c>
      <c r="AA12" s="4">
        <v>133213.23000000001</v>
      </c>
      <c r="AD12" s="4">
        <v>979.95</v>
      </c>
      <c r="AF12" s="4">
        <v>268305.21999999997</v>
      </c>
      <c r="AI12" s="4">
        <v>5037217.72</v>
      </c>
      <c r="AK12" s="4">
        <v>473432.71</v>
      </c>
      <c r="AL12" s="4">
        <v>8875.02</v>
      </c>
      <c r="AM12" s="4">
        <v>11872.5</v>
      </c>
      <c r="AQ12" s="4">
        <v>107120.15</v>
      </c>
      <c r="AT12" s="4">
        <v>8364504.6299999999</v>
      </c>
      <c r="BC12" s="1">
        <v>2678400</v>
      </c>
      <c r="BH12" s="1">
        <v>2724.69</v>
      </c>
      <c r="BI12" s="1">
        <v>34040</v>
      </c>
      <c r="BJ12" s="1">
        <v>6314.47</v>
      </c>
      <c r="BV12" s="1">
        <v>138922.1</v>
      </c>
      <c r="BX12" s="1">
        <v>12948.09</v>
      </c>
      <c r="BY12" s="1">
        <v>1292915.93</v>
      </c>
      <c r="BZ12" s="1">
        <v>1360800.88</v>
      </c>
      <c r="CA12" s="1">
        <v>4612804.6500000004</v>
      </c>
      <c r="CB12" s="1">
        <v>18235328.370000001</v>
      </c>
    </row>
    <row r="13" spans="1:80" x14ac:dyDescent="0.25">
      <c r="A13" s="1">
        <v>799738.99</v>
      </c>
      <c r="B13" s="1">
        <v>94226</v>
      </c>
      <c r="C13" s="1">
        <v>128764.82</v>
      </c>
      <c r="D13" s="1">
        <v>20394.310000000001</v>
      </c>
      <c r="F13" s="1">
        <v>275753.21000000002</v>
      </c>
      <c r="L13" s="1">
        <v>5955072</v>
      </c>
      <c r="N13" s="1">
        <v>96421053</v>
      </c>
      <c r="O13" s="1">
        <v>2413386.96</v>
      </c>
      <c r="S13" s="1">
        <v>456933.87</v>
      </c>
      <c r="W13" s="1">
        <v>3466231.19</v>
      </c>
      <c r="AA13" s="4">
        <v>110580.11</v>
      </c>
      <c r="AD13" s="4">
        <v>328.28</v>
      </c>
      <c r="AF13" s="4">
        <v>202375.25</v>
      </c>
      <c r="AI13" s="4">
        <v>3629911.37</v>
      </c>
      <c r="AK13" s="4">
        <v>189631.79</v>
      </c>
      <c r="AL13" s="4">
        <v>8411.17</v>
      </c>
      <c r="AQ13" s="4">
        <v>106591.55</v>
      </c>
      <c r="AT13" s="4">
        <v>6536310.3499999996</v>
      </c>
      <c r="BC13" s="1">
        <v>966199.32</v>
      </c>
      <c r="BH13" s="1">
        <v>2257.94</v>
      </c>
      <c r="BI13" s="1">
        <v>29519.34</v>
      </c>
      <c r="BJ13" s="1">
        <v>5237.88</v>
      </c>
      <c r="BV13" s="1">
        <v>135467.78</v>
      </c>
      <c r="BX13" s="1">
        <v>12711</v>
      </c>
      <c r="BY13" s="1">
        <v>1262694.77</v>
      </c>
      <c r="BZ13" s="1">
        <v>1313716.01</v>
      </c>
      <c r="CA13" s="1">
        <v>4136175</v>
      </c>
      <c r="CB13" s="1">
        <v>16594337.470000001</v>
      </c>
    </row>
    <row r="14" spans="1:80" x14ac:dyDescent="0.25">
      <c r="A14" s="1">
        <v>586988.82999999996</v>
      </c>
      <c r="B14" s="1">
        <v>94226</v>
      </c>
      <c r="C14" s="1">
        <v>50650.879999999997</v>
      </c>
      <c r="D14" s="1">
        <v>13738.14</v>
      </c>
      <c r="F14" s="1">
        <v>241996.38</v>
      </c>
      <c r="L14" s="1">
        <v>5346031.9000000004</v>
      </c>
      <c r="N14" s="1">
        <v>93074450.959999993</v>
      </c>
      <c r="O14" s="1">
        <v>2176549.09</v>
      </c>
      <c r="S14" s="1">
        <v>349937.23</v>
      </c>
      <c r="W14" s="1">
        <v>2196443.0099999998</v>
      </c>
      <c r="AA14" s="4">
        <v>110246.92</v>
      </c>
      <c r="AD14" s="4">
        <v>122.49</v>
      </c>
      <c r="AF14" s="4">
        <v>187923.9</v>
      </c>
      <c r="AI14" s="4">
        <v>3283986.91</v>
      </c>
      <c r="AK14" s="4">
        <v>120867.63</v>
      </c>
      <c r="AL14" s="4">
        <v>6872.25</v>
      </c>
      <c r="AQ14" s="4">
        <v>103765.79</v>
      </c>
      <c r="AT14" s="4">
        <v>6279142.3799999999</v>
      </c>
      <c r="BC14" s="1">
        <v>785775.6</v>
      </c>
      <c r="BH14" s="1">
        <v>288.81</v>
      </c>
      <c r="BI14" s="1">
        <v>26956.720000000001</v>
      </c>
      <c r="BJ14" s="1">
        <v>5020.34</v>
      </c>
      <c r="BV14" s="1">
        <v>83050.8</v>
      </c>
      <c r="BX14" s="1">
        <v>11232.24</v>
      </c>
      <c r="BY14" s="1">
        <v>847833.77</v>
      </c>
      <c r="BZ14" s="1">
        <v>1180000.77</v>
      </c>
      <c r="CA14" s="1">
        <v>3795585.75</v>
      </c>
      <c r="CB14" s="1">
        <v>15707457.810000001</v>
      </c>
    </row>
    <row r="15" spans="1:80" x14ac:dyDescent="0.25">
      <c r="A15" s="1">
        <v>425078.96</v>
      </c>
      <c r="B15" s="1">
        <v>83154.45</v>
      </c>
      <c r="C15" s="1">
        <v>31287.11</v>
      </c>
      <c r="D15" s="1">
        <v>12904.52</v>
      </c>
      <c r="F15" s="1">
        <v>235170.91</v>
      </c>
      <c r="L15" s="1">
        <v>4987774.7699999996</v>
      </c>
      <c r="N15" s="1">
        <v>82746979.819999993</v>
      </c>
      <c r="O15" s="1">
        <v>1955675.64</v>
      </c>
      <c r="S15" s="1">
        <v>262281.88</v>
      </c>
      <c r="W15" s="1">
        <v>1521748</v>
      </c>
      <c r="AA15" s="4">
        <v>94773.9</v>
      </c>
      <c r="AD15" s="4">
        <v>39.200000000000003</v>
      </c>
      <c r="AF15" s="4">
        <v>156603.25</v>
      </c>
      <c r="AI15" s="4">
        <v>2540353.25</v>
      </c>
      <c r="AK15" s="4">
        <v>64159.19</v>
      </c>
      <c r="AL15" s="4">
        <v>6239.31</v>
      </c>
      <c r="AQ15" s="4">
        <v>81584.289999999994</v>
      </c>
      <c r="AT15" s="4">
        <v>5734599.6399999997</v>
      </c>
      <c r="BC15" s="1">
        <v>607076.1</v>
      </c>
      <c r="BH15" s="1">
        <v>280.05</v>
      </c>
      <c r="BI15" s="1">
        <v>14662.36</v>
      </c>
      <c r="BJ15" s="1">
        <v>1642.21</v>
      </c>
      <c r="BV15" s="1">
        <v>73518.89</v>
      </c>
      <c r="BX15" s="1">
        <v>9139.61</v>
      </c>
      <c r="BY15" s="1">
        <v>793227.03</v>
      </c>
      <c r="BZ15" s="1">
        <v>1141212.8600000001</v>
      </c>
      <c r="CA15" s="1">
        <v>3562704.45</v>
      </c>
      <c r="CB15" s="1">
        <v>8198261.7000000002</v>
      </c>
    </row>
    <row r="16" spans="1:80" x14ac:dyDescent="0.25">
      <c r="A16" s="1">
        <v>385434.48</v>
      </c>
      <c r="B16" s="1">
        <v>48473.62</v>
      </c>
      <c r="C16" s="1">
        <v>15446.62</v>
      </c>
      <c r="D16" s="1">
        <v>12049.52</v>
      </c>
      <c r="F16" s="1">
        <v>229986</v>
      </c>
      <c r="L16" s="1">
        <v>4053885.49</v>
      </c>
      <c r="N16" s="1">
        <v>80817831.010000005</v>
      </c>
      <c r="O16" s="1">
        <v>1682512.14</v>
      </c>
      <c r="S16" s="1">
        <v>229002.84</v>
      </c>
      <c r="W16" s="1">
        <v>813734.72</v>
      </c>
      <c r="AA16" s="4">
        <v>81629.84</v>
      </c>
      <c r="AF16" s="4">
        <v>138061.43</v>
      </c>
      <c r="AI16" s="4">
        <v>1942162.66</v>
      </c>
      <c r="AK16" s="4">
        <v>26297.51</v>
      </c>
      <c r="AL16" s="4">
        <v>5565.25</v>
      </c>
      <c r="AQ16" s="4">
        <v>66001.850000000006</v>
      </c>
      <c r="AT16" s="4">
        <v>5244901.96</v>
      </c>
      <c r="BC16" s="1">
        <v>436863.78</v>
      </c>
      <c r="BH16" s="1">
        <v>247.96</v>
      </c>
      <c r="BI16" s="1">
        <v>13678.16</v>
      </c>
      <c r="BJ16" s="1">
        <v>1531.76</v>
      </c>
      <c r="BV16" s="1">
        <v>71938.720000000001</v>
      </c>
      <c r="BX16" s="1">
        <v>8940.52</v>
      </c>
      <c r="BY16" s="1">
        <v>757350.11</v>
      </c>
      <c r="BZ16" s="1">
        <v>951515.77</v>
      </c>
      <c r="CA16" s="1">
        <v>3007745.55</v>
      </c>
      <c r="CB16" s="1">
        <v>7468411.8600000003</v>
      </c>
    </row>
    <row r="17" spans="1:80" x14ac:dyDescent="0.25">
      <c r="A17" s="1">
        <v>238682.12</v>
      </c>
      <c r="B17" s="1">
        <v>45416.93</v>
      </c>
      <c r="C17" s="1">
        <v>5786.22</v>
      </c>
      <c r="D17" s="1">
        <v>9918</v>
      </c>
      <c r="F17" s="1">
        <v>213524.11</v>
      </c>
      <c r="L17" s="1">
        <v>3107058.82</v>
      </c>
      <c r="N17" s="1">
        <v>79498507.590000004</v>
      </c>
      <c r="O17" s="1">
        <v>1213628.5</v>
      </c>
      <c r="S17" s="1">
        <v>214709.22</v>
      </c>
      <c r="W17" s="1">
        <v>793006.91</v>
      </c>
      <c r="AA17" s="4">
        <v>76298.91</v>
      </c>
      <c r="AF17" s="4">
        <v>74543.149999999994</v>
      </c>
      <c r="AI17" s="4">
        <v>1881381.43</v>
      </c>
      <c r="AK17" s="4">
        <v>3389.05</v>
      </c>
      <c r="AL17" s="4">
        <v>4994.68</v>
      </c>
      <c r="AQ17" s="4">
        <v>61505.94</v>
      </c>
      <c r="AT17" s="4">
        <v>4396786.91</v>
      </c>
      <c r="BC17" s="1">
        <v>418500</v>
      </c>
      <c r="BH17" s="1">
        <v>78.77</v>
      </c>
      <c r="BI17" s="1">
        <v>7400</v>
      </c>
      <c r="BJ17" s="1">
        <v>1173.6400000000001</v>
      </c>
      <c r="BV17" s="1">
        <v>55404.89</v>
      </c>
      <c r="BX17" s="1">
        <v>6346.4</v>
      </c>
      <c r="BY17" s="1">
        <v>412514.15</v>
      </c>
      <c r="BZ17" s="1">
        <v>920061.2</v>
      </c>
      <c r="CA17" s="1">
        <v>2612988.4500000002</v>
      </c>
      <c r="CB17" s="1">
        <v>7111100</v>
      </c>
    </row>
    <row r="18" spans="1:80" x14ac:dyDescent="0.25">
      <c r="A18" s="1">
        <v>223293.32</v>
      </c>
      <c r="B18" s="1">
        <v>40667.94</v>
      </c>
      <c r="C18" s="1">
        <v>5327.9</v>
      </c>
      <c r="D18" s="1">
        <v>6226.96</v>
      </c>
      <c r="F18" s="1">
        <v>191655</v>
      </c>
      <c r="L18" s="1">
        <v>2426096.33</v>
      </c>
      <c r="N18" s="1">
        <v>77309697.579999998</v>
      </c>
      <c r="O18" s="1">
        <v>1178620.52</v>
      </c>
      <c r="S18" s="1">
        <v>171267.06</v>
      </c>
      <c r="W18" s="1">
        <v>666045.06999999995</v>
      </c>
      <c r="AA18" s="4">
        <v>62964.92</v>
      </c>
      <c r="AF18" s="4">
        <v>58550.82</v>
      </c>
      <c r="AI18" s="4">
        <v>1729234.41</v>
      </c>
      <c r="AL18" s="4">
        <v>2245.7800000000002</v>
      </c>
      <c r="AQ18" s="4">
        <v>60974.53</v>
      </c>
      <c r="AT18" s="4">
        <v>4394246.88</v>
      </c>
      <c r="BC18" s="1">
        <v>396804.96</v>
      </c>
      <c r="BH18" s="1">
        <v>46.68</v>
      </c>
      <c r="BI18" s="1">
        <v>2829.02</v>
      </c>
      <c r="BJ18" s="1">
        <v>1023.03</v>
      </c>
      <c r="BV18" s="1">
        <v>46641.87</v>
      </c>
      <c r="BX18" s="1">
        <v>4270.3599999999997</v>
      </c>
      <c r="BY18" s="1">
        <v>391666.56</v>
      </c>
      <c r="BZ18" s="1">
        <v>794794.46</v>
      </c>
      <c r="CA18" s="1">
        <v>2511000</v>
      </c>
      <c r="CB18" s="1">
        <v>7111100</v>
      </c>
    </row>
    <row r="19" spans="1:80" x14ac:dyDescent="0.25">
      <c r="A19" s="1">
        <v>217884.34</v>
      </c>
      <c r="B19" s="1">
        <v>37690.400000000001</v>
      </c>
      <c r="C19" s="1">
        <v>64.45</v>
      </c>
      <c r="D19" s="1">
        <v>3277.22</v>
      </c>
      <c r="F19" s="1">
        <v>164572.87</v>
      </c>
      <c r="L19" s="1">
        <v>2105266.83</v>
      </c>
      <c r="N19" s="1">
        <v>66457402.25</v>
      </c>
      <c r="O19" s="1">
        <v>741520.08</v>
      </c>
      <c r="S19" s="1">
        <v>131099.63</v>
      </c>
      <c r="W19" s="1">
        <v>593001.17000000004</v>
      </c>
      <c r="AA19" s="4">
        <v>59972.94</v>
      </c>
      <c r="AF19" s="4">
        <v>42307.93</v>
      </c>
      <c r="AI19" s="4">
        <v>1600840.64</v>
      </c>
      <c r="AL19" s="4">
        <v>1807.34</v>
      </c>
      <c r="AQ19" s="4">
        <v>56234</v>
      </c>
      <c r="AT19" s="4">
        <v>4263337.79</v>
      </c>
      <c r="BC19" s="1">
        <v>11718</v>
      </c>
      <c r="BH19" s="1">
        <v>2.92</v>
      </c>
      <c r="BI19" s="1">
        <v>1608.76</v>
      </c>
      <c r="BJ19" s="1">
        <v>818.87</v>
      </c>
      <c r="BV19" s="1">
        <v>42972.71</v>
      </c>
      <c r="BX19" s="1">
        <v>3148.05</v>
      </c>
      <c r="BY19" s="1">
        <v>253136.95</v>
      </c>
      <c r="BZ19" s="1">
        <v>699218.64</v>
      </c>
      <c r="CA19" s="1">
        <v>2511000</v>
      </c>
      <c r="CB19" s="1">
        <v>6602698.1799999997</v>
      </c>
    </row>
    <row r="20" spans="1:80" x14ac:dyDescent="0.25">
      <c r="A20" s="1">
        <v>187615.12</v>
      </c>
      <c r="B20" s="1">
        <v>24969.89</v>
      </c>
      <c r="D20" s="1">
        <v>3078.86</v>
      </c>
      <c r="F20" s="1">
        <v>160985.09</v>
      </c>
      <c r="L20" s="1">
        <v>1816296.96</v>
      </c>
      <c r="N20" s="1">
        <v>65220256.359999999</v>
      </c>
      <c r="O20" s="1">
        <v>487171.28</v>
      </c>
      <c r="S20" s="1">
        <v>127685.1</v>
      </c>
      <c r="W20" s="1">
        <v>581467.92000000004</v>
      </c>
      <c r="AA20" s="4">
        <v>59519.81</v>
      </c>
      <c r="AF20" s="4">
        <v>16693.91</v>
      </c>
      <c r="AI20" s="4">
        <v>1508097.02</v>
      </c>
      <c r="AL20" s="4">
        <v>1441.44</v>
      </c>
      <c r="AQ20" s="4">
        <v>43932.81</v>
      </c>
      <c r="AT20" s="4">
        <v>3470067.79</v>
      </c>
      <c r="BC20" s="1">
        <v>8370</v>
      </c>
      <c r="BI20" s="1">
        <v>959.04</v>
      </c>
      <c r="BJ20" s="1">
        <v>716.23</v>
      </c>
      <c r="BV20" s="1">
        <v>42401.7</v>
      </c>
      <c r="BX20" s="1">
        <v>2140.8000000000002</v>
      </c>
      <c r="BY20" s="1">
        <v>224600.51</v>
      </c>
      <c r="BZ20" s="1">
        <v>642127.68999999994</v>
      </c>
      <c r="CA20" s="1">
        <v>2109323.7000000002</v>
      </c>
      <c r="CB20" s="1">
        <v>6479467</v>
      </c>
    </row>
    <row r="21" spans="1:80" x14ac:dyDescent="0.25">
      <c r="A21" s="1">
        <v>181597</v>
      </c>
      <c r="B21" s="1">
        <v>19410.560000000001</v>
      </c>
      <c r="D21" s="1">
        <v>2992.5</v>
      </c>
      <c r="F21" s="1">
        <v>142711.42000000001</v>
      </c>
      <c r="L21" s="1">
        <v>1385819.69</v>
      </c>
      <c r="N21" s="1">
        <v>64061765.689999998</v>
      </c>
      <c r="O21" s="1">
        <v>460485.33</v>
      </c>
      <c r="S21" s="1">
        <v>96227.71</v>
      </c>
      <c r="W21" s="1">
        <v>523852.94</v>
      </c>
      <c r="AA21" s="4">
        <v>50657.14</v>
      </c>
      <c r="AF21" s="4">
        <v>16029.91</v>
      </c>
      <c r="AI21" s="4">
        <v>1154600.24</v>
      </c>
      <c r="AL21" s="4">
        <v>1310.69</v>
      </c>
      <c r="AQ21" s="4">
        <v>35314.949999999997</v>
      </c>
      <c r="AT21" s="4">
        <v>2617380.69</v>
      </c>
      <c r="BC21" s="1">
        <v>2494.2600000000002</v>
      </c>
      <c r="BI21" s="1">
        <v>611.24</v>
      </c>
      <c r="BJ21" s="1">
        <v>527.69000000000005</v>
      </c>
      <c r="BV21" s="1">
        <v>40343.800000000003</v>
      </c>
      <c r="BX21" s="1">
        <v>1873.2</v>
      </c>
      <c r="BY21" s="1">
        <v>173613.01</v>
      </c>
      <c r="BZ21" s="1">
        <v>624242.82999999996</v>
      </c>
      <c r="CA21" s="1">
        <v>1932646.95</v>
      </c>
      <c r="CB21" s="1">
        <v>5873810.4299999997</v>
      </c>
    </row>
    <row r="22" spans="1:80" x14ac:dyDescent="0.25">
      <c r="A22" s="1">
        <v>172038.54</v>
      </c>
      <c r="B22" s="1">
        <v>19354.02</v>
      </c>
      <c r="D22" s="1">
        <v>2972.84</v>
      </c>
      <c r="F22" s="1">
        <v>120709.43</v>
      </c>
      <c r="L22" s="1">
        <v>1244193.19</v>
      </c>
      <c r="N22" s="1">
        <v>61884657.899999999</v>
      </c>
      <c r="O22" s="1">
        <v>434090.64</v>
      </c>
      <c r="S22" s="1">
        <v>84516.18</v>
      </c>
      <c r="W22" s="1">
        <v>505979.61</v>
      </c>
      <c r="AA22" s="4">
        <v>41211.410000000003</v>
      </c>
      <c r="AF22" s="4">
        <v>14420.03</v>
      </c>
      <c r="AI22" s="4">
        <v>1082587.8799999999</v>
      </c>
      <c r="AL22" s="4">
        <v>960.96</v>
      </c>
      <c r="AQ22" s="4">
        <v>33012.17</v>
      </c>
      <c r="AT22" s="4">
        <v>1762212.19</v>
      </c>
      <c r="BC22" s="1">
        <v>870.48</v>
      </c>
      <c r="BI22" s="1">
        <v>444</v>
      </c>
      <c r="BJ22" s="1">
        <v>409.44</v>
      </c>
      <c r="BV22" s="1">
        <v>39574.92</v>
      </c>
      <c r="BX22" s="1">
        <v>1821.82</v>
      </c>
      <c r="BY22" s="1">
        <v>157873.15</v>
      </c>
      <c r="BZ22" s="1">
        <v>545454.9</v>
      </c>
      <c r="CA22" s="1">
        <v>1485103.05</v>
      </c>
      <c r="CB22" s="1">
        <v>4703490.6900000004</v>
      </c>
    </row>
    <row r="23" spans="1:80" x14ac:dyDescent="0.25">
      <c r="A23" s="1">
        <v>103576.7</v>
      </c>
      <c r="B23" s="1">
        <v>11071.56</v>
      </c>
      <c r="D23" s="1">
        <v>2479.5</v>
      </c>
      <c r="F23" s="1">
        <v>114619.91</v>
      </c>
      <c r="L23" s="1">
        <v>1223082.46</v>
      </c>
      <c r="N23" s="1">
        <v>56851859.109999999</v>
      </c>
      <c r="O23" s="1">
        <v>398472.38</v>
      </c>
      <c r="S23" s="1">
        <v>64986.38</v>
      </c>
      <c r="W23" s="1">
        <v>490163.04</v>
      </c>
      <c r="AA23" s="4">
        <v>38209.43</v>
      </c>
      <c r="AF23" s="4">
        <v>12528.26</v>
      </c>
      <c r="AI23" s="4">
        <v>866678.17</v>
      </c>
      <c r="AL23" s="4">
        <v>930.93</v>
      </c>
      <c r="AQ23" s="4">
        <v>20384.82</v>
      </c>
      <c r="AT23" s="4">
        <v>1620009.75</v>
      </c>
      <c r="BI23" s="1">
        <v>374.44</v>
      </c>
      <c r="BJ23" s="1">
        <v>234.28</v>
      </c>
      <c r="BV23" s="1">
        <v>33073.33</v>
      </c>
      <c r="BX23" s="1">
        <v>1766.7</v>
      </c>
      <c r="BY23" s="1">
        <v>139213.35</v>
      </c>
      <c r="BZ23" s="1">
        <v>503782.15</v>
      </c>
      <c r="CA23" s="1">
        <v>1434562.2</v>
      </c>
      <c r="CB23" s="1">
        <v>3339330.73</v>
      </c>
    </row>
    <row r="24" spans="1:80" x14ac:dyDescent="0.25">
      <c r="A24" s="1">
        <v>91371</v>
      </c>
      <c r="B24" s="1">
        <v>7049.99</v>
      </c>
      <c r="D24" s="1">
        <v>922.54</v>
      </c>
      <c r="F24" s="1">
        <v>82935.509999999995</v>
      </c>
      <c r="L24" s="1">
        <v>1161134.83</v>
      </c>
      <c r="N24" s="1">
        <v>55784075.200000003</v>
      </c>
      <c r="O24" s="1">
        <v>279439.7</v>
      </c>
      <c r="S24" s="1">
        <v>40245.800000000003</v>
      </c>
      <c r="W24" s="1">
        <v>385620.55</v>
      </c>
      <c r="AA24" s="4">
        <v>37063.279999999999</v>
      </c>
      <c r="AF24" s="4">
        <v>8870.01</v>
      </c>
      <c r="AI24" s="4">
        <v>847631.57</v>
      </c>
      <c r="AL24" s="4">
        <v>918.92</v>
      </c>
      <c r="AQ24" s="4">
        <v>7006.76</v>
      </c>
      <c r="AT24" s="4">
        <v>1473215.72</v>
      </c>
      <c r="BI24" s="1">
        <v>340.4</v>
      </c>
      <c r="BJ24" s="1">
        <v>234.28</v>
      </c>
      <c r="BV24" s="1">
        <v>28267.8</v>
      </c>
      <c r="BX24" s="1">
        <v>1766.16</v>
      </c>
      <c r="BY24" s="1">
        <v>136940.84</v>
      </c>
      <c r="BZ24" s="1">
        <v>426727.55</v>
      </c>
      <c r="CA24" s="1">
        <v>1215045</v>
      </c>
      <c r="CB24" s="1">
        <v>3335398.71</v>
      </c>
    </row>
    <row r="25" spans="1:80" x14ac:dyDescent="0.25">
      <c r="A25" s="1">
        <v>90913</v>
      </c>
      <c r="B25" s="1">
        <v>4545.46</v>
      </c>
      <c r="D25" s="1">
        <v>855</v>
      </c>
      <c r="F25" s="1">
        <v>77428.62</v>
      </c>
      <c r="L25" s="1">
        <v>1057293.26</v>
      </c>
      <c r="N25" s="1">
        <v>54554352.359999999</v>
      </c>
      <c r="O25" s="1">
        <v>277400.8</v>
      </c>
      <c r="S25" s="1">
        <v>36939.29</v>
      </c>
      <c r="W25" s="1">
        <v>314921.74</v>
      </c>
      <c r="AA25" s="4">
        <v>34041.31</v>
      </c>
      <c r="AF25" s="4">
        <v>8769.7800000000007</v>
      </c>
      <c r="AI25" s="4">
        <v>766721.16</v>
      </c>
      <c r="AL25" s="4">
        <v>698.54</v>
      </c>
      <c r="AQ25" s="4">
        <v>447.06</v>
      </c>
      <c r="AT25" s="4">
        <v>1414892.79</v>
      </c>
      <c r="BI25" s="1">
        <v>307.83999999999997</v>
      </c>
      <c r="BJ25" s="1">
        <v>117.14</v>
      </c>
      <c r="BV25" s="1">
        <v>26334.28</v>
      </c>
      <c r="BX25" s="1">
        <v>1426.84</v>
      </c>
      <c r="BY25" s="1">
        <v>126938</v>
      </c>
      <c r="BZ25" s="1">
        <v>387879.04</v>
      </c>
      <c r="CA25" s="1">
        <v>1141807.5</v>
      </c>
      <c r="CB25" s="1">
        <v>2892000.71</v>
      </c>
    </row>
    <row r="26" spans="1:80" x14ac:dyDescent="0.25">
      <c r="A26" s="1">
        <v>88826.81</v>
      </c>
      <c r="B26" s="1">
        <v>3910.38</v>
      </c>
      <c r="D26" s="1">
        <v>855</v>
      </c>
      <c r="F26" s="1">
        <v>51493.87</v>
      </c>
      <c r="L26" s="1">
        <v>996819.5</v>
      </c>
      <c r="N26" s="1">
        <v>48002157.119999997</v>
      </c>
      <c r="O26" s="1">
        <v>266568.3</v>
      </c>
      <c r="S26" s="1">
        <v>34950.300000000003</v>
      </c>
      <c r="W26" s="1">
        <v>221412.73</v>
      </c>
      <c r="AA26" s="4">
        <v>33011.769999999997</v>
      </c>
      <c r="AF26" s="4">
        <v>8193.48</v>
      </c>
      <c r="AI26" s="4">
        <v>713234.37</v>
      </c>
      <c r="AL26" s="4">
        <v>291.06</v>
      </c>
      <c r="AQ26" s="4">
        <v>47.8</v>
      </c>
      <c r="AT26" s="4">
        <v>1372064.02</v>
      </c>
      <c r="BI26" s="1">
        <v>223.48</v>
      </c>
      <c r="BJ26" s="1">
        <v>25.66</v>
      </c>
      <c r="BV26" s="1">
        <v>21200.85</v>
      </c>
      <c r="BX26" s="1">
        <v>1116.43</v>
      </c>
      <c r="BY26" s="1">
        <v>125248.97</v>
      </c>
      <c r="BZ26" s="1">
        <v>306351.71000000002</v>
      </c>
      <c r="CA26" s="1">
        <v>1026636.3</v>
      </c>
      <c r="CB26" s="1">
        <v>2862594.22</v>
      </c>
    </row>
    <row r="27" spans="1:80" x14ac:dyDescent="0.25">
      <c r="A27" s="1">
        <v>81755.289999999994</v>
      </c>
      <c r="B27" s="1">
        <v>3769.04</v>
      </c>
      <c r="D27" s="1">
        <v>855</v>
      </c>
      <c r="F27" s="1">
        <v>43452.02</v>
      </c>
      <c r="L27" s="1">
        <v>967475.88</v>
      </c>
      <c r="N27" s="1">
        <v>41410838.039999999</v>
      </c>
      <c r="O27" s="1">
        <v>208716.36</v>
      </c>
      <c r="S27" s="1">
        <v>33569.230000000003</v>
      </c>
      <c r="W27" s="1">
        <v>216363.73</v>
      </c>
      <c r="AA27" s="4">
        <v>23989.18</v>
      </c>
      <c r="AF27" s="4">
        <v>3351.31</v>
      </c>
      <c r="AI27" s="4">
        <v>667921.99</v>
      </c>
      <c r="AL27" s="4">
        <v>258.72000000000003</v>
      </c>
      <c r="AT27" s="4">
        <v>1308309.3400000001</v>
      </c>
      <c r="BI27" s="1">
        <v>171.68</v>
      </c>
      <c r="BJ27" s="1">
        <v>11.16</v>
      </c>
      <c r="BV27" s="1">
        <v>14659.68</v>
      </c>
      <c r="BX27" s="1">
        <v>1105.72</v>
      </c>
      <c r="BY27" s="1">
        <v>121054.03</v>
      </c>
      <c r="BZ27" s="1">
        <v>264109.26</v>
      </c>
      <c r="CA27" s="1">
        <v>924996.6</v>
      </c>
      <c r="CB27" s="1">
        <v>2840257</v>
      </c>
    </row>
    <row r="28" spans="1:80" x14ac:dyDescent="0.25">
      <c r="A28" s="1">
        <v>66648.160000000003</v>
      </c>
      <c r="B28" s="1">
        <v>2911.58</v>
      </c>
      <c r="D28" s="1">
        <v>684</v>
      </c>
      <c r="F28" s="1">
        <v>36501.33</v>
      </c>
      <c r="L28" s="1">
        <v>818986.16</v>
      </c>
      <c r="N28" s="1">
        <v>40069915</v>
      </c>
      <c r="O28" s="1">
        <v>208050.6</v>
      </c>
      <c r="S28" s="1">
        <v>31355.71</v>
      </c>
      <c r="W28" s="1">
        <v>212102.84</v>
      </c>
      <c r="AA28" s="4">
        <v>17138.93</v>
      </c>
      <c r="AF28" s="4">
        <v>2568.29</v>
      </c>
      <c r="AI28" s="4">
        <v>575473.61</v>
      </c>
      <c r="AL28" s="4">
        <v>231</v>
      </c>
      <c r="AT28" s="4">
        <v>1240705.54</v>
      </c>
      <c r="BI28" s="1">
        <v>157.62</v>
      </c>
      <c r="BJ28" s="1">
        <v>1.1200000000000001</v>
      </c>
      <c r="BV28" s="1">
        <v>14269.59</v>
      </c>
      <c r="BX28" s="1">
        <v>891.64</v>
      </c>
      <c r="BY28" s="1">
        <v>115562.5</v>
      </c>
      <c r="BZ28" s="1">
        <v>214709.23</v>
      </c>
      <c r="CA28" s="1">
        <v>868457.25</v>
      </c>
      <c r="CB28" s="1">
        <v>2413256.36</v>
      </c>
    </row>
    <row r="29" spans="1:80" x14ac:dyDescent="0.25">
      <c r="A29" s="1">
        <v>51751.71</v>
      </c>
      <c r="B29" s="1">
        <v>2261.42</v>
      </c>
      <c r="D29" s="1">
        <v>470.25</v>
      </c>
      <c r="F29" s="1">
        <v>32842</v>
      </c>
      <c r="L29" s="1">
        <v>789047.04</v>
      </c>
      <c r="N29" s="1">
        <v>37843000</v>
      </c>
      <c r="O29" s="1">
        <v>125614.02</v>
      </c>
      <c r="S29" s="1">
        <v>26477.5</v>
      </c>
      <c r="W29" s="1">
        <v>202065.71</v>
      </c>
      <c r="AA29" s="4">
        <v>8479.51</v>
      </c>
      <c r="AF29" s="4">
        <v>1691.32</v>
      </c>
      <c r="AI29" s="4">
        <v>522114.19</v>
      </c>
      <c r="AL29" s="4">
        <v>138.6</v>
      </c>
      <c r="AT29" s="4">
        <v>1198169.8600000001</v>
      </c>
      <c r="BI29" s="1">
        <v>141.34</v>
      </c>
      <c r="BV29" s="1">
        <v>11205.36</v>
      </c>
      <c r="BX29" s="1">
        <v>849.36</v>
      </c>
      <c r="BY29" s="1">
        <v>115113.01</v>
      </c>
      <c r="BZ29" s="1">
        <v>189745.58</v>
      </c>
      <c r="CA29" s="1">
        <v>716416.2</v>
      </c>
      <c r="CB29" s="1">
        <v>2196075</v>
      </c>
    </row>
    <row r="30" spans="1:80" x14ac:dyDescent="0.25">
      <c r="A30" s="1">
        <v>49633.46</v>
      </c>
      <c r="B30" s="1">
        <v>1130.71</v>
      </c>
      <c r="D30" s="1">
        <v>413.82</v>
      </c>
      <c r="F30" s="1">
        <v>15048.75</v>
      </c>
      <c r="L30" s="1">
        <v>686530.48</v>
      </c>
      <c r="N30" s="1">
        <v>37599611.289999999</v>
      </c>
      <c r="O30" s="1">
        <v>123186.76</v>
      </c>
      <c r="S30" s="1">
        <v>23677.24</v>
      </c>
      <c r="W30" s="1">
        <v>166075.57</v>
      </c>
      <c r="AA30" s="4">
        <v>7563.25</v>
      </c>
      <c r="AF30" s="4">
        <v>1691.32</v>
      </c>
      <c r="AI30" s="4">
        <v>494192.68</v>
      </c>
      <c r="AL30" s="4">
        <v>69.3</v>
      </c>
      <c r="AT30" s="4">
        <v>1197896.32</v>
      </c>
      <c r="BI30" s="1">
        <v>133.19999999999999</v>
      </c>
      <c r="BV30" s="1">
        <v>848.03</v>
      </c>
      <c r="BX30" s="1">
        <v>687.2</v>
      </c>
      <c r="BY30" s="1">
        <v>111670.11</v>
      </c>
      <c r="BZ30" s="1">
        <v>181818.3</v>
      </c>
      <c r="CA30" s="1">
        <v>711547.65</v>
      </c>
      <c r="CB30" s="1">
        <v>2193356.0499999998</v>
      </c>
    </row>
    <row r="31" spans="1:80" x14ac:dyDescent="0.25">
      <c r="A31" s="1">
        <v>44998.5</v>
      </c>
      <c r="B31" s="1">
        <v>1025.18</v>
      </c>
      <c r="D31" s="1">
        <v>384.75</v>
      </c>
      <c r="F31" s="1">
        <v>13960.15</v>
      </c>
      <c r="L31" s="1">
        <v>595507.19999999995</v>
      </c>
      <c r="N31" s="1">
        <v>37081715.280000001</v>
      </c>
      <c r="O31" s="1">
        <v>92277.38</v>
      </c>
      <c r="S31" s="1">
        <v>23617.93</v>
      </c>
      <c r="W31" s="1">
        <v>160433.89000000001</v>
      </c>
      <c r="AA31" s="4">
        <v>5181</v>
      </c>
      <c r="AF31" s="4">
        <v>826.87</v>
      </c>
      <c r="AI31" s="4">
        <v>488727.64</v>
      </c>
      <c r="AL31" s="4">
        <v>69.3</v>
      </c>
      <c r="AT31" s="4">
        <v>977265.66</v>
      </c>
      <c r="BI31" s="1">
        <v>85.84</v>
      </c>
      <c r="BV31" s="1">
        <v>282.68</v>
      </c>
      <c r="BX31" s="1">
        <v>552.86</v>
      </c>
      <c r="BY31" s="1">
        <v>107126.82</v>
      </c>
      <c r="BZ31" s="1">
        <v>164848.59</v>
      </c>
      <c r="CA31" s="1">
        <v>697500</v>
      </c>
      <c r="CB31" s="1">
        <v>2091500</v>
      </c>
    </row>
    <row r="32" spans="1:80" x14ac:dyDescent="0.25">
      <c r="A32" s="1">
        <v>35252.26</v>
      </c>
      <c r="B32" s="1">
        <v>158.30000000000001</v>
      </c>
      <c r="D32" s="1">
        <v>77.81</v>
      </c>
      <c r="F32" s="1">
        <v>13339.19</v>
      </c>
      <c r="L32" s="1">
        <v>547881.51</v>
      </c>
      <c r="N32" s="1">
        <v>36346454.899999999</v>
      </c>
      <c r="O32" s="1">
        <v>86479.7</v>
      </c>
      <c r="S32" s="1">
        <v>19786.11</v>
      </c>
      <c r="W32" s="1">
        <v>156877.79999999999</v>
      </c>
      <c r="AA32" s="4">
        <v>4624.58</v>
      </c>
      <c r="AF32" s="4">
        <v>689.05</v>
      </c>
      <c r="AI32" s="4">
        <v>419169.92</v>
      </c>
      <c r="AL32" s="4">
        <v>36.96</v>
      </c>
      <c r="AT32" s="4">
        <v>799444.22</v>
      </c>
      <c r="BI32" s="1">
        <v>74</v>
      </c>
      <c r="BX32" s="1">
        <v>535.20000000000005</v>
      </c>
      <c r="BY32" s="1">
        <v>94294.8</v>
      </c>
      <c r="BZ32" s="1">
        <v>156291.01</v>
      </c>
      <c r="CA32" s="1">
        <v>637821.9</v>
      </c>
      <c r="CB32" s="1">
        <v>2091500</v>
      </c>
    </row>
    <row r="33" spans="1:80" x14ac:dyDescent="0.25">
      <c r="A33" s="1">
        <v>33919.480000000003</v>
      </c>
      <c r="D33" s="1">
        <v>54.72</v>
      </c>
      <c r="F33" s="1">
        <v>12777</v>
      </c>
      <c r="L33" s="1">
        <v>498126.89</v>
      </c>
      <c r="N33" s="1">
        <v>35412111.229999997</v>
      </c>
      <c r="O33" s="1">
        <v>52345.53</v>
      </c>
      <c r="S33" s="1">
        <v>3933.5</v>
      </c>
      <c r="W33" s="1">
        <v>151534.06</v>
      </c>
      <c r="AA33" s="4">
        <v>1702.57</v>
      </c>
      <c r="AF33" s="4">
        <v>626.41</v>
      </c>
      <c r="AI33" s="4">
        <v>365775.76</v>
      </c>
      <c r="AL33" s="4">
        <v>18.48</v>
      </c>
      <c r="AT33" s="4">
        <v>697510.98</v>
      </c>
      <c r="BI33" s="1">
        <v>37</v>
      </c>
      <c r="BX33" s="1">
        <v>535.20000000000005</v>
      </c>
      <c r="BY33" s="1">
        <v>92382.75</v>
      </c>
      <c r="BZ33" s="1">
        <v>145957.67000000001</v>
      </c>
      <c r="CA33" s="1">
        <v>525022.19999999995</v>
      </c>
      <c r="CB33" s="1">
        <v>2049670</v>
      </c>
    </row>
    <row r="34" spans="1:80" x14ac:dyDescent="0.25">
      <c r="A34" s="1">
        <v>29726.49</v>
      </c>
      <c r="D34" s="1">
        <v>37.619999999999997</v>
      </c>
      <c r="F34" s="1">
        <v>7027.35</v>
      </c>
      <c r="L34" s="1">
        <v>422810.11</v>
      </c>
      <c r="N34" s="1">
        <v>35144503</v>
      </c>
      <c r="O34" s="1">
        <v>43565.8</v>
      </c>
      <c r="S34" s="1">
        <v>3600.94</v>
      </c>
      <c r="W34" s="1">
        <v>139706.07999999999</v>
      </c>
      <c r="AA34" s="4">
        <v>1332.73</v>
      </c>
      <c r="AF34" s="4">
        <v>112.75</v>
      </c>
      <c r="AI34" s="4">
        <v>304514.02</v>
      </c>
      <c r="AL34" s="4">
        <v>12.01</v>
      </c>
      <c r="AT34" s="4">
        <v>679652.64</v>
      </c>
      <c r="BI34" s="1">
        <v>31.82</v>
      </c>
      <c r="BX34" s="1">
        <v>535.20000000000005</v>
      </c>
      <c r="BY34" s="1">
        <v>86440</v>
      </c>
      <c r="BZ34" s="1">
        <v>139394.03</v>
      </c>
      <c r="CA34" s="1">
        <v>516205.8</v>
      </c>
      <c r="CB34" s="1">
        <v>2030260.88</v>
      </c>
    </row>
    <row r="35" spans="1:80" x14ac:dyDescent="0.25">
      <c r="A35" s="1">
        <v>26760.94</v>
      </c>
      <c r="D35" s="1">
        <v>8.5500000000000007</v>
      </c>
      <c r="F35" s="1">
        <v>5721.54</v>
      </c>
      <c r="L35" s="1">
        <v>369958.85</v>
      </c>
      <c r="N35" s="1">
        <v>34086645.600000001</v>
      </c>
      <c r="O35" s="1">
        <v>43108.08</v>
      </c>
      <c r="S35" s="1">
        <v>2480.41</v>
      </c>
      <c r="W35" s="1">
        <v>112128.8</v>
      </c>
      <c r="AA35" s="4">
        <v>1259.43</v>
      </c>
      <c r="AF35" s="4">
        <v>6.26</v>
      </c>
      <c r="AI35" s="4">
        <v>288883.08</v>
      </c>
      <c r="AL35" s="4">
        <v>9.24</v>
      </c>
      <c r="AT35" s="4">
        <v>470139.48</v>
      </c>
      <c r="BI35" s="1">
        <v>29.6</v>
      </c>
      <c r="BX35" s="1">
        <v>267.60000000000002</v>
      </c>
      <c r="BY35" s="1">
        <v>86440</v>
      </c>
      <c r="BZ35" s="1">
        <v>138618.26999999999</v>
      </c>
      <c r="CA35" s="1">
        <v>502200</v>
      </c>
      <c r="CB35" s="1">
        <v>1930663.65</v>
      </c>
    </row>
    <row r="36" spans="1:80" x14ac:dyDescent="0.25">
      <c r="A36" s="1">
        <v>18155.12</v>
      </c>
      <c r="D36" s="1">
        <v>2.56</v>
      </c>
      <c r="F36" s="1">
        <v>3833.1</v>
      </c>
      <c r="L36" s="1">
        <v>356113.31</v>
      </c>
      <c r="N36" s="1">
        <v>32836691.309999999</v>
      </c>
      <c r="O36" s="1">
        <v>33870.639999999999</v>
      </c>
      <c r="S36" s="1">
        <v>1927.56</v>
      </c>
      <c r="W36" s="1">
        <v>111875.71</v>
      </c>
      <c r="AA36" s="4">
        <v>859.61</v>
      </c>
      <c r="AI36" s="4">
        <v>288118.90000000002</v>
      </c>
      <c r="AL36" s="4">
        <v>9.24</v>
      </c>
      <c r="AT36" s="4">
        <v>364611.12</v>
      </c>
      <c r="BI36" s="1">
        <v>22.94</v>
      </c>
      <c r="BX36" s="1">
        <v>231.21</v>
      </c>
      <c r="BY36" s="1">
        <v>78660.399999999994</v>
      </c>
      <c r="BZ36" s="1">
        <v>121212.2</v>
      </c>
      <c r="CA36" s="1">
        <v>431027.1</v>
      </c>
      <c r="CB36" s="1">
        <v>1736697.94</v>
      </c>
    </row>
    <row r="37" spans="1:80" x14ac:dyDescent="0.25">
      <c r="A37" s="1">
        <v>18116.189999999999</v>
      </c>
      <c r="F37" s="1">
        <v>2586.06</v>
      </c>
      <c r="L37" s="1">
        <v>345587.72</v>
      </c>
      <c r="N37" s="1">
        <v>30398088.390000001</v>
      </c>
      <c r="O37" s="1">
        <v>26262.92</v>
      </c>
      <c r="S37" s="1">
        <v>1270.92</v>
      </c>
      <c r="W37" s="1">
        <v>96526.88</v>
      </c>
      <c r="AA37" s="4">
        <v>666.37</v>
      </c>
      <c r="AI37" s="4">
        <v>282850.69</v>
      </c>
      <c r="AL37" s="4">
        <v>0.46</v>
      </c>
      <c r="AT37" s="4">
        <v>354783.17</v>
      </c>
      <c r="BI37" s="1">
        <v>14.8</v>
      </c>
      <c r="BX37" s="1">
        <v>201.77</v>
      </c>
      <c r="BY37" s="1">
        <v>77882.44</v>
      </c>
      <c r="BZ37" s="1">
        <v>106727.34</v>
      </c>
      <c r="CA37" s="1">
        <v>375255</v>
      </c>
      <c r="CB37" s="1">
        <v>1434769</v>
      </c>
    </row>
    <row r="38" spans="1:80" x14ac:dyDescent="0.25">
      <c r="A38" s="1">
        <v>13089.64</v>
      </c>
      <c r="F38" s="1">
        <v>1277.7</v>
      </c>
      <c r="L38" s="1">
        <v>339528.43</v>
      </c>
      <c r="N38" s="1">
        <v>30297396.899999999</v>
      </c>
      <c r="O38" s="1">
        <v>24633.19</v>
      </c>
      <c r="S38" s="1">
        <v>635.46</v>
      </c>
      <c r="W38" s="1">
        <v>95309.48</v>
      </c>
      <c r="AI38" s="4">
        <v>222665.75</v>
      </c>
      <c r="AT38" s="4">
        <v>338292.53</v>
      </c>
      <c r="BI38" s="1">
        <v>8.8800000000000008</v>
      </c>
      <c r="BX38" s="1">
        <v>178.22</v>
      </c>
      <c r="BY38" s="1">
        <v>74932.240000000005</v>
      </c>
      <c r="BZ38" s="1">
        <v>79393.990000000005</v>
      </c>
      <c r="CA38" s="1">
        <v>294791.40000000002</v>
      </c>
      <c r="CB38" s="1">
        <v>1429958.55</v>
      </c>
    </row>
    <row r="39" spans="1:80" x14ac:dyDescent="0.25">
      <c r="A39" s="1">
        <v>9160</v>
      </c>
      <c r="F39" s="1">
        <v>319.42</v>
      </c>
      <c r="L39" s="1">
        <v>339260.45</v>
      </c>
      <c r="N39" s="1">
        <v>28848010</v>
      </c>
      <c r="O39" s="1">
        <v>18988.080000000002</v>
      </c>
      <c r="S39" s="1">
        <v>105.91</v>
      </c>
      <c r="W39" s="1">
        <v>84577.15</v>
      </c>
      <c r="AI39" s="4">
        <v>191044.92</v>
      </c>
      <c r="AT39" s="4">
        <v>324341.92</v>
      </c>
      <c r="BI39" s="1">
        <v>5.92</v>
      </c>
      <c r="BX39" s="1">
        <v>133.26</v>
      </c>
      <c r="BY39" s="1">
        <v>69152</v>
      </c>
      <c r="BZ39" s="1">
        <v>75757.62</v>
      </c>
      <c r="CA39" s="1">
        <v>288262.8</v>
      </c>
      <c r="CB39" s="1">
        <v>1418413.47</v>
      </c>
    </row>
    <row r="40" spans="1:80" x14ac:dyDescent="0.25">
      <c r="A40" s="1">
        <v>9072.98</v>
      </c>
      <c r="F40" s="1">
        <v>5.1100000000000003</v>
      </c>
      <c r="L40" s="1">
        <v>338233.2</v>
      </c>
      <c r="N40" s="1">
        <v>24672064.059999999</v>
      </c>
      <c r="O40" s="1">
        <v>13668.92</v>
      </c>
      <c r="S40" s="1">
        <v>95.32</v>
      </c>
      <c r="W40" s="1">
        <v>81693.84</v>
      </c>
      <c r="AI40" s="4">
        <v>178088.6</v>
      </c>
      <c r="AT40" s="4">
        <v>315119.67</v>
      </c>
      <c r="BX40" s="1">
        <v>124.17</v>
      </c>
      <c r="BY40" s="1">
        <v>66111.039999999994</v>
      </c>
      <c r="BZ40" s="1">
        <v>74545.5</v>
      </c>
      <c r="CA40" s="1">
        <v>268425.90000000002</v>
      </c>
      <c r="CB40" s="1">
        <v>1417953.34</v>
      </c>
    </row>
    <row r="41" spans="1:80" x14ac:dyDescent="0.25">
      <c r="A41" s="1">
        <v>7976.07</v>
      </c>
      <c r="F41" s="1">
        <v>5.1100000000000003</v>
      </c>
      <c r="L41" s="1">
        <v>323851.7</v>
      </c>
      <c r="N41" s="1">
        <v>24581531.960000001</v>
      </c>
      <c r="O41" s="1">
        <v>3203.98</v>
      </c>
      <c r="W41" s="1">
        <v>55128.93</v>
      </c>
      <c r="AI41" s="4">
        <v>161728.21</v>
      </c>
      <c r="AT41" s="4">
        <v>294838.53000000003</v>
      </c>
      <c r="BX41" s="1">
        <v>107.04</v>
      </c>
      <c r="BY41" s="1">
        <v>65867.28</v>
      </c>
      <c r="BZ41" s="1">
        <v>64648.53</v>
      </c>
      <c r="CA41" s="1">
        <v>261269.55</v>
      </c>
      <c r="CB41" s="1">
        <v>1280625.45</v>
      </c>
    </row>
    <row r="42" spans="1:80" x14ac:dyDescent="0.25">
      <c r="A42" s="1">
        <v>7190.6</v>
      </c>
      <c r="L42" s="1">
        <v>285099.07</v>
      </c>
      <c r="N42" s="1">
        <v>24236578.460000001</v>
      </c>
      <c r="O42" s="1">
        <v>3016.73</v>
      </c>
      <c r="W42" s="1">
        <v>36422.639999999999</v>
      </c>
      <c r="AI42" s="4">
        <v>135329.26999999999</v>
      </c>
      <c r="AT42" s="4">
        <v>283310.71999999997</v>
      </c>
      <c r="BX42" s="1">
        <v>88.84</v>
      </c>
      <c r="BY42" s="1">
        <v>56150.559999999998</v>
      </c>
      <c r="BZ42" s="1">
        <v>63448.53</v>
      </c>
      <c r="CA42" s="1">
        <v>181071</v>
      </c>
      <c r="CB42" s="1">
        <v>1230722.26</v>
      </c>
    </row>
    <row r="43" spans="1:80" x14ac:dyDescent="0.25">
      <c r="A43" s="1">
        <v>7071.52</v>
      </c>
      <c r="L43" s="1">
        <v>275362.53000000003</v>
      </c>
      <c r="N43" s="1">
        <v>22984266.260000002</v>
      </c>
      <c r="O43" s="1">
        <v>1456.35</v>
      </c>
      <c r="W43" s="1">
        <v>19222.080000000002</v>
      </c>
      <c r="AI43" s="4">
        <v>122604.52</v>
      </c>
      <c r="AT43" s="4">
        <v>254002.71</v>
      </c>
      <c r="BX43" s="1">
        <v>88.84</v>
      </c>
      <c r="BY43" s="1">
        <v>55632.78</v>
      </c>
      <c r="BZ43" s="1">
        <v>45454.58</v>
      </c>
      <c r="CA43" s="1">
        <v>174151.8</v>
      </c>
      <c r="CB43" s="1">
        <v>1211145.82</v>
      </c>
    </row>
    <row r="44" spans="1:80" x14ac:dyDescent="0.25">
      <c r="A44" s="1">
        <v>6870</v>
      </c>
      <c r="L44" s="1">
        <v>245036.33</v>
      </c>
      <c r="N44" s="1">
        <v>22615559</v>
      </c>
      <c r="O44" s="1">
        <v>929.29</v>
      </c>
      <c r="W44" s="1">
        <v>9245.82</v>
      </c>
      <c r="AI44" s="4">
        <v>109104.02</v>
      </c>
      <c r="AT44" s="4">
        <v>199880.59</v>
      </c>
      <c r="BX44" s="1">
        <v>74.39</v>
      </c>
      <c r="BY44" s="1">
        <v>55016.47</v>
      </c>
      <c r="BZ44" s="1">
        <v>42424.27</v>
      </c>
      <c r="CA44" s="1">
        <v>147102.75</v>
      </c>
      <c r="CB44" s="1">
        <v>836600</v>
      </c>
    </row>
    <row r="45" spans="1:80" x14ac:dyDescent="0.25">
      <c r="A45" s="1">
        <v>6755.5</v>
      </c>
      <c r="L45" s="1">
        <v>241433.51</v>
      </c>
      <c r="N45" s="1">
        <v>21994788.25</v>
      </c>
      <c r="O45" s="1">
        <v>693.5</v>
      </c>
      <c r="W45" s="1">
        <v>7804.16</v>
      </c>
      <c r="AI45" s="4">
        <v>103135.31</v>
      </c>
      <c r="AT45" s="4">
        <v>167641.79</v>
      </c>
      <c r="BX45" s="1">
        <v>53.52</v>
      </c>
      <c r="BY45" s="1">
        <v>45800.23</v>
      </c>
      <c r="BZ45" s="1">
        <v>28484.87</v>
      </c>
      <c r="CA45" s="1">
        <v>146879.54999999999</v>
      </c>
      <c r="CB45" s="1">
        <v>706843.34</v>
      </c>
    </row>
    <row r="46" spans="1:80" x14ac:dyDescent="0.25">
      <c r="A46" s="1">
        <v>6471.54</v>
      </c>
      <c r="L46" s="1">
        <v>214382.59</v>
      </c>
      <c r="N46" s="1">
        <v>21919626.23</v>
      </c>
      <c r="O46" s="1">
        <v>270.47000000000003</v>
      </c>
      <c r="W46" s="1">
        <v>7688.83</v>
      </c>
      <c r="AI46" s="4">
        <v>90080.57</v>
      </c>
      <c r="AT46" s="4">
        <v>164124.82999999999</v>
      </c>
      <c r="BX46" s="1">
        <v>47.1</v>
      </c>
      <c r="BY46" s="1">
        <v>41783.370000000003</v>
      </c>
      <c r="BZ46" s="1">
        <v>27272.74</v>
      </c>
      <c r="CA46" s="1">
        <v>123778.35</v>
      </c>
      <c r="CB46" s="1">
        <v>662252.56000000006</v>
      </c>
    </row>
    <row r="47" spans="1:80" x14ac:dyDescent="0.25">
      <c r="A47" s="1">
        <v>5177.6899999999996</v>
      </c>
      <c r="L47" s="1">
        <v>194328.89</v>
      </c>
      <c r="N47" s="1">
        <v>21436691.329999998</v>
      </c>
      <c r="O47" s="1">
        <v>62.42</v>
      </c>
      <c r="W47" s="1">
        <v>6407.36</v>
      </c>
      <c r="AI47" s="4">
        <v>86259.68</v>
      </c>
      <c r="AT47" s="4">
        <v>125047.49</v>
      </c>
      <c r="BX47" s="1">
        <v>44.42</v>
      </c>
      <c r="BY47" s="1">
        <v>39882.550000000003</v>
      </c>
      <c r="BZ47" s="1">
        <v>19684.86</v>
      </c>
      <c r="CA47" s="1">
        <v>69750</v>
      </c>
      <c r="CB47" s="1">
        <v>635481.36</v>
      </c>
    </row>
    <row r="48" spans="1:80" x14ac:dyDescent="0.25">
      <c r="A48" s="1">
        <v>4513.59</v>
      </c>
      <c r="L48" s="1">
        <v>193539.84</v>
      </c>
      <c r="N48" s="1">
        <v>20751878.579999998</v>
      </c>
      <c r="O48" s="1">
        <v>27.74</v>
      </c>
      <c r="W48" s="1">
        <v>5032.9799999999996</v>
      </c>
      <c r="AI48" s="4">
        <v>82155.100000000006</v>
      </c>
      <c r="AT48" s="4">
        <v>85188.6</v>
      </c>
      <c r="BX48" s="1">
        <v>44.42</v>
      </c>
      <c r="BY48" s="1">
        <v>35872.6</v>
      </c>
      <c r="BZ48" s="1">
        <v>13666.68</v>
      </c>
      <c r="CA48" s="1">
        <v>55632.6</v>
      </c>
      <c r="CB48" s="1">
        <v>543790</v>
      </c>
    </row>
    <row r="49" spans="1:80" x14ac:dyDescent="0.25">
      <c r="A49" s="1">
        <v>4163.22</v>
      </c>
      <c r="L49" s="1">
        <v>177088.95</v>
      </c>
      <c r="N49" s="1">
        <v>19912724.609999999</v>
      </c>
      <c r="O49" s="1">
        <v>27.74</v>
      </c>
      <c r="W49" s="1">
        <v>4805.5200000000004</v>
      </c>
      <c r="AI49" s="4">
        <v>75260.12</v>
      </c>
      <c r="AT49" s="4">
        <v>42613.84</v>
      </c>
      <c r="BX49" s="1">
        <v>35.32</v>
      </c>
      <c r="BY49" s="1">
        <v>35754.18</v>
      </c>
      <c r="BZ49" s="1">
        <v>218.18</v>
      </c>
      <c r="CA49" s="1">
        <v>51991.65</v>
      </c>
      <c r="CB49" s="1">
        <v>518692</v>
      </c>
    </row>
    <row r="50" spans="1:80" x14ac:dyDescent="0.25">
      <c r="A50" s="1">
        <v>2367.86</v>
      </c>
      <c r="L50" s="1">
        <v>159968.12</v>
      </c>
      <c r="N50" s="1">
        <v>19649250</v>
      </c>
      <c r="W50" s="1">
        <v>1922.21</v>
      </c>
      <c r="AI50" s="4">
        <v>67734.11</v>
      </c>
      <c r="AT50" s="4">
        <v>38940.57</v>
      </c>
      <c r="BX50" s="1">
        <v>35.32</v>
      </c>
      <c r="BY50" s="1">
        <v>29399.97</v>
      </c>
      <c r="BZ50" s="1">
        <v>42.42</v>
      </c>
      <c r="CA50" s="1">
        <v>41877.9</v>
      </c>
      <c r="CB50" s="1">
        <v>497777</v>
      </c>
    </row>
    <row r="51" spans="1:80" x14ac:dyDescent="0.25">
      <c r="A51" s="1">
        <v>1559.49</v>
      </c>
      <c r="L51" s="1">
        <v>159878.79999999999</v>
      </c>
      <c r="N51" s="1">
        <v>18970492.129999999</v>
      </c>
      <c r="W51" s="1">
        <v>1864.54</v>
      </c>
      <c r="AI51" s="4">
        <v>67641.48</v>
      </c>
      <c r="AT51" s="4">
        <v>3907.73</v>
      </c>
      <c r="BX51" s="1">
        <v>21.41</v>
      </c>
      <c r="BY51" s="1">
        <v>28846.76</v>
      </c>
      <c r="CA51" s="1">
        <v>22933.8</v>
      </c>
      <c r="CB51" s="1">
        <v>418300</v>
      </c>
    </row>
    <row r="52" spans="1:80" x14ac:dyDescent="0.25">
      <c r="A52" s="1">
        <v>1412.93</v>
      </c>
      <c r="L52" s="1">
        <v>148876.79999999999</v>
      </c>
      <c r="N52" s="1">
        <v>18748615.710000001</v>
      </c>
      <c r="W52" s="1">
        <v>464.53</v>
      </c>
      <c r="AI52" s="4">
        <v>58193.440000000002</v>
      </c>
      <c r="BX52" s="1">
        <v>17.66</v>
      </c>
      <c r="BY52" s="1">
        <v>27640.05</v>
      </c>
      <c r="CA52" s="1">
        <v>17800.2</v>
      </c>
      <c r="CB52" s="1">
        <v>385714.43</v>
      </c>
    </row>
    <row r="53" spans="1:80" x14ac:dyDescent="0.25">
      <c r="A53" s="1">
        <v>1145</v>
      </c>
      <c r="L53" s="1">
        <v>147388.03</v>
      </c>
      <c r="N53" s="1">
        <v>18435712.32</v>
      </c>
      <c r="W53" s="1">
        <v>400.46</v>
      </c>
      <c r="AI53" s="4">
        <v>34909.120000000003</v>
      </c>
      <c r="BX53" s="1">
        <v>17.66</v>
      </c>
      <c r="BY53" s="1">
        <v>23778.78</v>
      </c>
      <c r="CA53" s="1">
        <v>17172.45</v>
      </c>
      <c r="CB53" s="1">
        <v>380067.38</v>
      </c>
    </row>
    <row r="54" spans="1:80" x14ac:dyDescent="0.25">
      <c r="A54" s="1">
        <v>959.51</v>
      </c>
      <c r="L54" s="1">
        <v>131309.34</v>
      </c>
      <c r="N54" s="1">
        <v>18339300</v>
      </c>
      <c r="W54" s="1">
        <v>256.29000000000002</v>
      </c>
      <c r="AI54" s="4">
        <v>28963.57</v>
      </c>
      <c r="BX54" s="1">
        <v>17.66</v>
      </c>
      <c r="BY54" s="1">
        <v>23203.09</v>
      </c>
      <c r="CA54" s="1">
        <v>16712.099999999999</v>
      </c>
      <c r="CB54" s="1">
        <v>338446.53</v>
      </c>
    </row>
    <row r="55" spans="1:80" x14ac:dyDescent="0.25">
      <c r="A55" s="1">
        <v>696.16</v>
      </c>
      <c r="L55" s="1">
        <v>124788.53</v>
      </c>
      <c r="N55" s="1">
        <v>17040877.559999999</v>
      </c>
      <c r="W55" s="1">
        <v>166.59</v>
      </c>
      <c r="AI55" s="4">
        <v>20806.53</v>
      </c>
      <c r="BX55" s="1">
        <v>17.66</v>
      </c>
      <c r="BY55" s="1">
        <v>21984.29</v>
      </c>
      <c r="CA55" s="1">
        <v>13950</v>
      </c>
      <c r="CB55" s="1">
        <v>276078</v>
      </c>
    </row>
    <row r="56" spans="1:80" x14ac:dyDescent="0.25">
      <c r="A56" s="1">
        <v>687</v>
      </c>
      <c r="L56" s="1">
        <v>96769.919999999998</v>
      </c>
      <c r="N56" s="1">
        <v>16973633.460000001</v>
      </c>
      <c r="W56" s="1">
        <v>44.85</v>
      </c>
      <c r="AI56" s="4">
        <v>4052.47</v>
      </c>
      <c r="BX56" s="1">
        <v>3.21</v>
      </c>
      <c r="BY56" s="1">
        <v>21673.1</v>
      </c>
      <c r="CA56" s="1">
        <v>9458.1</v>
      </c>
      <c r="CB56" s="1">
        <v>271183.89</v>
      </c>
    </row>
    <row r="57" spans="1:80" x14ac:dyDescent="0.25">
      <c r="A57" s="1">
        <v>496.93</v>
      </c>
      <c r="L57" s="1">
        <v>90874.4</v>
      </c>
      <c r="N57" s="1">
        <v>16184694.24</v>
      </c>
      <c r="AI57" s="4">
        <v>133.15</v>
      </c>
      <c r="BX57" s="1">
        <v>2.68</v>
      </c>
      <c r="BY57" s="1">
        <v>21610</v>
      </c>
      <c r="CA57" s="1">
        <v>5301</v>
      </c>
      <c r="CB57" s="1">
        <v>257129.01</v>
      </c>
    </row>
    <row r="58" spans="1:80" x14ac:dyDescent="0.25">
      <c r="A58" s="1">
        <v>458</v>
      </c>
      <c r="L58" s="1">
        <v>85931.69</v>
      </c>
      <c r="N58" s="1">
        <v>16030091.029999999</v>
      </c>
      <c r="BY58" s="1">
        <v>18248.349999999999</v>
      </c>
      <c r="CA58" s="1">
        <v>4352.3999999999996</v>
      </c>
      <c r="CB58" s="1">
        <v>255037.51</v>
      </c>
    </row>
    <row r="59" spans="1:80" x14ac:dyDescent="0.25">
      <c r="A59" s="1">
        <v>458</v>
      </c>
      <c r="L59" s="1">
        <v>81465.38</v>
      </c>
      <c r="N59" s="1">
        <v>15836829.74</v>
      </c>
      <c r="BY59" s="1">
        <v>17720.2</v>
      </c>
      <c r="CA59" s="1">
        <v>4185</v>
      </c>
      <c r="CB59" s="1">
        <v>195597.08</v>
      </c>
    </row>
    <row r="60" spans="1:80" x14ac:dyDescent="0.25">
      <c r="A60" s="1">
        <v>458</v>
      </c>
      <c r="L60" s="1">
        <v>80810.33</v>
      </c>
      <c r="N60" s="1">
        <v>15484686.07</v>
      </c>
      <c r="BY60" s="1">
        <v>17455.689999999999</v>
      </c>
      <c r="CA60" s="1">
        <v>2790</v>
      </c>
      <c r="CB60" s="1">
        <v>175225.87</v>
      </c>
    </row>
    <row r="61" spans="1:80" x14ac:dyDescent="0.25">
      <c r="A61" s="1">
        <v>274.8</v>
      </c>
      <c r="L61" s="1">
        <v>75927.17</v>
      </c>
      <c r="N61" s="1">
        <v>14762204.98</v>
      </c>
      <c r="BY61" s="1">
        <v>17103.88</v>
      </c>
      <c r="CA61" s="1">
        <v>2790</v>
      </c>
      <c r="CB61" s="1">
        <v>163137</v>
      </c>
    </row>
    <row r="62" spans="1:80" x14ac:dyDescent="0.25">
      <c r="A62" s="1">
        <v>229</v>
      </c>
      <c r="L62" s="1">
        <v>75301.89</v>
      </c>
      <c r="N62" s="1">
        <v>14695019.1</v>
      </c>
      <c r="BY62" s="1">
        <v>13176.05</v>
      </c>
      <c r="CA62" s="1">
        <v>2524.9499999999998</v>
      </c>
      <c r="CB62" s="1">
        <v>146405</v>
      </c>
    </row>
    <row r="63" spans="1:80" x14ac:dyDescent="0.25">
      <c r="A63" s="1">
        <v>229</v>
      </c>
      <c r="L63" s="1">
        <v>71297.100000000006</v>
      </c>
      <c r="N63" s="1">
        <v>14616713.199999999</v>
      </c>
      <c r="BY63" s="1">
        <v>12966</v>
      </c>
      <c r="CA63" s="1">
        <v>2301.75</v>
      </c>
      <c r="CB63" s="1">
        <v>125699.15</v>
      </c>
    </row>
    <row r="64" spans="1:80" x14ac:dyDescent="0.25">
      <c r="A64" s="1">
        <v>112.21</v>
      </c>
      <c r="L64" s="1">
        <v>49218.67</v>
      </c>
      <c r="N64" s="1">
        <v>11720995.949999999</v>
      </c>
      <c r="BY64" s="1">
        <v>12839.8</v>
      </c>
      <c r="CB64" s="1">
        <v>118295.24</v>
      </c>
    </row>
    <row r="65" spans="1:80" x14ac:dyDescent="0.25">
      <c r="A65" s="1">
        <v>25.19</v>
      </c>
      <c r="L65" s="1">
        <v>47640.58</v>
      </c>
      <c r="N65" s="1">
        <v>11601965.16</v>
      </c>
      <c r="BY65" s="1">
        <v>12468.11</v>
      </c>
      <c r="CB65" s="1">
        <v>96209</v>
      </c>
    </row>
    <row r="66" spans="1:80" x14ac:dyDescent="0.25">
      <c r="L66" s="1">
        <v>44752.37</v>
      </c>
      <c r="N66" s="1">
        <v>11556670</v>
      </c>
      <c r="BY66" s="1">
        <v>12180.26</v>
      </c>
      <c r="CB66" s="1">
        <v>72449.56</v>
      </c>
    </row>
    <row r="67" spans="1:80" x14ac:dyDescent="0.25">
      <c r="L67" s="1">
        <v>41685.5</v>
      </c>
      <c r="N67" s="1">
        <v>11498450</v>
      </c>
      <c r="BY67" s="1">
        <v>12137.04</v>
      </c>
      <c r="CB67" s="1">
        <v>45218.23</v>
      </c>
    </row>
    <row r="68" spans="1:80" x14ac:dyDescent="0.25">
      <c r="L68" s="1">
        <v>40747.58</v>
      </c>
      <c r="N68" s="1">
        <v>11319307.060000001</v>
      </c>
      <c r="BY68" s="1">
        <v>11477.5</v>
      </c>
      <c r="CB68" s="1">
        <v>41830</v>
      </c>
    </row>
    <row r="69" spans="1:80" x14ac:dyDescent="0.25">
      <c r="L69" s="1">
        <v>37219.199999999997</v>
      </c>
      <c r="N69" s="1">
        <v>11270111.16</v>
      </c>
      <c r="BY69" s="1">
        <v>10183.5</v>
      </c>
      <c r="CB69" s="1">
        <v>41830</v>
      </c>
    </row>
    <row r="70" spans="1:80" x14ac:dyDescent="0.25">
      <c r="L70" s="1">
        <v>35953.75</v>
      </c>
      <c r="N70" s="1">
        <v>11188836.039999999</v>
      </c>
      <c r="BY70" s="1">
        <v>9767.7199999999993</v>
      </c>
      <c r="CB70" s="1">
        <v>40951.57</v>
      </c>
    </row>
    <row r="71" spans="1:80" x14ac:dyDescent="0.25">
      <c r="L71" s="1">
        <v>34524.53</v>
      </c>
      <c r="N71" s="1">
        <v>10824262.4</v>
      </c>
      <c r="BY71" s="1">
        <v>9508.4</v>
      </c>
      <c r="CB71" s="1">
        <v>35513.67</v>
      </c>
    </row>
    <row r="72" spans="1:80" x14ac:dyDescent="0.25">
      <c r="L72" s="1">
        <v>33229.300000000003</v>
      </c>
      <c r="N72" s="1">
        <v>10442979.619999999</v>
      </c>
      <c r="BY72" s="1">
        <v>9015.69</v>
      </c>
      <c r="CB72" s="1">
        <v>33464</v>
      </c>
    </row>
    <row r="73" spans="1:80" x14ac:dyDescent="0.25">
      <c r="L73" s="1">
        <v>32752.9</v>
      </c>
      <c r="N73" s="1">
        <v>10427202</v>
      </c>
      <c r="BY73" s="1">
        <v>8710.56</v>
      </c>
      <c r="CB73" s="1">
        <v>24512.38</v>
      </c>
    </row>
    <row r="74" spans="1:80" x14ac:dyDescent="0.25">
      <c r="L74" s="1">
        <v>29775.360000000001</v>
      </c>
      <c r="N74" s="1">
        <v>10424844.09</v>
      </c>
      <c r="BY74" s="1">
        <v>8644</v>
      </c>
      <c r="CB74" s="1">
        <v>17903.240000000002</v>
      </c>
    </row>
    <row r="75" spans="1:80" x14ac:dyDescent="0.25">
      <c r="L75" s="1">
        <v>29775.360000000001</v>
      </c>
      <c r="N75" s="1">
        <v>10305667.75</v>
      </c>
      <c r="BY75" s="1">
        <v>8644</v>
      </c>
      <c r="CB75" s="1">
        <v>12549</v>
      </c>
    </row>
    <row r="76" spans="1:80" x14ac:dyDescent="0.25">
      <c r="L76" s="1">
        <v>26857.37</v>
      </c>
      <c r="N76" s="1">
        <v>10188500</v>
      </c>
      <c r="BY76" s="1">
        <v>8523.85</v>
      </c>
      <c r="CB76" s="1">
        <v>10792.14</v>
      </c>
    </row>
    <row r="77" spans="1:80" x14ac:dyDescent="0.25">
      <c r="L77" s="1">
        <v>24207.37</v>
      </c>
      <c r="N77" s="1">
        <v>9991454.4100000001</v>
      </c>
      <c r="BY77" s="1">
        <v>8298.24</v>
      </c>
      <c r="CB77" s="1">
        <v>10666.65</v>
      </c>
    </row>
    <row r="78" spans="1:80" x14ac:dyDescent="0.25">
      <c r="L78" s="1">
        <v>22331.52</v>
      </c>
      <c r="N78" s="1">
        <v>9903222</v>
      </c>
      <c r="BY78" s="1">
        <v>6399.15</v>
      </c>
      <c r="CB78" s="1">
        <v>7403.91</v>
      </c>
    </row>
    <row r="79" spans="1:80" x14ac:dyDescent="0.25">
      <c r="L79" s="1">
        <v>22331.52</v>
      </c>
      <c r="N79" s="1">
        <v>9897138.0099999998</v>
      </c>
      <c r="BY79" s="1">
        <v>6030.92</v>
      </c>
      <c r="CB79" s="1">
        <v>4015.68</v>
      </c>
    </row>
    <row r="80" spans="1:80" x14ac:dyDescent="0.25">
      <c r="L80" s="1">
        <v>14887.68</v>
      </c>
      <c r="N80" s="1">
        <v>9752082.8800000008</v>
      </c>
      <c r="BY80" s="1">
        <v>5794.07</v>
      </c>
      <c r="CB80" s="1">
        <v>3555.55</v>
      </c>
    </row>
    <row r="81" spans="12:80" x14ac:dyDescent="0.25">
      <c r="L81" s="1">
        <v>10972.22</v>
      </c>
      <c r="N81" s="1">
        <v>9720644.0800000001</v>
      </c>
      <c r="BY81" s="1">
        <v>5791.48</v>
      </c>
      <c r="CB81" s="1">
        <v>2091.5</v>
      </c>
    </row>
    <row r="82" spans="12:80" x14ac:dyDescent="0.25">
      <c r="L82" s="1">
        <v>8962.3799999999992</v>
      </c>
      <c r="N82" s="1">
        <v>9268624</v>
      </c>
      <c r="BY82" s="1">
        <v>4044.53</v>
      </c>
      <c r="CB82" s="1">
        <v>2091.5</v>
      </c>
    </row>
    <row r="83" spans="12:80" x14ac:dyDescent="0.25">
      <c r="L83" s="1">
        <v>8590.19</v>
      </c>
      <c r="N83" s="1">
        <v>9242570.5500000007</v>
      </c>
      <c r="BY83" s="1">
        <v>3457.6</v>
      </c>
      <c r="CB83" s="1">
        <v>2091.5</v>
      </c>
    </row>
    <row r="84" spans="12:80" x14ac:dyDescent="0.25">
      <c r="L84" s="1">
        <v>7443.84</v>
      </c>
      <c r="N84" s="1">
        <v>9166739</v>
      </c>
      <c r="BY84" s="1">
        <v>3427.35</v>
      </c>
    </row>
    <row r="85" spans="12:80" x14ac:dyDescent="0.25">
      <c r="L85" s="1">
        <v>7443.84</v>
      </c>
      <c r="N85" s="1">
        <v>8676439.2699999996</v>
      </c>
      <c r="BY85" s="1">
        <v>3239.77</v>
      </c>
    </row>
    <row r="86" spans="12:80" x14ac:dyDescent="0.25">
      <c r="L86" s="1">
        <v>7443.84</v>
      </c>
      <c r="N86" s="1">
        <v>8630125.2599999998</v>
      </c>
      <c r="BY86" s="1">
        <v>3136.91</v>
      </c>
    </row>
    <row r="87" spans="12:80" x14ac:dyDescent="0.25">
      <c r="L87" s="1">
        <v>5210.6899999999996</v>
      </c>
      <c r="N87" s="1">
        <v>8528997.1199999992</v>
      </c>
      <c r="BY87" s="1">
        <v>3083.31</v>
      </c>
    </row>
    <row r="88" spans="12:80" x14ac:dyDescent="0.25">
      <c r="L88" s="1">
        <v>4466.3</v>
      </c>
      <c r="N88" s="1">
        <v>8392413</v>
      </c>
      <c r="BY88" s="1">
        <v>3046.15</v>
      </c>
    </row>
    <row r="89" spans="12:80" x14ac:dyDescent="0.25">
      <c r="L89" s="1">
        <v>4332.3100000000004</v>
      </c>
      <c r="N89" s="1">
        <v>8109492.9100000001</v>
      </c>
      <c r="BY89" s="1">
        <v>2958.84</v>
      </c>
    </row>
    <row r="90" spans="12:80" x14ac:dyDescent="0.25">
      <c r="L90" s="1">
        <v>3126.41</v>
      </c>
      <c r="N90" s="1">
        <v>8039134.04</v>
      </c>
      <c r="BY90" s="1">
        <v>2893.15</v>
      </c>
    </row>
    <row r="91" spans="12:80" x14ac:dyDescent="0.25">
      <c r="L91" s="1">
        <v>2545.79</v>
      </c>
      <c r="N91" s="1">
        <v>8003823.6100000003</v>
      </c>
      <c r="BY91" s="1">
        <v>2161</v>
      </c>
    </row>
    <row r="92" spans="12:80" x14ac:dyDescent="0.25">
      <c r="L92" s="1">
        <v>1950.29</v>
      </c>
      <c r="N92" s="1">
        <v>7780258.8099999996</v>
      </c>
      <c r="BY92" s="1">
        <v>1912.05</v>
      </c>
    </row>
    <row r="93" spans="12:80" x14ac:dyDescent="0.25">
      <c r="L93" s="1">
        <v>1786.52</v>
      </c>
      <c r="N93" s="1">
        <v>7589530.0899999999</v>
      </c>
      <c r="BY93" s="1">
        <v>1728.8</v>
      </c>
    </row>
    <row r="94" spans="12:80" x14ac:dyDescent="0.25">
      <c r="L94" s="1">
        <v>297.75</v>
      </c>
      <c r="N94" s="1">
        <v>7157712.3499999996</v>
      </c>
      <c r="BY94" s="1">
        <v>1545.55</v>
      </c>
    </row>
    <row r="95" spans="12:80" x14ac:dyDescent="0.25">
      <c r="N95" s="1">
        <v>6812496.8600000003</v>
      </c>
      <c r="BY95" s="1">
        <v>1296.5999999999999</v>
      </c>
    </row>
    <row r="96" spans="12:80" x14ac:dyDescent="0.25">
      <c r="N96" s="1">
        <v>6774857.6299999999</v>
      </c>
      <c r="BY96" s="1">
        <v>1232.6300000000001</v>
      </c>
    </row>
    <row r="97" spans="14:77" x14ac:dyDescent="0.25">
      <c r="N97" s="1">
        <v>6773867.8899999997</v>
      </c>
      <c r="BY97" s="1">
        <v>856.62</v>
      </c>
    </row>
    <row r="98" spans="14:77" x14ac:dyDescent="0.25">
      <c r="N98" s="1">
        <v>6672885.2999999998</v>
      </c>
      <c r="BY98" s="1">
        <v>834.15</v>
      </c>
    </row>
    <row r="99" spans="14:77" x14ac:dyDescent="0.25">
      <c r="N99" s="1">
        <v>6345252.25</v>
      </c>
      <c r="BY99" s="1">
        <v>546.29999999999995</v>
      </c>
    </row>
    <row r="100" spans="14:77" x14ac:dyDescent="0.25">
      <c r="N100" s="1">
        <v>6334336</v>
      </c>
      <c r="BY100" s="1">
        <v>172.88</v>
      </c>
    </row>
    <row r="101" spans="14:77" x14ac:dyDescent="0.25">
      <c r="N101" s="1">
        <v>6284849</v>
      </c>
      <c r="BY101" s="1">
        <v>43.22</v>
      </c>
    </row>
    <row r="102" spans="14:77" x14ac:dyDescent="0.25">
      <c r="N102" s="1">
        <v>6058198.54</v>
      </c>
    </row>
    <row r="103" spans="14:77" x14ac:dyDescent="0.25">
      <c r="N103">
        <v>5991856.8499999996</v>
      </c>
    </row>
    <row r="104" spans="14:77" x14ac:dyDescent="0.25">
      <c r="N104">
        <v>5951364.8399999999</v>
      </c>
    </row>
    <row r="105" spans="14:77" x14ac:dyDescent="0.25">
      <c r="N105">
        <v>5822000</v>
      </c>
    </row>
    <row r="106" spans="14:77" x14ac:dyDescent="0.25">
      <c r="N106">
        <v>5817633.5</v>
      </c>
    </row>
    <row r="107" spans="14:77" x14ac:dyDescent="0.25">
      <c r="N107">
        <v>5784302.5499999998</v>
      </c>
    </row>
    <row r="108" spans="14:77" x14ac:dyDescent="0.25">
      <c r="N108">
        <v>5784244.3300000001</v>
      </c>
    </row>
    <row r="109" spans="14:77" x14ac:dyDescent="0.25">
      <c r="N109">
        <v>5630980.1799999997</v>
      </c>
    </row>
    <row r="110" spans="14:77" x14ac:dyDescent="0.25">
      <c r="N110">
        <v>5451808.1299999999</v>
      </c>
    </row>
    <row r="111" spans="14:77" x14ac:dyDescent="0.25">
      <c r="N111">
        <v>5365729.8600000003</v>
      </c>
    </row>
    <row r="112" spans="14:77" x14ac:dyDescent="0.25">
      <c r="N112">
        <v>5281077.9800000004</v>
      </c>
    </row>
    <row r="113" spans="14:14" x14ac:dyDescent="0.25">
      <c r="N113">
        <v>5128803.57</v>
      </c>
    </row>
    <row r="114" spans="14:14" x14ac:dyDescent="0.25">
      <c r="N114">
        <v>5085953.6500000004</v>
      </c>
    </row>
    <row r="115" spans="14:14" x14ac:dyDescent="0.25">
      <c r="N115">
        <v>4967854.38</v>
      </c>
    </row>
    <row r="116" spans="14:14" x14ac:dyDescent="0.25">
      <c r="N116">
        <v>4948932.88</v>
      </c>
    </row>
    <row r="117" spans="14:14" x14ac:dyDescent="0.25">
      <c r="N117">
        <v>4914117.32</v>
      </c>
    </row>
    <row r="118" spans="14:14" x14ac:dyDescent="0.25">
      <c r="N118">
        <v>4862301.5199999996</v>
      </c>
    </row>
    <row r="119" spans="14:14" x14ac:dyDescent="0.25">
      <c r="N119">
        <v>4651399.57</v>
      </c>
    </row>
    <row r="120" spans="14:14" x14ac:dyDescent="0.25">
      <c r="N120">
        <v>4504830.72</v>
      </c>
    </row>
    <row r="121" spans="14:14" x14ac:dyDescent="0.25">
      <c r="N121">
        <v>4366500</v>
      </c>
    </row>
    <row r="122" spans="14:14" x14ac:dyDescent="0.25">
      <c r="N122">
        <v>4227092.21</v>
      </c>
    </row>
    <row r="123" spans="14:14" x14ac:dyDescent="0.25">
      <c r="N123">
        <v>4195333.2</v>
      </c>
    </row>
    <row r="124" spans="14:14" x14ac:dyDescent="0.25">
      <c r="N124">
        <v>4098455.12</v>
      </c>
    </row>
    <row r="125" spans="14:14" x14ac:dyDescent="0.25">
      <c r="N125">
        <v>4060699.45</v>
      </c>
    </row>
    <row r="126" spans="14:14" x14ac:dyDescent="0.25">
      <c r="N126">
        <v>4044106.75</v>
      </c>
    </row>
    <row r="127" spans="14:14" x14ac:dyDescent="0.25">
      <c r="N127">
        <v>3920505.69</v>
      </c>
    </row>
    <row r="128" spans="14:14" x14ac:dyDescent="0.25">
      <c r="N128">
        <v>3905106.5</v>
      </c>
    </row>
    <row r="129" spans="14:14" x14ac:dyDescent="0.25">
      <c r="N129">
        <v>3870727.59</v>
      </c>
    </row>
    <row r="130" spans="14:14" x14ac:dyDescent="0.25">
      <c r="N130">
        <v>3774781.03</v>
      </c>
    </row>
    <row r="131" spans="14:14" x14ac:dyDescent="0.25">
      <c r="N131">
        <v>3679911.54</v>
      </c>
    </row>
    <row r="132" spans="14:14" x14ac:dyDescent="0.25">
      <c r="N132">
        <v>3658079.04</v>
      </c>
    </row>
    <row r="133" spans="14:14" x14ac:dyDescent="0.25">
      <c r="N133">
        <v>3656710.87</v>
      </c>
    </row>
    <row r="134" spans="14:14" x14ac:dyDescent="0.25">
      <c r="N134">
        <v>3641719.22</v>
      </c>
    </row>
    <row r="135" spans="14:14" x14ac:dyDescent="0.25">
      <c r="N135">
        <v>3535846.15</v>
      </c>
    </row>
    <row r="136" spans="14:14" x14ac:dyDescent="0.25">
      <c r="N136">
        <v>3363893.38</v>
      </c>
    </row>
    <row r="137" spans="14:14" x14ac:dyDescent="0.25">
      <c r="N137">
        <v>3359643.32</v>
      </c>
    </row>
    <row r="138" spans="14:14" x14ac:dyDescent="0.25">
      <c r="N138">
        <v>3292137.23</v>
      </c>
    </row>
    <row r="139" spans="14:14" x14ac:dyDescent="0.25">
      <c r="N139">
        <v>3243407.09</v>
      </c>
    </row>
    <row r="140" spans="14:14" x14ac:dyDescent="0.25">
      <c r="N140">
        <v>3132236</v>
      </c>
    </row>
    <row r="141" spans="14:14" x14ac:dyDescent="0.25">
      <c r="N141">
        <v>3122280.38</v>
      </c>
    </row>
    <row r="142" spans="14:14" x14ac:dyDescent="0.25">
      <c r="N142">
        <v>2922644</v>
      </c>
    </row>
    <row r="143" spans="14:14" x14ac:dyDescent="0.25">
      <c r="N143">
        <v>2911000</v>
      </c>
    </row>
    <row r="144" spans="14:14" x14ac:dyDescent="0.25">
      <c r="N144">
        <v>2911000</v>
      </c>
    </row>
    <row r="145" spans="14:14" x14ac:dyDescent="0.25">
      <c r="N145">
        <v>2911000</v>
      </c>
    </row>
    <row r="146" spans="14:14" x14ac:dyDescent="0.25">
      <c r="N146">
        <v>2880812.93</v>
      </c>
    </row>
    <row r="147" spans="14:14" x14ac:dyDescent="0.25">
      <c r="N147">
        <v>2865355.52</v>
      </c>
    </row>
    <row r="148" spans="14:14" x14ac:dyDescent="0.25">
      <c r="N148">
        <v>2847627.53</v>
      </c>
    </row>
    <row r="149" spans="14:14" x14ac:dyDescent="0.25">
      <c r="N149">
        <v>2826581</v>
      </c>
    </row>
    <row r="150" spans="14:14" x14ac:dyDescent="0.25">
      <c r="N150">
        <v>2770194.93</v>
      </c>
    </row>
    <row r="151" spans="14:14" x14ac:dyDescent="0.25">
      <c r="N151">
        <v>2671075.38</v>
      </c>
    </row>
    <row r="152" spans="14:14" x14ac:dyDescent="0.25">
      <c r="N152">
        <v>2553063.44</v>
      </c>
    </row>
    <row r="153" spans="14:14" x14ac:dyDescent="0.25">
      <c r="N153">
        <v>2474350</v>
      </c>
    </row>
    <row r="154" spans="14:14" x14ac:dyDescent="0.25">
      <c r="N154">
        <v>2443755.39</v>
      </c>
    </row>
    <row r="155" spans="14:14" x14ac:dyDescent="0.25">
      <c r="N155">
        <v>2395694.7799999998</v>
      </c>
    </row>
    <row r="156" spans="14:14" x14ac:dyDescent="0.25">
      <c r="N156">
        <v>2377413.7000000002</v>
      </c>
    </row>
    <row r="157" spans="14:14" x14ac:dyDescent="0.25">
      <c r="N157">
        <v>2372843.4300000002</v>
      </c>
    </row>
    <row r="158" spans="14:14" x14ac:dyDescent="0.25">
      <c r="N158">
        <v>2361898.0699999998</v>
      </c>
    </row>
    <row r="159" spans="14:14" x14ac:dyDescent="0.25">
      <c r="N159">
        <v>2344752.2799999998</v>
      </c>
    </row>
    <row r="160" spans="14:14" x14ac:dyDescent="0.25">
      <c r="N160">
        <v>2308393.89</v>
      </c>
    </row>
    <row r="161" spans="14:14" x14ac:dyDescent="0.25">
      <c r="N161">
        <v>2233901.4</v>
      </c>
    </row>
    <row r="162" spans="14:14" x14ac:dyDescent="0.25">
      <c r="N162">
        <v>2212360</v>
      </c>
    </row>
    <row r="163" spans="14:14" x14ac:dyDescent="0.25">
      <c r="N163">
        <v>2192128.5499999998</v>
      </c>
    </row>
    <row r="164" spans="14:14" x14ac:dyDescent="0.25">
      <c r="N164">
        <v>2163658.9700000002</v>
      </c>
    </row>
    <row r="165" spans="14:14" x14ac:dyDescent="0.25">
      <c r="N165">
        <v>2115132.6</v>
      </c>
    </row>
    <row r="166" spans="14:14" x14ac:dyDescent="0.25">
      <c r="N166">
        <v>2110475</v>
      </c>
    </row>
    <row r="167" spans="14:14" x14ac:dyDescent="0.25">
      <c r="N167">
        <v>2068993.25</v>
      </c>
    </row>
    <row r="168" spans="14:14" x14ac:dyDescent="0.25">
      <c r="N168">
        <v>2053856.05</v>
      </c>
    </row>
    <row r="169" spans="14:14" x14ac:dyDescent="0.25">
      <c r="N169">
        <v>2048266.93</v>
      </c>
    </row>
    <row r="170" spans="14:14" x14ac:dyDescent="0.25">
      <c r="N170">
        <v>2039737.7</v>
      </c>
    </row>
    <row r="171" spans="14:14" x14ac:dyDescent="0.25">
      <c r="N171">
        <v>2035545.86</v>
      </c>
    </row>
    <row r="172" spans="14:14" x14ac:dyDescent="0.25">
      <c r="N172">
        <v>2020001.12</v>
      </c>
    </row>
    <row r="173" spans="14:14" x14ac:dyDescent="0.25">
      <c r="N173">
        <v>2007745.81</v>
      </c>
    </row>
    <row r="174" spans="14:14" x14ac:dyDescent="0.25">
      <c r="N174">
        <v>1964575.68</v>
      </c>
    </row>
    <row r="175" spans="14:14" x14ac:dyDescent="0.25">
      <c r="N175">
        <v>1863418.43</v>
      </c>
    </row>
    <row r="176" spans="14:14" x14ac:dyDescent="0.25">
      <c r="N176">
        <v>1851396</v>
      </c>
    </row>
    <row r="177" spans="14:14" x14ac:dyDescent="0.25">
      <c r="N177">
        <v>1791895.16</v>
      </c>
    </row>
    <row r="178" spans="14:14" x14ac:dyDescent="0.25">
      <c r="N178">
        <v>1784937.87</v>
      </c>
    </row>
    <row r="179" spans="14:14" x14ac:dyDescent="0.25">
      <c r="N179">
        <v>1745755.81</v>
      </c>
    </row>
    <row r="180" spans="14:14" x14ac:dyDescent="0.25">
      <c r="N180">
        <v>1731462.8</v>
      </c>
    </row>
    <row r="181" spans="14:14" x14ac:dyDescent="0.25">
      <c r="N181">
        <v>1669021.85</v>
      </c>
    </row>
    <row r="182" spans="14:14" x14ac:dyDescent="0.25">
      <c r="N182">
        <v>1667042.37</v>
      </c>
    </row>
    <row r="183" spans="14:14" x14ac:dyDescent="0.25">
      <c r="N183">
        <v>1612170.02</v>
      </c>
    </row>
    <row r="184" spans="14:14" x14ac:dyDescent="0.25">
      <c r="N184">
        <v>1606144.25</v>
      </c>
    </row>
    <row r="185" spans="14:14" x14ac:dyDescent="0.25">
      <c r="N185">
        <v>1585679.92</v>
      </c>
    </row>
    <row r="186" spans="14:14" x14ac:dyDescent="0.25">
      <c r="N186">
        <v>1558345.63</v>
      </c>
    </row>
    <row r="187" spans="14:14" x14ac:dyDescent="0.25">
      <c r="N187">
        <v>1550835.25</v>
      </c>
    </row>
    <row r="188" spans="14:14" x14ac:dyDescent="0.25">
      <c r="N188">
        <v>1507898</v>
      </c>
    </row>
    <row r="189" spans="14:14" x14ac:dyDescent="0.25">
      <c r="N189">
        <v>1495264.26</v>
      </c>
    </row>
    <row r="190" spans="14:14" x14ac:dyDescent="0.25">
      <c r="N190">
        <v>1477245.17</v>
      </c>
    </row>
    <row r="191" spans="14:14" x14ac:dyDescent="0.25">
      <c r="N191">
        <v>1441672.75</v>
      </c>
    </row>
    <row r="192" spans="14:14" x14ac:dyDescent="0.25">
      <c r="N192">
        <v>1414192.91</v>
      </c>
    </row>
    <row r="193" spans="14:14" x14ac:dyDescent="0.25">
      <c r="N193">
        <v>1397280</v>
      </c>
    </row>
    <row r="194" spans="14:14" x14ac:dyDescent="0.25">
      <c r="N194">
        <v>1397280</v>
      </c>
    </row>
    <row r="195" spans="14:14" x14ac:dyDescent="0.25">
      <c r="N195">
        <v>1388547</v>
      </c>
    </row>
    <row r="196" spans="14:14" x14ac:dyDescent="0.25">
      <c r="N196">
        <v>1385694.22</v>
      </c>
    </row>
    <row r="197" spans="14:14" x14ac:dyDescent="0.25">
      <c r="N197">
        <v>1379435.57</v>
      </c>
    </row>
    <row r="198" spans="14:14" x14ac:dyDescent="0.25">
      <c r="N198">
        <v>1377805.41</v>
      </c>
    </row>
    <row r="199" spans="14:14" x14ac:dyDescent="0.25">
      <c r="N199">
        <v>1372682.05</v>
      </c>
    </row>
    <row r="200" spans="14:14" x14ac:dyDescent="0.25">
      <c r="N200">
        <v>1351024.21</v>
      </c>
    </row>
    <row r="201" spans="14:14" x14ac:dyDescent="0.25">
      <c r="N201">
        <v>1343310.06</v>
      </c>
    </row>
    <row r="202" spans="14:14" x14ac:dyDescent="0.25">
      <c r="N202">
        <v>1323864.58</v>
      </c>
    </row>
    <row r="203" spans="14:14" x14ac:dyDescent="0.25">
      <c r="N203">
        <v>1315480.8999999999</v>
      </c>
    </row>
    <row r="204" spans="14:14" x14ac:dyDescent="0.25">
      <c r="N204">
        <v>1289194.57</v>
      </c>
    </row>
    <row r="205" spans="14:14" x14ac:dyDescent="0.25">
      <c r="N205">
        <v>1284595.19</v>
      </c>
    </row>
    <row r="206" spans="14:14" x14ac:dyDescent="0.25">
      <c r="N206">
        <v>1272048.78</v>
      </c>
    </row>
    <row r="207" spans="14:14" x14ac:dyDescent="0.25">
      <c r="N207">
        <v>1225181.68</v>
      </c>
    </row>
    <row r="208" spans="14:14" x14ac:dyDescent="0.25">
      <c r="N208">
        <v>1222620</v>
      </c>
    </row>
    <row r="209" spans="14:14" x14ac:dyDescent="0.25">
      <c r="N209">
        <v>1218195.28</v>
      </c>
    </row>
    <row r="210" spans="14:14" x14ac:dyDescent="0.25">
      <c r="N210">
        <v>1213887</v>
      </c>
    </row>
    <row r="211" spans="14:14" x14ac:dyDescent="0.25">
      <c r="N211">
        <v>1206987.93</v>
      </c>
    </row>
    <row r="212" spans="14:14" x14ac:dyDescent="0.25">
      <c r="N212">
        <v>1199332</v>
      </c>
    </row>
    <row r="213" spans="14:14" x14ac:dyDescent="0.25">
      <c r="N213">
        <v>1189929.47</v>
      </c>
    </row>
    <row r="214" spans="14:14" x14ac:dyDescent="0.25">
      <c r="N214">
        <v>1184194.8</v>
      </c>
    </row>
    <row r="215" spans="14:14" x14ac:dyDescent="0.25">
      <c r="N215">
        <v>1162566.07</v>
      </c>
    </row>
    <row r="216" spans="14:14" x14ac:dyDescent="0.25">
      <c r="N216">
        <v>1151446.05</v>
      </c>
    </row>
    <row r="217" spans="14:14" x14ac:dyDescent="0.25">
      <c r="N217">
        <v>1149845</v>
      </c>
    </row>
    <row r="218" spans="14:14" x14ac:dyDescent="0.25">
      <c r="N218">
        <v>1141490.43</v>
      </c>
    </row>
    <row r="219" spans="14:14" x14ac:dyDescent="0.25">
      <c r="N219">
        <v>1139685.6100000001</v>
      </c>
    </row>
    <row r="220" spans="14:14" x14ac:dyDescent="0.25">
      <c r="N220">
        <v>1091625</v>
      </c>
    </row>
    <row r="221" spans="14:14" x14ac:dyDescent="0.25">
      <c r="N221">
        <v>1069064.75</v>
      </c>
    </row>
    <row r="222" spans="14:14" x14ac:dyDescent="0.25">
      <c r="N222">
        <v>1018850</v>
      </c>
    </row>
    <row r="223" spans="14:14" x14ac:dyDescent="0.25">
      <c r="N223">
        <v>987818.74</v>
      </c>
    </row>
    <row r="224" spans="14:14" x14ac:dyDescent="0.25">
      <c r="N224">
        <v>975738.09</v>
      </c>
    </row>
    <row r="225" spans="14:14" x14ac:dyDescent="0.25">
      <c r="N225">
        <v>969363</v>
      </c>
    </row>
    <row r="226" spans="14:14" x14ac:dyDescent="0.25">
      <c r="N226">
        <v>963541</v>
      </c>
    </row>
    <row r="227" spans="14:14" x14ac:dyDescent="0.25">
      <c r="N227">
        <v>946482.54</v>
      </c>
    </row>
    <row r="228" spans="14:14" x14ac:dyDescent="0.25">
      <c r="N228">
        <v>927823.03</v>
      </c>
    </row>
    <row r="229" spans="14:14" x14ac:dyDescent="0.25">
      <c r="N229">
        <v>925465.12</v>
      </c>
    </row>
    <row r="230" spans="14:14" x14ac:dyDescent="0.25">
      <c r="N230">
        <v>899528.11</v>
      </c>
    </row>
    <row r="231" spans="14:14" x14ac:dyDescent="0.25">
      <c r="N231">
        <v>888815.63</v>
      </c>
    </row>
    <row r="232" spans="14:14" x14ac:dyDescent="0.25">
      <c r="N232">
        <v>883779.6</v>
      </c>
    </row>
    <row r="233" spans="14:14" x14ac:dyDescent="0.25">
      <c r="N233">
        <v>873300</v>
      </c>
    </row>
    <row r="234" spans="14:14" x14ac:dyDescent="0.25">
      <c r="N234">
        <v>856707.3</v>
      </c>
    </row>
    <row r="235" spans="14:14" x14ac:dyDescent="0.25">
      <c r="N235">
        <v>850012</v>
      </c>
    </row>
    <row r="236" spans="14:14" x14ac:dyDescent="0.25">
      <c r="N236">
        <v>832662.44</v>
      </c>
    </row>
    <row r="237" spans="14:14" x14ac:dyDescent="0.25">
      <c r="N237">
        <v>831265.16</v>
      </c>
    </row>
    <row r="238" spans="14:14" x14ac:dyDescent="0.25">
      <c r="N238">
        <v>823434.57</v>
      </c>
    </row>
    <row r="239" spans="14:14" x14ac:dyDescent="0.25">
      <c r="N239">
        <v>819446.5</v>
      </c>
    </row>
    <row r="240" spans="14:14" x14ac:dyDescent="0.25">
      <c r="N240">
        <v>809811.09</v>
      </c>
    </row>
    <row r="241" spans="14:14" x14ac:dyDescent="0.25">
      <c r="N241">
        <v>803959.98</v>
      </c>
    </row>
    <row r="242" spans="14:14" x14ac:dyDescent="0.25">
      <c r="N242">
        <v>799098.61</v>
      </c>
    </row>
    <row r="243" spans="14:14" x14ac:dyDescent="0.25">
      <c r="N243">
        <v>766815.62</v>
      </c>
    </row>
    <row r="244" spans="14:14" x14ac:dyDescent="0.25">
      <c r="N244">
        <v>758111.73</v>
      </c>
    </row>
    <row r="245" spans="14:14" x14ac:dyDescent="0.25">
      <c r="N245">
        <v>750601.35</v>
      </c>
    </row>
    <row r="246" spans="14:14" x14ac:dyDescent="0.25">
      <c r="N246">
        <v>731738.07</v>
      </c>
    </row>
    <row r="247" spans="14:14" x14ac:dyDescent="0.25">
      <c r="N247">
        <v>727982.88</v>
      </c>
    </row>
    <row r="248" spans="14:14" x14ac:dyDescent="0.25">
      <c r="N248">
        <v>727750</v>
      </c>
    </row>
    <row r="249" spans="14:14" x14ac:dyDescent="0.25">
      <c r="N249">
        <v>695729</v>
      </c>
    </row>
    <row r="250" spans="14:14" x14ac:dyDescent="0.25">
      <c r="N250">
        <v>689150.14</v>
      </c>
    </row>
    <row r="251" spans="14:14" x14ac:dyDescent="0.25">
      <c r="N251">
        <v>684317.88</v>
      </c>
    </row>
    <row r="252" spans="14:14" x14ac:dyDescent="0.25">
      <c r="N252">
        <v>646707.76</v>
      </c>
    </row>
    <row r="253" spans="14:14" x14ac:dyDescent="0.25">
      <c r="N253">
        <v>639808.68999999994</v>
      </c>
    </row>
    <row r="254" spans="14:14" x14ac:dyDescent="0.25">
      <c r="N254">
        <v>629940.4</v>
      </c>
    </row>
    <row r="255" spans="14:14" x14ac:dyDescent="0.25">
      <c r="N255">
        <v>627029.4</v>
      </c>
    </row>
    <row r="256" spans="14:14" x14ac:dyDescent="0.25">
      <c r="N256">
        <v>617859.75</v>
      </c>
    </row>
    <row r="257" spans="14:14" x14ac:dyDescent="0.25">
      <c r="N257">
        <v>610465.81000000006</v>
      </c>
    </row>
    <row r="258" spans="14:14" x14ac:dyDescent="0.25">
      <c r="N258">
        <v>591456.98</v>
      </c>
    </row>
    <row r="259" spans="14:14" x14ac:dyDescent="0.25">
      <c r="N259">
        <v>586974.04</v>
      </c>
    </row>
    <row r="260" spans="14:14" x14ac:dyDescent="0.25">
      <c r="N260">
        <v>579289</v>
      </c>
    </row>
    <row r="261" spans="14:14" x14ac:dyDescent="0.25">
      <c r="N261">
        <v>577076.64</v>
      </c>
    </row>
    <row r="262" spans="14:14" x14ac:dyDescent="0.25">
      <c r="N262">
        <v>555826.34</v>
      </c>
    </row>
    <row r="263" spans="14:14" x14ac:dyDescent="0.25">
      <c r="N263">
        <v>555156.81000000006</v>
      </c>
    </row>
    <row r="264" spans="14:14" x14ac:dyDescent="0.25">
      <c r="N264">
        <v>554487.28</v>
      </c>
    </row>
    <row r="265" spans="14:14" x14ac:dyDescent="0.25">
      <c r="N265">
        <v>545666.94999999995</v>
      </c>
    </row>
    <row r="266" spans="14:14" x14ac:dyDescent="0.25">
      <c r="N266">
        <v>545259.41</v>
      </c>
    </row>
    <row r="267" spans="14:14" x14ac:dyDescent="0.25">
      <c r="N267">
        <v>533731.85</v>
      </c>
    </row>
    <row r="268" spans="14:14" x14ac:dyDescent="0.25">
      <c r="N268">
        <v>532713</v>
      </c>
    </row>
    <row r="269" spans="14:14" x14ac:dyDescent="0.25">
      <c r="N269">
        <v>523456.02</v>
      </c>
    </row>
    <row r="270" spans="14:14" x14ac:dyDescent="0.25">
      <c r="N270">
        <v>519613.5</v>
      </c>
    </row>
    <row r="271" spans="14:14" x14ac:dyDescent="0.25">
      <c r="N271">
        <v>518158</v>
      </c>
    </row>
    <row r="272" spans="14:14" x14ac:dyDescent="0.25">
      <c r="N272">
        <v>511637.36</v>
      </c>
    </row>
    <row r="273" spans="14:14" x14ac:dyDescent="0.25">
      <c r="N273">
        <v>505728.03</v>
      </c>
    </row>
    <row r="274" spans="14:14" x14ac:dyDescent="0.25">
      <c r="N274">
        <v>492686.75</v>
      </c>
    </row>
    <row r="275" spans="14:14" x14ac:dyDescent="0.25">
      <c r="N275">
        <v>487243.18</v>
      </c>
    </row>
    <row r="276" spans="14:14" x14ac:dyDescent="0.25">
      <c r="N276">
        <v>479208.82</v>
      </c>
    </row>
    <row r="277" spans="14:14" x14ac:dyDescent="0.25">
      <c r="N277">
        <v>476850.91</v>
      </c>
    </row>
    <row r="278" spans="14:14" x14ac:dyDescent="0.25">
      <c r="N278">
        <v>473939.91</v>
      </c>
    </row>
    <row r="279" spans="14:14" x14ac:dyDescent="0.25">
      <c r="N279">
        <v>465323.35</v>
      </c>
    </row>
    <row r="280" spans="14:14" x14ac:dyDescent="0.25">
      <c r="N280">
        <v>463780.52</v>
      </c>
    </row>
    <row r="281" spans="14:14" x14ac:dyDescent="0.25">
      <c r="N281">
        <v>457434.54</v>
      </c>
    </row>
    <row r="282" spans="14:14" x14ac:dyDescent="0.25">
      <c r="N282">
        <v>456765.01</v>
      </c>
    </row>
    <row r="283" spans="14:14" x14ac:dyDescent="0.25">
      <c r="N283">
        <v>450360.81</v>
      </c>
    </row>
    <row r="284" spans="14:14" x14ac:dyDescent="0.25">
      <c r="N284">
        <v>443199.75</v>
      </c>
    </row>
    <row r="285" spans="14:14" x14ac:dyDescent="0.25">
      <c r="N285">
        <v>433739</v>
      </c>
    </row>
    <row r="286" spans="14:14" x14ac:dyDescent="0.25">
      <c r="N286">
        <v>425006</v>
      </c>
    </row>
    <row r="287" spans="14:14" x14ac:dyDescent="0.25">
      <c r="N287">
        <v>423375.84</v>
      </c>
    </row>
    <row r="288" spans="14:14" x14ac:dyDescent="0.25">
      <c r="N288">
        <v>410451</v>
      </c>
    </row>
    <row r="289" spans="14:14" x14ac:dyDescent="0.25">
      <c r="N289">
        <v>407627.33</v>
      </c>
    </row>
    <row r="290" spans="14:14" x14ac:dyDescent="0.25">
      <c r="N290">
        <v>407598.22</v>
      </c>
    </row>
    <row r="291" spans="14:14" x14ac:dyDescent="0.25">
      <c r="N291">
        <v>407540</v>
      </c>
    </row>
    <row r="292" spans="14:14" x14ac:dyDescent="0.25">
      <c r="N292">
        <v>404046.8</v>
      </c>
    </row>
    <row r="293" spans="14:14" x14ac:dyDescent="0.25">
      <c r="N293">
        <v>403551.93</v>
      </c>
    </row>
    <row r="294" spans="14:14" x14ac:dyDescent="0.25">
      <c r="N294">
        <v>380846.13</v>
      </c>
    </row>
    <row r="295" spans="14:14" x14ac:dyDescent="0.25">
      <c r="N295">
        <v>378983.09</v>
      </c>
    </row>
    <row r="296" spans="14:14" x14ac:dyDescent="0.25">
      <c r="N296">
        <v>378430</v>
      </c>
    </row>
    <row r="297" spans="14:14" x14ac:dyDescent="0.25">
      <c r="N297">
        <v>375519</v>
      </c>
    </row>
    <row r="298" spans="14:14" x14ac:dyDescent="0.25">
      <c r="N298">
        <v>375460.78</v>
      </c>
    </row>
    <row r="299" spans="14:14" x14ac:dyDescent="0.25">
      <c r="N299">
        <v>371152.5</v>
      </c>
    </row>
    <row r="300" spans="14:14" x14ac:dyDescent="0.25">
      <c r="N300">
        <v>357383.47</v>
      </c>
    </row>
    <row r="301" spans="14:14" x14ac:dyDescent="0.25">
      <c r="N301">
        <v>349727.54</v>
      </c>
    </row>
    <row r="302" spans="14:14" x14ac:dyDescent="0.25">
      <c r="N302">
        <v>346409</v>
      </c>
    </row>
    <row r="303" spans="14:14" x14ac:dyDescent="0.25">
      <c r="N303">
        <v>346117.9</v>
      </c>
    </row>
    <row r="304" spans="14:14" x14ac:dyDescent="0.25">
      <c r="N304">
        <v>343498</v>
      </c>
    </row>
    <row r="305" spans="14:14" x14ac:dyDescent="0.25">
      <c r="N305">
        <v>336511.6</v>
      </c>
    </row>
    <row r="306" spans="14:14" x14ac:dyDescent="0.25">
      <c r="N306">
        <v>335521.86</v>
      </c>
    </row>
    <row r="307" spans="14:14" x14ac:dyDescent="0.25">
      <c r="N307">
        <v>332145.09999999998</v>
      </c>
    </row>
    <row r="308" spans="14:14" x14ac:dyDescent="0.25">
      <c r="N308">
        <v>328943</v>
      </c>
    </row>
    <row r="309" spans="14:14" x14ac:dyDescent="0.25">
      <c r="N309">
        <v>325275.14</v>
      </c>
    </row>
    <row r="310" spans="14:14" x14ac:dyDescent="0.25">
      <c r="N310">
        <v>316396.59000000003</v>
      </c>
    </row>
    <row r="311" spans="14:14" x14ac:dyDescent="0.25">
      <c r="N311">
        <v>316221.93</v>
      </c>
    </row>
    <row r="312" spans="14:14" x14ac:dyDescent="0.25">
      <c r="N312">
        <v>315115.75</v>
      </c>
    </row>
    <row r="313" spans="14:14" x14ac:dyDescent="0.25">
      <c r="N313">
        <v>313223.59999999998</v>
      </c>
    </row>
    <row r="314" spans="14:14" x14ac:dyDescent="0.25">
      <c r="N314">
        <v>305713.21999999997</v>
      </c>
    </row>
    <row r="315" spans="14:14" x14ac:dyDescent="0.25">
      <c r="N315">
        <v>305451.23</v>
      </c>
    </row>
    <row r="316" spans="14:14" x14ac:dyDescent="0.25">
      <c r="N316">
        <v>304810.81</v>
      </c>
    </row>
    <row r="317" spans="14:14" x14ac:dyDescent="0.25">
      <c r="N317">
        <v>304403.27</v>
      </c>
    </row>
    <row r="318" spans="14:14" x14ac:dyDescent="0.25">
      <c r="N318">
        <v>300386.09000000003</v>
      </c>
    </row>
    <row r="319" spans="14:14" x14ac:dyDescent="0.25">
      <c r="N319">
        <v>299833</v>
      </c>
    </row>
    <row r="320" spans="14:14" x14ac:dyDescent="0.25">
      <c r="N320">
        <v>291100</v>
      </c>
    </row>
    <row r="321" spans="14:14" x14ac:dyDescent="0.25">
      <c r="N321">
        <v>284957.78999999998</v>
      </c>
    </row>
    <row r="322" spans="14:14" x14ac:dyDescent="0.25">
      <c r="N322">
        <v>277127.2</v>
      </c>
    </row>
    <row r="323" spans="14:14" x14ac:dyDescent="0.25">
      <c r="N323">
        <v>276603.21999999997</v>
      </c>
    </row>
    <row r="324" spans="14:14" x14ac:dyDescent="0.25">
      <c r="N324">
        <v>275788.14</v>
      </c>
    </row>
    <row r="325" spans="14:14" x14ac:dyDescent="0.25">
      <c r="N325">
        <v>270868.55</v>
      </c>
    </row>
    <row r="326" spans="14:14" x14ac:dyDescent="0.25">
      <c r="N326">
        <v>265803.40999999997</v>
      </c>
    </row>
    <row r="327" spans="14:14" x14ac:dyDescent="0.25">
      <c r="N327">
        <v>265628.75</v>
      </c>
    </row>
    <row r="328" spans="14:14" x14ac:dyDescent="0.25">
      <c r="N328">
        <v>247929.87</v>
      </c>
    </row>
    <row r="329" spans="14:14" x14ac:dyDescent="0.25">
      <c r="N329">
        <v>247435</v>
      </c>
    </row>
    <row r="330" spans="14:14" x14ac:dyDescent="0.25">
      <c r="N330">
        <v>241642.11</v>
      </c>
    </row>
    <row r="331" spans="14:14" x14ac:dyDescent="0.25">
      <c r="N331">
        <v>241525.67</v>
      </c>
    </row>
    <row r="332" spans="14:14" x14ac:dyDescent="0.25">
      <c r="N332">
        <v>235791</v>
      </c>
    </row>
    <row r="333" spans="14:14" x14ac:dyDescent="0.25">
      <c r="N333">
        <v>235325.24</v>
      </c>
    </row>
    <row r="334" spans="14:14" x14ac:dyDescent="0.25">
      <c r="N334">
        <v>230667.64</v>
      </c>
    </row>
    <row r="335" spans="14:14" x14ac:dyDescent="0.25">
      <c r="N335">
        <v>222982.6</v>
      </c>
    </row>
    <row r="336" spans="14:14" x14ac:dyDescent="0.25">
      <c r="N336">
        <v>218325</v>
      </c>
    </row>
    <row r="337" spans="14:14" x14ac:dyDescent="0.25">
      <c r="N337">
        <v>215414</v>
      </c>
    </row>
    <row r="338" spans="14:14" x14ac:dyDescent="0.25">
      <c r="N338">
        <v>211629.7</v>
      </c>
    </row>
    <row r="339" spans="14:14" x14ac:dyDescent="0.25">
      <c r="N339">
        <v>203770</v>
      </c>
    </row>
    <row r="340" spans="14:14" x14ac:dyDescent="0.25">
      <c r="N340">
        <v>199461.72</v>
      </c>
    </row>
    <row r="341" spans="14:14" x14ac:dyDescent="0.25">
      <c r="N341">
        <v>197948</v>
      </c>
    </row>
    <row r="342" spans="14:14" x14ac:dyDescent="0.25">
      <c r="N342">
        <v>197598.68</v>
      </c>
    </row>
    <row r="343" spans="14:14" x14ac:dyDescent="0.25">
      <c r="N343">
        <v>192941.08</v>
      </c>
    </row>
    <row r="344" spans="14:14" x14ac:dyDescent="0.25">
      <c r="N344">
        <v>189797.2</v>
      </c>
    </row>
    <row r="345" spans="14:14" x14ac:dyDescent="0.25">
      <c r="N345">
        <v>189215</v>
      </c>
    </row>
    <row r="346" spans="14:14" x14ac:dyDescent="0.25">
      <c r="N346">
        <v>188661.91</v>
      </c>
    </row>
    <row r="347" spans="14:14" x14ac:dyDescent="0.25">
      <c r="N347">
        <v>176435.71</v>
      </c>
    </row>
    <row r="348" spans="14:14" x14ac:dyDescent="0.25">
      <c r="N348">
        <v>173350.05</v>
      </c>
    </row>
    <row r="349" spans="14:14" x14ac:dyDescent="0.25">
      <c r="N349">
        <v>171050.36</v>
      </c>
    </row>
    <row r="350" spans="14:14" x14ac:dyDescent="0.25">
      <c r="N350">
        <v>170293.5</v>
      </c>
    </row>
    <row r="351" spans="14:14" x14ac:dyDescent="0.25">
      <c r="N351">
        <v>168838</v>
      </c>
    </row>
    <row r="352" spans="14:14" x14ac:dyDescent="0.25">
      <c r="N352">
        <v>166450.98000000001</v>
      </c>
    </row>
    <row r="353" spans="14:14" x14ac:dyDescent="0.25">
      <c r="N353">
        <v>160163.22</v>
      </c>
    </row>
    <row r="354" spans="14:14" x14ac:dyDescent="0.25">
      <c r="N354">
        <v>149305.19</v>
      </c>
    </row>
    <row r="355" spans="14:14" x14ac:dyDescent="0.25">
      <c r="N355">
        <v>148082.57</v>
      </c>
    </row>
    <row r="356" spans="14:14" x14ac:dyDescent="0.25">
      <c r="N356">
        <v>145550</v>
      </c>
    </row>
    <row r="357" spans="14:14" x14ac:dyDescent="0.25">
      <c r="N357">
        <v>145550</v>
      </c>
    </row>
    <row r="358" spans="14:14" x14ac:dyDescent="0.25">
      <c r="N358">
        <v>140630.41</v>
      </c>
    </row>
    <row r="359" spans="14:14" x14ac:dyDescent="0.25">
      <c r="N359">
        <v>139145.79999999999</v>
      </c>
    </row>
    <row r="360" spans="14:14" x14ac:dyDescent="0.25">
      <c r="N360">
        <v>137049.88</v>
      </c>
    </row>
    <row r="361" spans="14:14" x14ac:dyDescent="0.25">
      <c r="N361">
        <v>120748.28</v>
      </c>
    </row>
    <row r="362" spans="14:14" x14ac:dyDescent="0.25">
      <c r="N362">
        <v>119176.34</v>
      </c>
    </row>
    <row r="363" spans="14:14" x14ac:dyDescent="0.25">
      <c r="N363">
        <v>117313.3</v>
      </c>
    </row>
    <row r="364" spans="14:14" x14ac:dyDescent="0.25">
      <c r="N364">
        <v>115333.82</v>
      </c>
    </row>
    <row r="365" spans="14:14" x14ac:dyDescent="0.25">
      <c r="N365">
        <v>106979.25</v>
      </c>
    </row>
    <row r="366" spans="14:14" x14ac:dyDescent="0.25">
      <c r="N366">
        <v>104796</v>
      </c>
    </row>
    <row r="367" spans="14:14" x14ac:dyDescent="0.25">
      <c r="N367">
        <v>104592.23</v>
      </c>
    </row>
    <row r="368" spans="14:14" x14ac:dyDescent="0.25">
      <c r="N368">
        <v>103486.05</v>
      </c>
    </row>
    <row r="369" spans="14:14" x14ac:dyDescent="0.25">
      <c r="N369">
        <v>99439.76</v>
      </c>
    </row>
    <row r="370" spans="14:14" x14ac:dyDescent="0.25">
      <c r="N370">
        <v>94607.5</v>
      </c>
    </row>
    <row r="371" spans="14:14" x14ac:dyDescent="0.25">
      <c r="N371">
        <v>90502.99</v>
      </c>
    </row>
    <row r="372" spans="14:14" x14ac:dyDescent="0.25">
      <c r="N372">
        <v>90241</v>
      </c>
    </row>
    <row r="373" spans="14:14" x14ac:dyDescent="0.25">
      <c r="N373">
        <v>87330</v>
      </c>
    </row>
    <row r="374" spans="14:14" x14ac:dyDescent="0.25">
      <c r="N374">
        <v>87330</v>
      </c>
    </row>
    <row r="375" spans="14:14" x14ac:dyDescent="0.25">
      <c r="N375">
        <v>82526.850000000006</v>
      </c>
    </row>
    <row r="376" spans="14:14" x14ac:dyDescent="0.25">
      <c r="N376">
        <v>82148.42</v>
      </c>
    </row>
    <row r="377" spans="14:14" x14ac:dyDescent="0.25">
      <c r="N377">
        <v>78131.240000000005</v>
      </c>
    </row>
    <row r="378" spans="14:14" x14ac:dyDescent="0.25">
      <c r="N378">
        <v>77432.600000000006</v>
      </c>
    </row>
    <row r="379" spans="14:14" x14ac:dyDescent="0.25">
      <c r="N379">
        <v>75686</v>
      </c>
    </row>
    <row r="380" spans="14:14" x14ac:dyDescent="0.25">
      <c r="N380">
        <v>74055.839999999997</v>
      </c>
    </row>
    <row r="381" spans="14:14" x14ac:dyDescent="0.25">
      <c r="N381">
        <v>73240.759999999995</v>
      </c>
    </row>
    <row r="382" spans="14:14" x14ac:dyDescent="0.25">
      <c r="N382">
        <v>72775</v>
      </c>
    </row>
    <row r="383" spans="14:14" x14ac:dyDescent="0.25">
      <c r="N383">
        <v>71319.5</v>
      </c>
    </row>
    <row r="384" spans="14:14" x14ac:dyDescent="0.25">
      <c r="N384">
        <v>64886.19</v>
      </c>
    </row>
    <row r="385" spans="14:14" x14ac:dyDescent="0.25">
      <c r="N385">
        <v>64711.53</v>
      </c>
    </row>
    <row r="386" spans="14:14" x14ac:dyDescent="0.25">
      <c r="N386">
        <v>63459.8</v>
      </c>
    </row>
    <row r="387" spans="14:14" x14ac:dyDescent="0.25">
      <c r="N387">
        <v>62994.04</v>
      </c>
    </row>
    <row r="388" spans="14:14" x14ac:dyDescent="0.25">
      <c r="N388">
        <v>62702.94</v>
      </c>
    </row>
    <row r="389" spans="14:14" x14ac:dyDescent="0.25">
      <c r="N389">
        <v>61916.97</v>
      </c>
    </row>
    <row r="390" spans="14:14" x14ac:dyDescent="0.25">
      <c r="N390">
        <v>58220</v>
      </c>
    </row>
    <row r="391" spans="14:14" x14ac:dyDescent="0.25">
      <c r="N391">
        <v>57404.92</v>
      </c>
    </row>
    <row r="392" spans="14:14" x14ac:dyDescent="0.25">
      <c r="N392">
        <v>56822.720000000001</v>
      </c>
    </row>
    <row r="393" spans="14:14" x14ac:dyDescent="0.25">
      <c r="N393">
        <v>53154.86</v>
      </c>
    </row>
    <row r="394" spans="14:14" x14ac:dyDescent="0.25">
      <c r="N394">
        <v>53067.53</v>
      </c>
    </row>
    <row r="395" spans="14:14" x14ac:dyDescent="0.25">
      <c r="N395">
        <v>52136.01</v>
      </c>
    </row>
    <row r="396" spans="14:14" x14ac:dyDescent="0.25">
      <c r="N396">
        <v>49487</v>
      </c>
    </row>
    <row r="397" spans="14:14" x14ac:dyDescent="0.25">
      <c r="N397">
        <v>46576</v>
      </c>
    </row>
    <row r="398" spans="14:14" x14ac:dyDescent="0.25">
      <c r="N398">
        <v>46488.67</v>
      </c>
    </row>
    <row r="399" spans="14:14" x14ac:dyDescent="0.25">
      <c r="N399">
        <v>44276.31</v>
      </c>
    </row>
    <row r="400" spans="14:14" x14ac:dyDescent="0.25">
      <c r="N400">
        <v>42093.06</v>
      </c>
    </row>
    <row r="401" spans="14:14" x14ac:dyDescent="0.25">
      <c r="N401">
        <v>41714.629999999997</v>
      </c>
    </row>
    <row r="402" spans="14:14" x14ac:dyDescent="0.25">
      <c r="N402">
        <v>40404.68</v>
      </c>
    </row>
    <row r="403" spans="14:14" x14ac:dyDescent="0.25">
      <c r="N403">
        <v>39298.5</v>
      </c>
    </row>
    <row r="404" spans="14:14" x14ac:dyDescent="0.25">
      <c r="N404">
        <v>37843</v>
      </c>
    </row>
    <row r="405" spans="14:14" x14ac:dyDescent="0.25">
      <c r="N405">
        <v>37843</v>
      </c>
    </row>
    <row r="406" spans="14:14" x14ac:dyDescent="0.25">
      <c r="N406">
        <v>37697.449999999997</v>
      </c>
    </row>
    <row r="407" spans="14:14" x14ac:dyDescent="0.25">
      <c r="N407">
        <v>36998.81</v>
      </c>
    </row>
    <row r="408" spans="14:14" x14ac:dyDescent="0.25">
      <c r="N408">
        <v>34932</v>
      </c>
    </row>
    <row r="409" spans="14:14" x14ac:dyDescent="0.25">
      <c r="N409">
        <v>33854.93</v>
      </c>
    </row>
    <row r="410" spans="14:14" x14ac:dyDescent="0.25">
      <c r="N410">
        <v>33738.49</v>
      </c>
    </row>
    <row r="411" spans="14:14" x14ac:dyDescent="0.25">
      <c r="N411">
        <v>33243.620000000003</v>
      </c>
    </row>
    <row r="412" spans="14:14" x14ac:dyDescent="0.25">
      <c r="N412">
        <v>31584.35</v>
      </c>
    </row>
    <row r="413" spans="14:14" x14ac:dyDescent="0.25">
      <c r="N413">
        <v>30507.279999999999</v>
      </c>
    </row>
    <row r="414" spans="14:14" x14ac:dyDescent="0.25">
      <c r="N414">
        <v>30274.400000000001</v>
      </c>
    </row>
    <row r="415" spans="14:14" x14ac:dyDescent="0.25">
      <c r="N415">
        <v>29110</v>
      </c>
    </row>
    <row r="416" spans="14:14" x14ac:dyDescent="0.25">
      <c r="N416">
        <v>29110</v>
      </c>
    </row>
    <row r="417" spans="14:14" x14ac:dyDescent="0.25">
      <c r="N417">
        <v>28469.58</v>
      </c>
    </row>
    <row r="418" spans="14:14" x14ac:dyDescent="0.25">
      <c r="N418">
        <v>27625.39</v>
      </c>
    </row>
    <row r="419" spans="14:14" x14ac:dyDescent="0.25">
      <c r="N419">
        <v>27217.85</v>
      </c>
    </row>
    <row r="420" spans="14:14" x14ac:dyDescent="0.25">
      <c r="N420">
        <v>25529.47</v>
      </c>
    </row>
    <row r="421" spans="14:14" x14ac:dyDescent="0.25">
      <c r="N421">
        <v>25121.93</v>
      </c>
    </row>
    <row r="422" spans="14:14" x14ac:dyDescent="0.25">
      <c r="N422">
        <v>24073.97</v>
      </c>
    </row>
    <row r="423" spans="14:14" x14ac:dyDescent="0.25">
      <c r="N423">
        <v>23288</v>
      </c>
    </row>
    <row r="424" spans="14:14" x14ac:dyDescent="0.25">
      <c r="N424">
        <v>21308.52</v>
      </c>
    </row>
    <row r="425" spans="14:14" x14ac:dyDescent="0.25">
      <c r="N425">
        <v>20377</v>
      </c>
    </row>
    <row r="426" spans="14:14" x14ac:dyDescent="0.25">
      <c r="N426">
        <v>20085.900000000001</v>
      </c>
    </row>
    <row r="427" spans="14:14" x14ac:dyDescent="0.25">
      <c r="N427">
        <v>19445.48</v>
      </c>
    </row>
    <row r="428" spans="14:14" x14ac:dyDescent="0.25">
      <c r="N428">
        <v>18019.09</v>
      </c>
    </row>
    <row r="429" spans="14:14" x14ac:dyDescent="0.25">
      <c r="N429">
        <v>15719.4</v>
      </c>
    </row>
    <row r="430" spans="14:14" x14ac:dyDescent="0.25">
      <c r="N430">
        <v>15544.74</v>
      </c>
    </row>
    <row r="431" spans="14:14" x14ac:dyDescent="0.25">
      <c r="N431">
        <v>15486.52</v>
      </c>
    </row>
    <row r="432" spans="14:14" x14ac:dyDescent="0.25">
      <c r="N432">
        <v>14555</v>
      </c>
    </row>
    <row r="433" spans="14:14" x14ac:dyDescent="0.25">
      <c r="N433">
        <v>14555</v>
      </c>
    </row>
    <row r="434" spans="14:14" x14ac:dyDescent="0.25">
      <c r="N434">
        <v>13099.5</v>
      </c>
    </row>
    <row r="435" spans="14:14" x14ac:dyDescent="0.25">
      <c r="N435">
        <v>10625.15</v>
      </c>
    </row>
    <row r="436" spans="14:14" x14ac:dyDescent="0.25">
      <c r="N436">
        <v>10421.379999999999</v>
      </c>
    </row>
    <row r="437" spans="14:14" x14ac:dyDescent="0.25">
      <c r="N437">
        <v>9111.43</v>
      </c>
    </row>
    <row r="438" spans="14:14" x14ac:dyDescent="0.25">
      <c r="N438">
        <v>8733</v>
      </c>
    </row>
    <row r="439" spans="14:14" x14ac:dyDescent="0.25">
      <c r="N439">
        <v>7248.39</v>
      </c>
    </row>
    <row r="440" spans="14:14" x14ac:dyDescent="0.25">
      <c r="N440">
        <v>6666.19</v>
      </c>
    </row>
    <row r="441" spans="14:14" x14ac:dyDescent="0.25">
      <c r="N441">
        <v>6549.75</v>
      </c>
    </row>
    <row r="442" spans="14:14" x14ac:dyDescent="0.25">
      <c r="N442">
        <v>6171.32</v>
      </c>
    </row>
    <row r="443" spans="14:14" x14ac:dyDescent="0.25">
      <c r="N443">
        <v>5822</v>
      </c>
    </row>
    <row r="444" spans="14:14" x14ac:dyDescent="0.25">
      <c r="N444">
        <v>5822</v>
      </c>
    </row>
    <row r="445" spans="14:14" x14ac:dyDescent="0.25">
      <c r="N445">
        <v>5734.67</v>
      </c>
    </row>
    <row r="446" spans="14:14" x14ac:dyDescent="0.25">
      <c r="N446">
        <v>5472.68</v>
      </c>
    </row>
    <row r="447" spans="14:14" x14ac:dyDescent="0.25">
      <c r="N447">
        <v>5327.13</v>
      </c>
    </row>
    <row r="448" spans="14:14" x14ac:dyDescent="0.25">
      <c r="N448">
        <v>5181.58</v>
      </c>
    </row>
    <row r="449" spans="14:14" x14ac:dyDescent="0.25">
      <c r="N449">
        <v>4308.28</v>
      </c>
    </row>
    <row r="450" spans="14:14" x14ac:dyDescent="0.25">
      <c r="N450">
        <v>3696.97</v>
      </c>
    </row>
    <row r="451" spans="14:14" x14ac:dyDescent="0.25">
      <c r="N451">
        <v>2911</v>
      </c>
    </row>
    <row r="452" spans="14:14" x14ac:dyDescent="0.25">
      <c r="N452">
        <v>2881.89</v>
      </c>
    </row>
    <row r="453" spans="14:14" x14ac:dyDescent="0.25">
      <c r="N453">
        <v>2881.89</v>
      </c>
    </row>
    <row r="454" spans="14:14" x14ac:dyDescent="0.25">
      <c r="N454">
        <v>1484.61</v>
      </c>
    </row>
    <row r="455" spans="14:14" x14ac:dyDescent="0.25">
      <c r="N455">
        <v>1455.5</v>
      </c>
    </row>
    <row r="456" spans="14:14" x14ac:dyDescent="0.25">
      <c r="N456">
        <v>1455.5</v>
      </c>
    </row>
    <row r="457" spans="14:14" x14ac:dyDescent="0.25">
      <c r="N457">
        <v>1426.39</v>
      </c>
    </row>
    <row r="458" spans="14:14" x14ac:dyDescent="0.25">
      <c r="N458">
        <v>1397.28</v>
      </c>
    </row>
    <row r="459" spans="14:14" x14ac:dyDescent="0.25">
      <c r="N459">
        <v>1135.29</v>
      </c>
    </row>
    <row r="460" spans="14:14" x14ac:dyDescent="0.25">
      <c r="N460">
        <v>1106.18</v>
      </c>
    </row>
    <row r="461" spans="14:14" x14ac:dyDescent="0.25">
      <c r="N461">
        <v>815.08</v>
      </c>
    </row>
    <row r="462" spans="14:14" x14ac:dyDescent="0.25">
      <c r="N462">
        <v>727.75</v>
      </c>
    </row>
    <row r="463" spans="14:14" x14ac:dyDescent="0.25">
      <c r="N463">
        <v>349.32</v>
      </c>
    </row>
    <row r="464" spans="14:14" x14ac:dyDescent="0.25">
      <c r="N464">
        <v>58.22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E3D-26B3-46DB-84B2-ABA0B7F3626F}">
  <sheetPr codeName="Sheet5"/>
  <dimension ref="A1:CB464"/>
  <sheetViews>
    <sheetView workbookViewId="0">
      <selection activeCell="J17" sqref="J17"/>
    </sheetView>
  </sheetViews>
  <sheetFormatPr defaultRowHeight="15" x14ac:dyDescent="0.25"/>
  <sheetData>
    <row r="1" spans="1:80" x14ac:dyDescent="0.25">
      <c r="A1" s="2" t="s">
        <v>4</v>
      </c>
      <c r="B1" s="3" t="s">
        <v>5</v>
      </c>
      <c r="C1" s="2" t="s">
        <v>6</v>
      </c>
      <c r="D1" s="3" t="s">
        <v>7</v>
      </c>
      <c r="E1" s="2" t="s">
        <v>8</v>
      </c>
      <c r="F1" s="3" t="s">
        <v>9</v>
      </c>
      <c r="G1" s="2" t="s">
        <v>10</v>
      </c>
      <c r="H1" s="3" t="s">
        <v>11</v>
      </c>
      <c r="I1" s="2" t="s">
        <v>12</v>
      </c>
      <c r="J1" s="3" t="s">
        <v>13</v>
      </c>
      <c r="K1" s="2" t="s">
        <v>14</v>
      </c>
      <c r="L1" s="3" t="s">
        <v>15</v>
      </c>
      <c r="M1" s="2" t="s">
        <v>16</v>
      </c>
      <c r="N1" s="3" t="s">
        <v>17</v>
      </c>
      <c r="O1" s="2" t="s">
        <v>18</v>
      </c>
      <c r="P1" s="3" t="s">
        <v>19</v>
      </c>
      <c r="Q1" s="2" t="s">
        <v>20</v>
      </c>
      <c r="R1" s="3" t="s">
        <v>21</v>
      </c>
      <c r="S1" s="2" t="s">
        <v>22</v>
      </c>
      <c r="T1" s="3" t="s">
        <v>23</v>
      </c>
      <c r="U1" s="2" t="s">
        <v>24</v>
      </c>
      <c r="V1" s="3" t="s">
        <v>25</v>
      </c>
      <c r="W1" s="2" t="s">
        <v>26</v>
      </c>
      <c r="X1" s="3" t="s">
        <v>27</v>
      </c>
      <c r="Y1" s="2" t="s">
        <v>28</v>
      </c>
      <c r="Z1" s="6" t="s">
        <v>29</v>
      </c>
      <c r="AA1" s="7" t="s">
        <v>30</v>
      </c>
      <c r="AB1" s="6" t="s">
        <v>31</v>
      </c>
      <c r="AC1" s="7" t="s">
        <v>32</v>
      </c>
      <c r="AD1" s="6" t="s">
        <v>33</v>
      </c>
      <c r="AE1" s="7" t="s">
        <v>34</v>
      </c>
      <c r="AF1" s="6" t="s">
        <v>35</v>
      </c>
      <c r="AG1" s="7" t="s">
        <v>36</v>
      </c>
      <c r="AH1" s="6" t="s">
        <v>37</v>
      </c>
      <c r="AI1" s="7" t="s">
        <v>38</v>
      </c>
      <c r="AJ1" s="6" t="s">
        <v>39</v>
      </c>
      <c r="AK1" s="7" t="s">
        <v>40</v>
      </c>
      <c r="AL1" s="6" t="s">
        <v>41</v>
      </c>
      <c r="AM1" s="7" t="s">
        <v>42</v>
      </c>
      <c r="AN1" s="6" t="s">
        <v>43</v>
      </c>
      <c r="AO1" s="7" t="s">
        <v>44</v>
      </c>
      <c r="AP1" s="6" t="s">
        <v>45</v>
      </c>
      <c r="AQ1" s="7" t="s">
        <v>46</v>
      </c>
      <c r="AR1" s="6" t="s">
        <v>47</v>
      </c>
      <c r="AS1" s="7" t="s">
        <v>48</v>
      </c>
      <c r="AT1" s="6" t="s">
        <v>49</v>
      </c>
      <c r="AU1" s="7" t="s">
        <v>50</v>
      </c>
      <c r="AV1" s="6" t="s">
        <v>51</v>
      </c>
      <c r="AW1" s="7" t="s">
        <v>52</v>
      </c>
      <c r="AX1" s="6" t="s">
        <v>53</v>
      </c>
      <c r="AY1" s="2" t="s">
        <v>54</v>
      </c>
      <c r="AZ1" s="3" t="s">
        <v>55</v>
      </c>
      <c r="BA1" s="2" t="s">
        <v>56</v>
      </c>
      <c r="BB1" s="3" t="s">
        <v>57</v>
      </c>
      <c r="BC1" s="2" t="s">
        <v>58</v>
      </c>
      <c r="BD1" s="3" t="s">
        <v>59</v>
      </c>
      <c r="BE1" s="3" t="s">
        <v>60</v>
      </c>
      <c r="BF1" s="2" t="s">
        <v>61</v>
      </c>
      <c r="BG1" s="3" t="s">
        <v>62</v>
      </c>
      <c r="BH1" s="2" t="s">
        <v>63</v>
      </c>
      <c r="BI1" s="3" t="s">
        <v>64</v>
      </c>
      <c r="BJ1" s="2" t="s">
        <v>65</v>
      </c>
      <c r="BK1" s="3" t="s">
        <v>66</v>
      </c>
      <c r="BL1" s="2" t="s">
        <v>67</v>
      </c>
      <c r="BM1" s="3" t="s">
        <v>68</v>
      </c>
      <c r="BN1" s="2" t="s">
        <v>69</v>
      </c>
      <c r="BO1" s="3" t="s">
        <v>70</v>
      </c>
      <c r="BP1" s="2" t="s">
        <v>71</v>
      </c>
      <c r="BQ1" s="3" t="s">
        <v>72</v>
      </c>
      <c r="BR1" s="2" t="s">
        <v>73</v>
      </c>
      <c r="BS1" s="3" t="s">
        <v>74</v>
      </c>
      <c r="BT1" s="2" t="s">
        <v>75</v>
      </c>
      <c r="BU1" s="3" t="s">
        <v>76</v>
      </c>
      <c r="BV1" s="2" t="s">
        <v>77</v>
      </c>
      <c r="BW1" s="3" t="s">
        <v>78</v>
      </c>
      <c r="BX1" s="2" t="s">
        <v>79</v>
      </c>
      <c r="BY1" s="3" t="s">
        <v>80</v>
      </c>
      <c r="BZ1" s="2" t="s">
        <v>81</v>
      </c>
      <c r="CA1" s="3" t="s">
        <v>82</v>
      </c>
      <c r="CB1" s="5" t="s">
        <v>83</v>
      </c>
    </row>
    <row r="2" spans="1:80" x14ac:dyDescent="0.25">
      <c r="A2" s="1">
        <f t="array" ref="A2:A65">_xll.FDS(A1,"OS_TOP_HLDR_PCTOS(ALL,0D,,MTD,,F,SEC)")</f>
        <v>9.7852999999999994</v>
      </c>
      <c r="B2" s="1">
        <f t="array" ref="B2:B32">_xll.FDS(B1,"OS_TOP_HLDR_PCTOS(ALL,0D,,MTD,,F,SEC)")</f>
        <v>2.0985</v>
      </c>
      <c r="C2" s="1">
        <f t="array" ref="C2:C19">_xll.FDS(C1,"OS_TOP_HLDR_PCTOS(ALL,0D,,MTD,,F,SEC)")</f>
        <v>18.418900000000001</v>
      </c>
      <c r="D2" s="1">
        <f t="array" ref="D2:D36">_xll.FDS(D1,"OS_TOP_HLDR_PCTOS(ALL,0D,,MTD,,F,SEC)")</f>
        <v>6.6391</v>
      </c>
      <c r="E2" s="1">
        <f t="array" ref="E2:E7">_xll.FDS(E1,"OS_TOP_HLDR_PCTOS(ALL,0D,,MTD,,F,SEC)")</f>
        <v>3.1484999999999999</v>
      </c>
      <c r="F2" s="1">
        <f t="array" ref="F2:F41">_xll.FDS(F1,"OS_TOP_HLDR_PCTOS(ALL,0D,,MTD,,F,SEC)")</f>
        <v>7.6966000000000001</v>
      </c>
      <c r="G2" s="1" t="e">
        <f>_xll.FDS(G1,"OS_TOP_HLDR_PCTOS(ALL,0D,,MTD,,F,SEC)")</f>
        <v>#N/A</v>
      </c>
      <c r="H2" s="1" t="e">
        <f>_xll.FDS(H1,"OS_TOP_HLDR_PCTOS(ALL,0D,,MTD,,F,SEC)")</f>
        <v>#N/A</v>
      </c>
      <c r="I2" s="1">
        <f>_xll.FDS(I1,"OS_TOP_HLDR_PCTOS(ALL,0D,,MTD,,F,SEC)")</f>
        <v>0.61929999999999996</v>
      </c>
      <c r="J2" s="1">
        <f>_xll.FDS(J1,"OS_TOP_HLDR_PCTOS(ALL,0D,,MTD,,F,SEC)")</f>
        <v>7.5399999999999995E-2</v>
      </c>
      <c r="K2" s="1">
        <f t="array" ref="K2:K3">_xll.FDS(K1,"OS_TOP_HLDR_PCTOS(ALL,0D,,MTD,,F,SEC)")</f>
        <v>2.9399999999999999E-2</v>
      </c>
      <c r="L2" s="1">
        <f t="array" ref="L2:L94">_xll.FDS(L1,"OS_TOP_HLDR_PCTOS(ALL,0D,,MTD,,F,SEC)")</f>
        <v>3.7450000000000001</v>
      </c>
      <c r="M2" s="1" t="e">
        <f>_xll.FDS(M1,"OS_TOP_HLDR_PCTOS(ALL,0D,,MTD,,F,SEC)")</f>
        <v>#N/A</v>
      </c>
      <c r="N2" s="1">
        <f t="array" ref="N2:N464">_xll.FDS(N1,"OS_TOP_HLDR_PCTOS(ALL,0D,,MTD,,F,SEC)")</f>
        <v>7.7618999999999998</v>
      </c>
      <c r="O2" s="1">
        <f t="array" ref="O2:O49">_xll.FDS(O1,"OS_TOP_HLDR_PCTOS(ALL,0D,,MTD,,F,SEC)")</f>
        <v>12.6868</v>
      </c>
      <c r="P2" s="1" t="e">
        <f>_xll.FDS(P1,"OS_TOP_HLDR_PCTOS(ALL,0D,,MTD,,F,SEC)")</f>
        <v>#N/A</v>
      </c>
      <c r="Q2" s="1" t="e">
        <f>_xll.FDS(Q1,"OS_TOP_HLDR_PCTOS(ALL,0D,,MTD,,F,SEC)")</f>
        <v>#N/A</v>
      </c>
      <c r="R2" s="1">
        <f>_xll.FDS(R1,"OS_TOP_HLDR_PCTOS(ALL,0D,,MTD,,F,SEC)")</f>
        <v>28.714600000000001</v>
      </c>
      <c r="S2" s="1">
        <f t="array" ref="S2:S40">_xll.FDS(S1,"OS_TOP_HLDR_PCTOS(ALL,0D,,MTD,,F,SEC)")</f>
        <v>9.6552000000000007</v>
      </c>
      <c r="T2" s="1">
        <f>_xll.FDS(T1,"OS_TOP_HLDR_PCTOS(ALL,0D,,MTD,,F,SEC)")</f>
        <v>0.7984</v>
      </c>
      <c r="U2" s="1">
        <f t="array" ref="U2:U3">_xll.FDS(U1,"OS_TOP_HLDR_PCTOS(ALL,0D,,MTD,,F,SEC)")</f>
        <v>0.90259999999999996</v>
      </c>
      <c r="V2" s="1">
        <f t="array" ref="V2:V4">_xll.FDS(V1,"OS_TOP_HLDR_PCTOS(ALL,0D,,MTD,,F,SEC)")</f>
        <v>0.70030000000000003</v>
      </c>
      <c r="W2" s="1">
        <f t="array" ref="W2:W56">_xll.FDS(W1,"OS_TOP_HLDR_PCTOS(ALL,0D,,MTD,,F,SEC)")</f>
        <v>9.0908999999999995</v>
      </c>
      <c r="X2" s="1" t="e">
        <f>_xll.FDS(X1,"OS_TOP_HLDR_PCTOS(ALL,0D,,MTD,,F,SEC)")</f>
        <v>#N/A</v>
      </c>
      <c r="Y2" s="1" t="e">
        <f>_xll.FDS(Y1,"OS_TOP_HLDR_PCTOS(ALL,0D,,MTD,,F,SEC)")</f>
        <v>#N/A</v>
      </c>
      <c r="Z2" s="1">
        <f>_xll.FDS(Z1,"OS_TOP_HLDR_PCTOS(ALL,0D,,MTD,,F,SEC)")</f>
        <v>4.4042000000000003</v>
      </c>
      <c r="AA2" s="1">
        <f t="array" ref="AA2:AA37">_xll.FDS(AA1,"OS_TOP_HLDR_PCTOS(ALL,0D,,MTD,,F,SEC)")</f>
        <v>3.3626999999999998</v>
      </c>
      <c r="AB2" s="1" t="e">
        <f>_xll.FDS(AB1,"OS_TOP_HLDR_PCTOS(ALL,0D,,MTD,,F,SEC)")</f>
        <v>#N/A</v>
      </c>
      <c r="AC2" s="1" t="e">
        <f>_xll.FDS(AC1,"OS_TOP_HLDR_PCTOS(ALL,0D,,MTD,,F,SEC)")</f>
        <v>#N/A</v>
      </c>
      <c r="AD2" s="1">
        <f t="array" ref="AD2:AD15">_xll.FDS(AD1,"OS_TOP_HLDR_PCTOS(ALL,0D,,MTD,,F,SEC)")</f>
        <v>9.6820000000000004</v>
      </c>
      <c r="AE2" s="1" t="e">
        <f>_xll.FDS(AE1,"OS_TOP_HLDR_PCTOS(ALL,0D,,MTD,,F,SEC)")</f>
        <v>#N/A</v>
      </c>
      <c r="AF2" s="1">
        <f t="array" ref="AF2:AF35">_xll.FDS(AF1,"OS_TOP_HLDR_PCTOS(ALL,0D,,MTD,,F,SEC)")</f>
        <v>20.090499999999999</v>
      </c>
      <c r="AG2" s="1" t="e">
        <f>_xll.FDS(AG1,"OS_TOP_HLDR_PCTOS(ALL,0D,,MTD,,F,SEC)")</f>
        <v>#N/A</v>
      </c>
      <c r="AH2" s="1">
        <f t="array" ref="AH2:AH4">_xll.FDS(AH1,"OS_TOP_HLDR_PCTOS(ALL,0D,,MTD,,F,SEC)")</f>
        <v>0.25740000000000002</v>
      </c>
      <c r="AI2" s="1">
        <f t="array" ref="AI2:AI57">_xll.FDS(AI1,"OS_TOP_HLDR_PCTOS(ALL,0D,,MTD,,F,SEC)")</f>
        <v>2.8618000000000001</v>
      </c>
      <c r="AJ2" s="1" t="e">
        <f>_xll.FDS(AJ1,"OS_TOP_HLDR_PCTOS(ALL,0D,,MTD,,F,SEC)")</f>
        <v>#N/A</v>
      </c>
      <c r="AK2" s="1">
        <f t="array" ref="AK2:AK17">_xll.FDS(AK1,"OS_TOP_HLDR_PCTOS(ALL,0D,,MTD,,F,SEC)")</f>
        <v>17.891300000000001</v>
      </c>
      <c r="AL2" s="1">
        <f t="array" ref="AL2:AL37">_xll.FDS(AL1,"OS_TOP_HLDR_PCTOS(ALL,0D,,MTD,,F,SEC)")</f>
        <v>6.7188999999999997</v>
      </c>
      <c r="AM2" s="1">
        <f t="array" ref="AM2:AM12">_xll.FDS(AM1,"OS_TOP_HLDR_PCTOS(ALL,0D,,MTD,,F,SEC)")</f>
        <v>11.184699999999999</v>
      </c>
      <c r="AN2" s="1" t="e">
        <f>_xll.FDS(AN1,"OS_TOP_HLDR_PCTOS(ALL,0D,,MTD,,F,SEC)")</f>
        <v>#N/A</v>
      </c>
      <c r="AO2" s="1" t="e">
        <f>_xll.FDS(AO1,"OS_TOP_HLDR_PCTOS(ALL,0D,,MTD,,F,SEC)")</f>
        <v>#N/A</v>
      </c>
      <c r="AP2" s="1" t="e">
        <f>_xll.FDS(AP1,"OS_TOP_HLDR_PCTOS(ALL,0D,,MTD,,F,SEC)")</f>
        <v>#N/A</v>
      </c>
      <c r="AQ2" s="1">
        <f t="array" ref="AQ2:AQ26">_xll.FDS(AQ1,"OS_TOP_HLDR_PCTOS(ALL,0D,,MTD,,F,SEC)")</f>
        <v>13.438000000000001</v>
      </c>
      <c r="AR2" s="1">
        <f t="array" ref="AR2:AR4">_xll.FDS(AR1,"OS_TOP_HLDR_PCTOS(ALL,0D,,MTD,,F,SEC)")</f>
        <v>0.51200000000000001</v>
      </c>
      <c r="AS2" s="1" t="e">
        <f>_xll.FDS(AS1,"OS_TOP_HLDR_PCTOS(ALL,0D,,MTD,,F,SEC)")</f>
        <v>#N/A</v>
      </c>
      <c r="AT2" s="1">
        <f t="array" ref="AT2:AT51">_xll.FDS(AT1,"OS_TOP_HLDR_PCTOS(ALL,0D,,MTD,,F,SEC)")</f>
        <v>17.3719</v>
      </c>
      <c r="AU2" s="1">
        <f>_xll.FDS(AU1,"OS_TOP_HLDR_PCTOS(ALL,0D,,MTD,,F,SEC)")</f>
        <v>4.8985000000000003</v>
      </c>
      <c r="AV2" s="1" t="e">
        <f>_xll.FDS(AV1,"OS_TOP_HLDR_PCTOS(ALL,0D,,MTD,,F,SEC)")</f>
        <v>#N/A</v>
      </c>
      <c r="AW2" s="1">
        <f t="array" ref="AW2:AW6">_xll.FDS(AW1,"OS_TOP_HLDR_PCTOS(ALL,0D,,MTD,,F,SEC)")</f>
        <v>14.1008</v>
      </c>
      <c r="AX2" s="1" t="e">
        <f>_xll.FDS(AX1,"OS_TOP_HLDR_PCTOS(ALL,0D,,MTD,,F,SEC)")</f>
        <v>#N/A</v>
      </c>
      <c r="AY2" s="1">
        <f t="array" ref="AY2:AY4">_xll.FDS(AY1,"OS_TOP_HLDR_PCTOS(ALL,0D,,MTD,,F,SEC)")</f>
        <v>8.5396000000000001</v>
      </c>
      <c r="AZ2" s="1" t="e">
        <f>_xll.FDS(AZ1,"OS_TOP_HLDR_PCTOS(ALL,0D,,MTD,,F,SEC)")</f>
        <v>#N/A</v>
      </c>
      <c r="BA2" s="1">
        <f t="array" ref="BA2:BA3">_xll.FDS(BA1,"OS_TOP_HLDR_PCTOS(ALL,0D,,MTD,,F,SEC)")</f>
        <v>1.3051999999999999</v>
      </c>
      <c r="BB2" s="1" t="e">
        <f>_xll.FDS(BB1,"OS_TOP_HLDR_PCTOS(ALL,0D,,MTD,,F,SEC)")</f>
        <v>#N/A</v>
      </c>
      <c r="BC2" s="1">
        <f t="array" ref="BC2:BC22">_xll.FDS(BC1,"OS_TOP_HLDR_PCTOS(ALL,0D,,MTD,,F,SEC)")</f>
        <v>16.067699999999999</v>
      </c>
      <c r="BD2" s="1">
        <f t="array" ref="BD2:BD3">_xll.FDS(BD1,"OS_TOP_HLDR_PCTOS(ALL,0D,,MTD,,F,SEC)")</f>
        <v>26.865300000000001</v>
      </c>
      <c r="BE2" s="1" t="e">
        <f>_xll.FDS(BE1,"OS_TOP_HLDR_PCTOS(ALL,0D,,MTD,,F,SEC)")</f>
        <v>#N/A</v>
      </c>
      <c r="BF2" s="1">
        <f t="array" ref="BF2:BF3">_xll.FDS(BF1,"OS_TOP_HLDR_PCTOS(ALL,0D,,MTD,,F,SEC)")</f>
        <v>19.9025</v>
      </c>
      <c r="BG2" s="1" t="e">
        <f>_xll.FDS(BG1,"OS_TOP_HLDR_PCTOS(ALL,0D,,MTD,,F,SEC)")</f>
        <v>#N/A</v>
      </c>
      <c r="BH2" s="1">
        <f t="array" ref="BH2:BH19">_xll.FDS(BH1,"OS_TOP_HLDR_PCTOS(ALL,0D,,MTD,,F,SEC)")</f>
        <v>6.4286000000000003</v>
      </c>
      <c r="BI2" s="1">
        <f t="array" ref="BI2:BI39">_xll.FDS(BI1,"OS_TOP_HLDR_PCTOS(ALL,0D,,MTD,,F,SEC)")</f>
        <v>19.8444</v>
      </c>
      <c r="BJ2" s="1">
        <f t="array" ref="BJ2:BJ28">_xll.FDS(BJ1,"OS_TOP_HLDR_PCTOS(ALL,0D,,MTD,,F,SEC)")</f>
        <v>0.54190000000000005</v>
      </c>
      <c r="BK2" s="1">
        <f t="array" ref="BK2:BK6">_xll.FDS(BK1,"OS_TOP_HLDR_PCTOS(ALL,0D,,MTD,,F,SEC)")</f>
        <v>13.092599999999999</v>
      </c>
      <c r="BL2" s="1">
        <f t="array" ref="BL2:BL6">_xll.FDS(BL1,"OS_TOP_HLDR_PCTOS(ALL,0D,,MTD,,F,SEC)")</f>
        <v>7.2599999999999998E-2</v>
      </c>
      <c r="BM2" s="1">
        <f t="array" ref="BM2:BM7">_xll.FDS(BM1,"OS_TOP_HLDR_PCTOS(ALL,0D,,MTD,,F,SEC)")</f>
        <v>6.3696999999999999</v>
      </c>
      <c r="BN2" s="1">
        <f t="array" ref="BN2:BN3">_xll.FDS(BN1,"OS_TOP_HLDR_PCTOS(ALL,0D,,MTD,,F,SEC)")</f>
        <v>8.1515000000000004</v>
      </c>
      <c r="BO2" s="1" t="e">
        <f>_xll.FDS(BO1,"OS_TOP_HLDR_PCTOS(ALL,0D,,MTD,,F,SEC)")</f>
        <v>#N/A</v>
      </c>
      <c r="BP2" s="1">
        <f t="array" ref="BP2:BP3">_xll.FDS(BP1,"OS_TOP_HLDR_PCTOS(ALL,0D,,MTD,,F,SEC)")</f>
        <v>13.2332</v>
      </c>
      <c r="BQ2" s="1">
        <f t="array" ref="BQ2:BQ6">_xll.FDS(BQ1,"OS_TOP_HLDR_PCTOS(ALL,0D,,MTD,,F,SEC)")</f>
        <v>17.122499999999999</v>
      </c>
      <c r="BR2" s="1" t="e">
        <f>_xll.FDS(BR1,"OS_TOP_HLDR_PCTOS(ALL,0D,,MTD,,F,SEC)")</f>
        <v>#N/A</v>
      </c>
      <c r="BS2" s="1">
        <f>_xll.FDS(BS1,"OS_TOP_HLDR_PCTOS(ALL,0D,,MTD,,F,SEC)")</f>
        <v>1.7843</v>
      </c>
      <c r="BT2" s="1">
        <f>_xll.FDS(BT1,"OS_TOP_HLDR_PCTOS(ALL,0D,,MTD,,F,SEC)")</f>
        <v>5.0999999999999997E-2</v>
      </c>
      <c r="BU2" s="1">
        <f t="array" ref="BU2:BU4">_xll.FDS(BU1,"OS_TOP_HLDR_PCTOS(ALL,0D,,MTD,,F,SEC)")</f>
        <v>0.64790000000000003</v>
      </c>
      <c r="BV2" s="1">
        <f t="array" ref="BV2:BV31">_xll.FDS(BV1,"OS_TOP_HLDR_PCTOS(ALL,0D,,MTD,,F,SEC)")</f>
        <v>8.3459000000000003</v>
      </c>
      <c r="BW2" s="1">
        <f>_xll.FDS(BW1,"OS_TOP_HLDR_PCTOS(ALL,0D,,MTD,,F,SEC)")</f>
        <v>5.04E-2</v>
      </c>
      <c r="BX2" s="1">
        <f t="array" ref="BX2:BX57">_xll.FDS(BX1,"OS_TOP_HLDR_PCTOS(ALL,0D,,MTD,,F,SEC)")</f>
        <v>7.8376000000000001</v>
      </c>
      <c r="BY2" s="1">
        <f t="array" ref="BY2:BY101">_xll.FDS(BY1,"OS_TOP_HLDR_PCTOS(ALL,0D,,MTD,,F,SEC)")</f>
        <v>25.778199999999998</v>
      </c>
      <c r="BZ2" s="1">
        <f t="array" ref="BZ2:BZ50">_xll.FDS(BZ1,"OS_TOP_HLDR_PCTOS(ALL,0D,,MTD,,F,SEC)")</f>
        <v>6.4767999999999999</v>
      </c>
      <c r="CA2" s="1">
        <f t="array" ref="CA2:CA63">_xll.FDS(CA1,"OS_TOP_HLDR_PCTOS(ALL,0D,,MTD,,F,SEC)")</f>
        <v>9.3112999999999992</v>
      </c>
      <c r="CB2" s="1">
        <f t="array" ref="CB2:CB83">_xll.FDS(CB1,"OS_TOP_HLDR_PCTOS(ALL,0D,,MTD,,F,SEC)")</f>
        <v>7.1006</v>
      </c>
    </row>
    <row r="3" spans="1:80" x14ac:dyDescent="0.25">
      <c r="A3" s="1">
        <v>3.1219000000000001</v>
      </c>
      <c r="B3" s="1">
        <v>0.41260000000000002</v>
      </c>
      <c r="C3" s="1">
        <v>5.8794000000000004</v>
      </c>
      <c r="D3" s="1">
        <v>3.3420000000000001</v>
      </c>
      <c r="E3" s="1">
        <v>1.9755</v>
      </c>
      <c r="F3" s="1">
        <v>5.7004000000000001</v>
      </c>
      <c r="K3" s="1">
        <v>4.4000000000000003E-3</v>
      </c>
      <c r="L3" s="1">
        <v>3.5135000000000001</v>
      </c>
      <c r="N3" s="1">
        <v>5.9157000000000002</v>
      </c>
      <c r="O3" s="1">
        <v>7.5446999999999997</v>
      </c>
      <c r="S3" s="1">
        <v>8.9098000000000006</v>
      </c>
      <c r="U3" s="1">
        <v>1.34E-2</v>
      </c>
      <c r="V3" s="1">
        <v>0.1353</v>
      </c>
      <c r="W3" s="1">
        <v>6.9409000000000001</v>
      </c>
      <c r="AA3" s="1">
        <v>2.9161999999999999</v>
      </c>
      <c r="AD3" s="1">
        <v>7.0891999999999999</v>
      </c>
      <c r="AF3" s="1">
        <v>5.5589000000000004</v>
      </c>
      <c r="AH3" s="1">
        <v>0.153</v>
      </c>
      <c r="AI3" s="1">
        <v>2.7208000000000001</v>
      </c>
      <c r="AK3" s="1">
        <v>13.4185</v>
      </c>
      <c r="AL3" s="1">
        <v>2.3992</v>
      </c>
      <c r="AM3" s="1">
        <v>4.7092999999999998</v>
      </c>
      <c r="AQ3" s="1">
        <v>5.2469999999999999</v>
      </c>
      <c r="AR3" s="1">
        <v>0.1285</v>
      </c>
      <c r="AT3" s="1">
        <v>5.8775000000000004</v>
      </c>
      <c r="AW3" s="1">
        <v>4.0000000000000002E-4</v>
      </c>
      <c r="AY3" s="1">
        <v>1.1178999999999999</v>
      </c>
      <c r="BA3" s="1">
        <v>0.95340000000000003</v>
      </c>
      <c r="BC3" s="1">
        <v>9.0436999999999994</v>
      </c>
      <c r="BD3" s="1">
        <v>12.8286</v>
      </c>
      <c r="BF3" s="1">
        <v>5.5796000000000001</v>
      </c>
      <c r="BH3" s="1">
        <v>4.4212999999999996</v>
      </c>
      <c r="BI3" s="1">
        <v>15.8058</v>
      </c>
      <c r="BJ3" s="1">
        <v>0.24709999999999999</v>
      </c>
      <c r="BK3" s="1">
        <v>11.862299999999999</v>
      </c>
      <c r="BL3" s="1">
        <v>2.81E-2</v>
      </c>
      <c r="BM3" s="1">
        <v>5.5956999999999999</v>
      </c>
      <c r="BN3" s="1">
        <v>1.1696</v>
      </c>
      <c r="BP3" s="1">
        <v>8.6999999999999994E-3</v>
      </c>
      <c r="BQ3" s="1">
        <v>5.3750999999999998</v>
      </c>
      <c r="BU3" s="1">
        <v>0.22239999999999999</v>
      </c>
      <c r="BV3" s="1">
        <v>5.1980000000000004</v>
      </c>
      <c r="BX3" s="1">
        <v>3.4927999999999999</v>
      </c>
      <c r="BY3" s="1">
        <v>2.9506999999999999</v>
      </c>
      <c r="BZ3" s="1">
        <v>3.9472999999999998</v>
      </c>
      <c r="CA3" s="1">
        <v>5.0435999999999996</v>
      </c>
      <c r="CB3" s="1">
        <v>6.2831000000000001</v>
      </c>
    </row>
    <row r="4" spans="1:80" x14ac:dyDescent="0.25">
      <c r="A4" s="1">
        <v>2.8845000000000001</v>
      </c>
      <c r="B4" s="1">
        <v>0.40350000000000003</v>
      </c>
      <c r="C4" s="1">
        <v>3.4510000000000001</v>
      </c>
      <c r="D4" s="1">
        <v>2.4051</v>
      </c>
      <c r="E4" s="1">
        <v>0.63929999999999998</v>
      </c>
      <c r="F4" s="1">
        <v>3.9678</v>
      </c>
      <c r="L4" s="1">
        <v>2.7164999999999999</v>
      </c>
      <c r="N4" s="1">
        <v>5.0903</v>
      </c>
      <c r="O4" s="1">
        <v>6.6927000000000003</v>
      </c>
      <c r="S4" s="1">
        <v>8.5632999999999999</v>
      </c>
      <c r="V4" s="1">
        <v>2.7099999999999999E-2</v>
      </c>
      <c r="W4" s="1">
        <v>6.3079000000000001</v>
      </c>
      <c r="AA4" s="1">
        <v>1.3067</v>
      </c>
      <c r="AD4" s="1">
        <v>4.8164999999999996</v>
      </c>
      <c r="AF4" s="1">
        <v>4.8821000000000003</v>
      </c>
      <c r="AH4" s="1">
        <v>0.13159999999999999</v>
      </c>
      <c r="AI4" s="1">
        <v>2.1202000000000001</v>
      </c>
      <c r="AK4" s="1">
        <v>13.374700000000001</v>
      </c>
      <c r="AL4" s="1">
        <v>0.80259999999999998</v>
      </c>
      <c r="AM4" s="1">
        <v>1.1677999999999999</v>
      </c>
      <c r="AQ4" s="1">
        <v>0.3705</v>
      </c>
      <c r="AR4" s="1">
        <v>4.5999999999999999E-3</v>
      </c>
      <c r="AT4" s="1">
        <v>5.1308999999999996</v>
      </c>
      <c r="AW4" s="1">
        <v>4.0000000000000002E-4</v>
      </c>
      <c r="AY4" s="1">
        <v>0.41710000000000003</v>
      </c>
      <c r="BC4" s="1">
        <v>5.3102</v>
      </c>
      <c r="BH4" s="1">
        <v>3.3031000000000001</v>
      </c>
      <c r="BI4" s="1">
        <v>7.1359000000000004</v>
      </c>
      <c r="BJ4" s="1">
        <v>0.19209999999999999</v>
      </c>
      <c r="BK4" s="1">
        <v>7.7862999999999998</v>
      </c>
      <c r="BL4" s="1">
        <v>1.9099999999999999E-2</v>
      </c>
      <c r="BM4" s="1">
        <v>1.9632000000000001</v>
      </c>
      <c r="BQ4" s="1">
        <v>3.4990000000000001</v>
      </c>
      <c r="BU4" s="1">
        <v>0.1118</v>
      </c>
      <c r="BV4" s="1">
        <v>5.0735000000000001</v>
      </c>
      <c r="BX4" s="1">
        <v>0.74480000000000002</v>
      </c>
      <c r="BY4" s="1">
        <v>2.1911</v>
      </c>
      <c r="BZ4" s="1">
        <v>3.8813</v>
      </c>
      <c r="CA4" s="1">
        <v>4.9432</v>
      </c>
      <c r="CB4" s="1">
        <v>6.0848000000000004</v>
      </c>
    </row>
    <row r="5" spans="1:80" x14ac:dyDescent="0.25">
      <c r="A5" s="1">
        <v>1.7717000000000001</v>
      </c>
      <c r="B5" s="1">
        <v>0.29599999999999999</v>
      </c>
      <c r="C5" s="1">
        <v>2.8668</v>
      </c>
      <c r="D5" s="1">
        <v>0.46200000000000002</v>
      </c>
      <c r="E5" s="1">
        <v>0.35830000000000001</v>
      </c>
      <c r="F5" s="1">
        <v>2.9026000000000001</v>
      </c>
      <c r="L5" s="1">
        <v>1.7539</v>
      </c>
      <c r="N5" s="1">
        <v>3.9205000000000001</v>
      </c>
      <c r="O5" s="1">
        <v>4.5835999999999997</v>
      </c>
      <c r="S5" s="1">
        <v>5.2557</v>
      </c>
      <c r="W5" s="1">
        <v>3.3820999999999999</v>
      </c>
      <c r="AA5" s="1">
        <v>0.91120000000000001</v>
      </c>
      <c r="AD5" s="1">
        <v>0.111</v>
      </c>
      <c r="AF5" s="1">
        <v>4.7407000000000004</v>
      </c>
      <c r="AI5" s="1">
        <v>1.9551000000000001</v>
      </c>
      <c r="AK5" s="1">
        <v>10.4366</v>
      </c>
      <c r="AL5" s="1">
        <v>0.79459999999999997</v>
      </c>
      <c r="AM5" s="1">
        <v>0.84440000000000004</v>
      </c>
      <c r="AQ5" s="1">
        <v>0.2492</v>
      </c>
      <c r="AT5" s="1">
        <v>4.3166000000000002</v>
      </c>
      <c r="AW5" s="1">
        <v>2.9999999999999997E-4</v>
      </c>
      <c r="BC5" s="1">
        <v>4.5</v>
      </c>
      <c r="BH5" s="1">
        <v>0.39760000000000001</v>
      </c>
      <c r="BI5" s="1">
        <v>5.8338999999999999</v>
      </c>
      <c r="BJ5" s="1">
        <v>0.15090000000000001</v>
      </c>
      <c r="BK5" s="1">
        <v>0.55259999999999998</v>
      </c>
      <c r="BL5" s="1">
        <v>5.7000000000000002E-3</v>
      </c>
      <c r="BM5" s="1">
        <v>1.1816</v>
      </c>
      <c r="BQ5" s="1">
        <v>1.3933</v>
      </c>
      <c r="BV5" s="1">
        <v>1.1255999999999999</v>
      </c>
      <c r="BX5" s="1">
        <v>0.40910000000000002</v>
      </c>
      <c r="BY5" s="1">
        <v>1.4234</v>
      </c>
      <c r="BZ5" s="1">
        <v>2.7408000000000001</v>
      </c>
      <c r="CA5" s="1">
        <v>4.0959000000000003</v>
      </c>
      <c r="CB5" s="1">
        <v>4.4103000000000003</v>
      </c>
    </row>
    <row r="6" spans="1:80" x14ac:dyDescent="0.25">
      <c r="A6" s="1">
        <v>1.5743</v>
      </c>
      <c r="B6" s="1">
        <v>0.28889999999999999</v>
      </c>
      <c r="C6" s="1">
        <v>0.70850000000000002</v>
      </c>
      <c r="D6" s="1">
        <v>0.3896</v>
      </c>
      <c r="E6" s="1">
        <v>9.4200000000000006E-2</v>
      </c>
      <c r="F6" s="1">
        <v>1.2985</v>
      </c>
      <c r="L6" s="1">
        <v>1.4927999999999999</v>
      </c>
      <c r="N6" s="1">
        <v>2.6543000000000001</v>
      </c>
      <c r="O6" s="1">
        <v>3.8167</v>
      </c>
      <c r="S6" s="1">
        <v>4.0730000000000004</v>
      </c>
      <c r="W6" s="1">
        <v>2.9506000000000001</v>
      </c>
      <c r="AA6" s="1">
        <v>0.61080000000000001</v>
      </c>
      <c r="AD6" s="1">
        <v>5.5399999999999998E-2</v>
      </c>
      <c r="AF6" s="1">
        <v>4.5235000000000003</v>
      </c>
      <c r="AI6" s="1">
        <v>1.7925</v>
      </c>
      <c r="AK6" s="1">
        <v>3.536</v>
      </c>
      <c r="AL6" s="1">
        <v>0.61839999999999995</v>
      </c>
      <c r="AM6" s="1">
        <v>0.219</v>
      </c>
      <c r="AQ6" s="1">
        <v>0.23169999999999999</v>
      </c>
      <c r="AT6" s="1">
        <v>3.8525</v>
      </c>
      <c r="AW6" s="1">
        <v>1E-4</v>
      </c>
      <c r="BC6" s="1">
        <v>2.0413999999999999</v>
      </c>
      <c r="BH6" s="1">
        <v>0.34770000000000001</v>
      </c>
      <c r="BI6" s="1">
        <v>2.9615999999999998</v>
      </c>
      <c r="BJ6" s="1">
        <v>0.1</v>
      </c>
      <c r="BK6" s="1">
        <v>5.2299999999999999E-2</v>
      </c>
      <c r="BL6" s="1">
        <v>3.8E-3</v>
      </c>
      <c r="BM6" s="1">
        <v>0.2712</v>
      </c>
      <c r="BQ6" s="1">
        <v>0.36820000000000003</v>
      </c>
      <c r="BV6" s="1">
        <v>0.1164</v>
      </c>
      <c r="BX6" s="1">
        <v>0.2782</v>
      </c>
      <c r="BY6" s="1">
        <v>1.2197</v>
      </c>
      <c r="BZ6" s="1">
        <v>2.4142000000000001</v>
      </c>
      <c r="CA6" s="1">
        <v>3.7381000000000002</v>
      </c>
      <c r="CB6" s="1">
        <v>4.3517000000000001</v>
      </c>
    </row>
    <row r="7" spans="1:80" x14ac:dyDescent="0.25">
      <c r="A7" s="1">
        <v>1.3459000000000001</v>
      </c>
      <c r="B7" s="1">
        <v>0.22900000000000001</v>
      </c>
      <c r="C7" s="1">
        <v>0.4133</v>
      </c>
      <c r="D7" s="1">
        <v>0.36109999999999998</v>
      </c>
      <c r="E7" s="1">
        <v>1.0699999999999999E-2</v>
      </c>
      <c r="F7" s="1">
        <v>0.90180000000000005</v>
      </c>
      <c r="L7" s="1">
        <v>1.194</v>
      </c>
      <c r="N7" s="1">
        <v>1.9296</v>
      </c>
      <c r="O7" s="1">
        <v>3.2052</v>
      </c>
      <c r="S7" s="1">
        <v>2.7986</v>
      </c>
      <c r="W7" s="1">
        <v>2.8496999999999999</v>
      </c>
      <c r="AA7" s="1">
        <v>0.55230000000000001</v>
      </c>
      <c r="AD7" s="1">
        <v>4.8399999999999999E-2</v>
      </c>
      <c r="AF7" s="1">
        <v>3.8178000000000001</v>
      </c>
      <c r="AI7" s="1">
        <v>1.6946000000000001</v>
      </c>
      <c r="AK7" s="1">
        <v>1.0745</v>
      </c>
      <c r="AL7" s="1">
        <v>0.50980000000000003</v>
      </c>
      <c r="AM7" s="1">
        <v>0.17199999999999999</v>
      </c>
      <c r="AQ7" s="1">
        <v>0.1739</v>
      </c>
      <c r="AT7" s="1">
        <v>3.3016000000000001</v>
      </c>
      <c r="BC7" s="1">
        <v>1.5085999999999999</v>
      </c>
      <c r="BH7" s="1">
        <v>0.33710000000000001</v>
      </c>
      <c r="BI7" s="1">
        <v>1.054</v>
      </c>
      <c r="BJ7" s="1">
        <v>6.7599999999999993E-2</v>
      </c>
      <c r="BM7" s="1">
        <v>0.17979999999999999</v>
      </c>
      <c r="BV7" s="1">
        <v>9.5600000000000004E-2</v>
      </c>
      <c r="BX7" s="1">
        <v>0.2238</v>
      </c>
      <c r="BY7" s="1">
        <v>1.1220000000000001</v>
      </c>
      <c r="BZ7" s="1">
        <v>2.4093</v>
      </c>
      <c r="CA7" s="1">
        <v>3.6917</v>
      </c>
      <c r="CB7" s="1">
        <v>3.8207</v>
      </c>
    </row>
    <row r="8" spans="1:80" x14ac:dyDescent="0.25">
      <c r="A8" s="1">
        <v>1.1571</v>
      </c>
      <c r="B8" s="1">
        <v>0.1179</v>
      </c>
      <c r="C8" s="1">
        <v>0.1187</v>
      </c>
      <c r="D8" s="1">
        <v>0.30709999999999998</v>
      </c>
      <c r="F8" s="1">
        <v>0.49990000000000001</v>
      </c>
      <c r="L8" s="1">
        <v>0.96130000000000004</v>
      </c>
      <c r="N8" s="1">
        <v>1.6724000000000001</v>
      </c>
      <c r="O8" s="1">
        <v>2.64</v>
      </c>
      <c r="S8" s="1">
        <v>2.3759999999999999</v>
      </c>
      <c r="W8" s="1">
        <v>2.7923</v>
      </c>
      <c r="AA8" s="1">
        <v>0.50619999999999998</v>
      </c>
      <c r="AD8" s="1">
        <v>9.9000000000000008E-3</v>
      </c>
      <c r="AF8" s="1">
        <v>3.6187999999999998</v>
      </c>
      <c r="AI8" s="1">
        <v>1.4865999999999999</v>
      </c>
      <c r="AK8" s="1">
        <v>0.3392</v>
      </c>
      <c r="AL8" s="1">
        <v>0.24909999999999999</v>
      </c>
      <c r="AM8" s="1">
        <v>0.106</v>
      </c>
      <c r="AQ8" s="1">
        <v>0.16819999999999999</v>
      </c>
      <c r="AT8" s="1">
        <v>2.8772000000000002</v>
      </c>
      <c r="BC8" s="1">
        <v>1.3269</v>
      </c>
      <c r="BH8" s="1">
        <v>0.115</v>
      </c>
      <c r="BI8" s="1">
        <v>0.60940000000000005</v>
      </c>
      <c r="BJ8" s="1">
        <v>6.2100000000000002E-2</v>
      </c>
      <c r="BV8" s="1">
        <v>9.2600000000000002E-2</v>
      </c>
      <c r="BX8" s="1">
        <v>0.14599999999999999</v>
      </c>
      <c r="BY8" s="1">
        <v>1.1186</v>
      </c>
      <c r="BZ8" s="1">
        <v>2.3874</v>
      </c>
      <c r="CA8" s="1">
        <v>3.5886999999999998</v>
      </c>
      <c r="CB8" s="1">
        <v>3.5144000000000002</v>
      </c>
    </row>
    <row r="9" spans="1:80" x14ac:dyDescent="0.25">
      <c r="A9" s="1">
        <v>1.0553999999999999</v>
      </c>
      <c r="B9" s="1">
        <v>7.7200000000000005E-2</v>
      </c>
      <c r="C9" s="1">
        <v>0.1138</v>
      </c>
      <c r="D9" s="1">
        <v>0.30359999999999998</v>
      </c>
      <c r="F9" s="1">
        <v>0.46889999999999998</v>
      </c>
      <c r="L9" s="1">
        <v>0.90149999999999997</v>
      </c>
      <c r="N9" s="1">
        <v>1.4681</v>
      </c>
      <c r="O9" s="1">
        <v>2.3475000000000001</v>
      </c>
      <c r="S9" s="1">
        <v>1.98</v>
      </c>
      <c r="W9" s="1">
        <v>2.6959</v>
      </c>
      <c r="AA9" s="1">
        <v>0.30349999999999999</v>
      </c>
      <c r="AD9" s="1">
        <v>9.5999999999999992E-3</v>
      </c>
      <c r="AF9" s="1">
        <v>2.2917999999999998</v>
      </c>
      <c r="AI9" s="1">
        <v>0.85409999999999997</v>
      </c>
      <c r="AK9" s="1">
        <v>0.32629999999999998</v>
      </c>
      <c r="AL9" s="1">
        <v>0.16600000000000001</v>
      </c>
      <c r="AM9" s="1">
        <v>0.1033</v>
      </c>
      <c r="AQ9" s="1">
        <v>0.11700000000000001</v>
      </c>
      <c r="AT9" s="1">
        <v>2.7115999999999998</v>
      </c>
      <c r="BC9" s="1">
        <v>1.0887</v>
      </c>
      <c r="BH9" s="1">
        <v>5.2900000000000003E-2</v>
      </c>
      <c r="BI9" s="1">
        <v>0.55630000000000002</v>
      </c>
      <c r="BJ9" s="1">
        <v>5.3100000000000001E-2</v>
      </c>
      <c r="BV9" s="1">
        <v>0.09</v>
      </c>
      <c r="BX9" s="1">
        <v>0.12239999999999999</v>
      </c>
      <c r="BY9" s="1">
        <v>0.91169999999999995</v>
      </c>
      <c r="BZ9" s="1">
        <v>2.1215999999999999</v>
      </c>
      <c r="CA9" s="1">
        <v>2.7254999999999998</v>
      </c>
      <c r="CB9" s="1">
        <v>1.6608000000000001</v>
      </c>
    </row>
    <row r="10" spans="1:80" x14ac:dyDescent="0.25">
      <c r="A10" s="1">
        <v>0.87949999999999995</v>
      </c>
      <c r="B10" s="1">
        <v>7.22E-2</v>
      </c>
      <c r="C10" s="1">
        <v>7.6700000000000004E-2</v>
      </c>
      <c r="D10" s="1">
        <v>0.25559999999999999</v>
      </c>
      <c r="F10" s="1">
        <v>0.41149999999999998</v>
      </c>
      <c r="L10" s="1">
        <v>0.88280000000000003</v>
      </c>
      <c r="N10" s="1">
        <v>1.4371</v>
      </c>
      <c r="O10" s="1">
        <v>1.6552</v>
      </c>
      <c r="S10" s="1">
        <v>1.0474000000000001</v>
      </c>
      <c r="W10" s="1">
        <v>2.0842000000000001</v>
      </c>
      <c r="AA10" s="1">
        <v>0.29549999999999998</v>
      </c>
      <c r="AD10" s="1">
        <v>2.8999999999999998E-3</v>
      </c>
      <c r="AF10" s="1">
        <v>1.0522</v>
      </c>
      <c r="AI10" s="1">
        <v>0.83579999999999999</v>
      </c>
      <c r="AK10" s="1">
        <v>0.2296</v>
      </c>
      <c r="AL10" s="1">
        <v>0.13469999999999999</v>
      </c>
      <c r="AM10" s="1">
        <v>7.9799999999999996E-2</v>
      </c>
      <c r="AQ10" s="1">
        <v>0.1105</v>
      </c>
      <c r="AT10" s="1">
        <v>2.3250999999999999</v>
      </c>
      <c r="BC10" s="1">
        <v>0.97819999999999996</v>
      </c>
      <c r="BH10" s="1">
        <v>4.58E-2</v>
      </c>
      <c r="BI10" s="1">
        <v>0.43</v>
      </c>
      <c r="BJ10" s="1">
        <v>4.6199999999999998E-2</v>
      </c>
      <c r="BV10" s="1">
        <v>8.0199999999999994E-2</v>
      </c>
      <c r="BX10" s="1">
        <v>0.1157</v>
      </c>
      <c r="BY10" s="1">
        <v>0.88839999999999997</v>
      </c>
      <c r="BZ10" s="1">
        <v>0.97219999999999995</v>
      </c>
      <c r="CA10" s="1">
        <v>2.4628999999999999</v>
      </c>
      <c r="CB10" s="1">
        <v>1.6205000000000001</v>
      </c>
    </row>
    <row r="11" spans="1:80" x14ac:dyDescent="0.25">
      <c r="A11" s="1">
        <v>0.65029999999999999</v>
      </c>
      <c r="B11" s="1">
        <v>6.5000000000000002E-2</v>
      </c>
      <c r="C11" s="1">
        <v>4.6399999999999997E-2</v>
      </c>
      <c r="D11" s="1">
        <v>0.21609999999999999</v>
      </c>
      <c r="F11" s="1">
        <v>0.35799999999999998</v>
      </c>
      <c r="L11" s="1">
        <v>0.68149999999999999</v>
      </c>
      <c r="N11" s="1">
        <v>1.2821</v>
      </c>
      <c r="O11" s="1">
        <v>1.4175</v>
      </c>
      <c r="S11" s="1">
        <v>1.0085</v>
      </c>
      <c r="W11" s="1">
        <v>2.0554000000000001</v>
      </c>
      <c r="AA11" s="1">
        <v>0.26319999999999999</v>
      </c>
      <c r="AD11" s="1">
        <v>2.5999999999999999E-3</v>
      </c>
      <c r="AF11" s="1">
        <v>0.41589999999999999</v>
      </c>
      <c r="AI11" s="1">
        <v>0.71560000000000001</v>
      </c>
      <c r="AK11" s="1">
        <v>0.1288</v>
      </c>
      <c r="AL11" s="1">
        <v>0.1096</v>
      </c>
      <c r="AM11" s="1">
        <v>7.1499999999999994E-2</v>
      </c>
      <c r="AQ11" s="1">
        <v>9.8799999999999999E-2</v>
      </c>
      <c r="AT11" s="1">
        <v>2.2382</v>
      </c>
      <c r="BC11" s="1">
        <v>0.95940000000000003</v>
      </c>
      <c r="BH11" s="1">
        <v>2.9100000000000001E-2</v>
      </c>
      <c r="BI11" s="1">
        <v>0.26540000000000002</v>
      </c>
      <c r="BJ11" s="1">
        <v>4.2799999999999998E-2</v>
      </c>
      <c r="BV11" s="1">
        <v>7.4099999999999999E-2</v>
      </c>
      <c r="BX11" s="1">
        <v>8.8200000000000001E-2</v>
      </c>
      <c r="BY11" s="1">
        <v>0.85719999999999996</v>
      </c>
      <c r="BZ11" s="1">
        <v>0.86980000000000002</v>
      </c>
      <c r="CA11" s="1">
        <v>1.8956</v>
      </c>
      <c r="CB11" s="1">
        <v>1.2166999999999999</v>
      </c>
    </row>
    <row r="12" spans="1:80" x14ac:dyDescent="0.25">
      <c r="A12" s="1">
        <v>0.62629999999999997</v>
      </c>
      <c r="B12" s="1">
        <v>6.3700000000000007E-2</v>
      </c>
      <c r="C12" s="1">
        <v>4.2099999999999999E-2</v>
      </c>
      <c r="D12" s="1">
        <v>0.14199999999999999</v>
      </c>
      <c r="F12" s="1">
        <v>0.23649999999999999</v>
      </c>
      <c r="L12" s="1">
        <v>0.59230000000000005</v>
      </c>
      <c r="N12" s="1">
        <v>1.2819</v>
      </c>
      <c r="O12" s="1">
        <v>0.62839999999999996</v>
      </c>
      <c r="S12" s="1">
        <v>0.69130000000000003</v>
      </c>
      <c r="W12" s="1">
        <v>1.5570999999999999</v>
      </c>
      <c r="AA12" s="1">
        <v>0.1285</v>
      </c>
      <c r="AD12" s="1">
        <v>1E-3</v>
      </c>
      <c r="AF12" s="1">
        <v>0.21529999999999999</v>
      </c>
      <c r="AI12" s="1">
        <v>0.6411</v>
      </c>
      <c r="AK12" s="1">
        <v>0.1191</v>
      </c>
      <c r="AL12" s="1">
        <v>7.4200000000000002E-2</v>
      </c>
      <c r="AM12" s="1">
        <v>1.2E-2</v>
      </c>
      <c r="AQ12" s="1">
        <v>7.5300000000000006E-2</v>
      </c>
      <c r="AT12" s="1">
        <v>1.0992</v>
      </c>
      <c r="BC12" s="1">
        <v>0.6532</v>
      </c>
      <c r="BH12" s="1">
        <v>1.2500000000000001E-2</v>
      </c>
      <c r="BI12" s="1">
        <v>0.23449999999999999</v>
      </c>
      <c r="BJ12" s="1">
        <v>2.2599999999999999E-2</v>
      </c>
      <c r="BV12" s="1">
        <v>6.3899999999999998E-2</v>
      </c>
      <c r="BX12" s="1">
        <v>7.2099999999999997E-2</v>
      </c>
      <c r="BY12" s="1">
        <v>0.83909999999999996</v>
      </c>
      <c r="BZ12" s="1">
        <v>0.59160000000000001</v>
      </c>
      <c r="CA12" s="1">
        <v>1.2828999999999999</v>
      </c>
      <c r="CB12" s="1">
        <v>1.1104000000000001</v>
      </c>
    </row>
    <row r="13" spans="1:80" x14ac:dyDescent="0.25">
      <c r="A13" s="1">
        <v>0.61429999999999996</v>
      </c>
      <c r="B13" s="1">
        <v>5.8900000000000001E-2</v>
      </c>
      <c r="C13" s="1">
        <v>3.6799999999999999E-2</v>
      </c>
      <c r="D13" s="1">
        <v>0.1195</v>
      </c>
      <c r="F13" s="1">
        <v>0.1946</v>
      </c>
      <c r="L13" s="1">
        <v>0.42420000000000002</v>
      </c>
      <c r="N13" s="1">
        <v>0.94030000000000002</v>
      </c>
      <c r="O13" s="1">
        <v>0.62839999999999996</v>
      </c>
      <c r="S13" s="1">
        <v>0.42709999999999998</v>
      </c>
      <c r="W13" s="1">
        <v>1.5053000000000001</v>
      </c>
      <c r="AA13" s="1">
        <v>0.1067</v>
      </c>
      <c r="AD13" s="1">
        <v>2.9999999999999997E-4</v>
      </c>
      <c r="AF13" s="1">
        <v>0.16239999999999999</v>
      </c>
      <c r="AI13" s="1">
        <v>0.46200000000000002</v>
      </c>
      <c r="AK13" s="1">
        <v>4.7699999999999999E-2</v>
      </c>
      <c r="AL13" s="1">
        <v>7.0300000000000001E-2</v>
      </c>
      <c r="AQ13" s="1">
        <v>7.4899999999999994E-2</v>
      </c>
      <c r="AT13" s="1">
        <v>0.8589</v>
      </c>
      <c r="BC13" s="1">
        <v>0.2356</v>
      </c>
      <c r="BH13" s="1">
        <v>1.03E-2</v>
      </c>
      <c r="BI13" s="1">
        <v>0.20330000000000001</v>
      </c>
      <c r="BJ13" s="1">
        <v>1.8800000000000001E-2</v>
      </c>
      <c r="BV13" s="1">
        <v>6.2300000000000001E-2</v>
      </c>
      <c r="BX13" s="1">
        <v>7.0800000000000002E-2</v>
      </c>
      <c r="BY13" s="1">
        <v>0.81950000000000001</v>
      </c>
      <c r="BZ13" s="1">
        <v>0.57110000000000005</v>
      </c>
      <c r="CA13" s="1">
        <v>1.1503000000000001</v>
      </c>
      <c r="CB13" s="1">
        <v>1.0105</v>
      </c>
    </row>
    <row r="14" spans="1:80" x14ac:dyDescent="0.25">
      <c r="A14" s="1">
        <v>0.45090000000000002</v>
      </c>
      <c r="B14" s="1">
        <v>5.8900000000000001E-2</v>
      </c>
      <c r="C14" s="1">
        <v>1.4500000000000001E-2</v>
      </c>
      <c r="D14" s="1">
        <v>8.0500000000000002E-2</v>
      </c>
      <c r="F14" s="1">
        <v>0.17080000000000001</v>
      </c>
      <c r="L14" s="1">
        <v>0.38090000000000002</v>
      </c>
      <c r="N14" s="1">
        <v>0.90759999999999996</v>
      </c>
      <c r="O14" s="1">
        <v>0.56669999999999998</v>
      </c>
      <c r="S14" s="1">
        <v>0.3271</v>
      </c>
      <c r="W14" s="1">
        <v>0.95389999999999997</v>
      </c>
      <c r="AA14" s="1">
        <v>0.10639999999999999</v>
      </c>
      <c r="AD14" s="1">
        <v>1E-4</v>
      </c>
      <c r="AF14" s="1">
        <v>0.15079999999999999</v>
      </c>
      <c r="AI14" s="1">
        <v>0.41799999999999998</v>
      </c>
      <c r="AK14" s="1">
        <v>3.04E-2</v>
      </c>
      <c r="AL14" s="1">
        <v>5.74E-2</v>
      </c>
      <c r="AQ14" s="1">
        <v>7.2900000000000006E-2</v>
      </c>
      <c r="AT14" s="1">
        <v>0.82509999999999994</v>
      </c>
      <c r="BC14" s="1">
        <v>0.19159999999999999</v>
      </c>
      <c r="BH14" s="1">
        <v>1.2999999999999999E-3</v>
      </c>
      <c r="BI14" s="1">
        <v>0.1857</v>
      </c>
      <c r="BJ14" s="1">
        <v>1.7999999999999999E-2</v>
      </c>
      <c r="BV14" s="1">
        <v>3.8199999999999998E-2</v>
      </c>
      <c r="BX14" s="1">
        <v>6.25E-2</v>
      </c>
      <c r="BY14" s="1">
        <v>0.55020000000000002</v>
      </c>
      <c r="BZ14" s="1">
        <v>0.51300000000000001</v>
      </c>
      <c r="CA14" s="1">
        <v>1.0556000000000001</v>
      </c>
      <c r="CB14" s="1">
        <v>0.95650000000000002</v>
      </c>
    </row>
    <row r="15" spans="1:80" x14ac:dyDescent="0.25">
      <c r="A15" s="1">
        <v>0.32650000000000001</v>
      </c>
      <c r="B15" s="1">
        <v>5.1999999999999998E-2</v>
      </c>
      <c r="C15" s="1">
        <v>8.8999999999999999E-3</v>
      </c>
      <c r="D15" s="1">
        <v>7.5600000000000001E-2</v>
      </c>
      <c r="F15" s="1">
        <v>0.16600000000000001</v>
      </c>
      <c r="L15" s="1">
        <v>0.3553</v>
      </c>
      <c r="N15" s="1">
        <v>0.80689999999999995</v>
      </c>
      <c r="O15" s="1">
        <v>0.50919999999999999</v>
      </c>
      <c r="S15" s="1">
        <v>0.2452</v>
      </c>
      <c r="W15" s="1">
        <v>0.66090000000000004</v>
      </c>
      <c r="AA15" s="1">
        <v>9.1399999999999995E-2</v>
      </c>
      <c r="AD15" s="1">
        <v>0</v>
      </c>
      <c r="AF15" s="1">
        <v>0.12570000000000001</v>
      </c>
      <c r="AI15" s="1">
        <v>0.32329999999999998</v>
      </c>
      <c r="AK15" s="1">
        <v>1.61E-2</v>
      </c>
      <c r="AL15" s="1">
        <v>5.21E-2</v>
      </c>
      <c r="AQ15" s="1">
        <v>5.7299999999999997E-2</v>
      </c>
      <c r="AT15" s="1">
        <v>0.75360000000000005</v>
      </c>
      <c r="BC15" s="1">
        <v>0.14810000000000001</v>
      </c>
      <c r="BH15" s="1">
        <v>1.2999999999999999E-3</v>
      </c>
      <c r="BI15" s="1">
        <v>0.10100000000000001</v>
      </c>
      <c r="BJ15" s="1">
        <v>5.8999999999999999E-3</v>
      </c>
      <c r="BV15" s="1">
        <v>3.3799999999999997E-2</v>
      </c>
      <c r="BX15" s="1">
        <v>5.0900000000000001E-2</v>
      </c>
      <c r="BY15" s="1">
        <v>0.51480000000000004</v>
      </c>
      <c r="BZ15" s="1">
        <v>0.49609999999999999</v>
      </c>
      <c r="CA15" s="1">
        <v>0.99080000000000001</v>
      </c>
      <c r="CB15" s="1">
        <v>0.49919999999999998</v>
      </c>
    </row>
    <row r="16" spans="1:80" x14ac:dyDescent="0.25">
      <c r="A16" s="1">
        <v>0.29609999999999997</v>
      </c>
      <c r="B16" s="1">
        <v>3.0300000000000001E-2</v>
      </c>
      <c r="C16" s="1">
        <v>4.4000000000000003E-3</v>
      </c>
      <c r="D16" s="1">
        <v>7.0599999999999996E-2</v>
      </c>
      <c r="F16" s="1">
        <v>0.1623</v>
      </c>
      <c r="L16" s="1">
        <v>0.2888</v>
      </c>
      <c r="N16" s="1">
        <v>0.78810000000000002</v>
      </c>
      <c r="O16" s="1">
        <v>0.43809999999999999</v>
      </c>
      <c r="S16" s="1">
        <v>0.21410000000000001</v>
      </c>
      <c r="W16" s="1">
        <v>0.35339999999999999</v>
      </c>
      <c r="AA16" s="1">
        <v>7.8799999999999995E-2</v>
      </c>
      <c r="AF16" s="1">
        <v>0.1108</v>
      </c>
      <c r="AI16" s="1">
        <v>0.2472</v>
      </c>
      <c r="AK16" s="1">
        <v>6.6E-3</v>
      </c>
      <c r="AL16" s="1">
        <v>4.65E-2</v>
      </c>
      <c r="AQ16" s="1">
        <v>4.6399999999999997E-2</v>
      </c>
      <c r="AT16" s="1">
        <v>0.68920000000000003</v>
      </c>
      <c r="BC16" s="1">
        <v>0.1065</v>
      </c>
      <c r="BH16" s="1">
        <v>1.1000000000000001E-3</v>
      </c>
      <c r="BI16" s="1">
        <v>9.4200000000000006E-2</v>
      </c>
      <c r="BJ16" s="1">
        <v>5.4999999999999997E-3</v>
      </c>
      <c r="BV16" s="1">
        <v>3.3099999999999997E-2</v>
      </c>
      <c r="BX16" s="1">
        <v>4.9799999999999997E-2</v>
      </c>
      <c r="BY16" s="1">
        <v>0.49149999999999999</v>
      </c>
      <c r="BZ16" s="1">
        <v>0.41370000000000001</v>
      </c>
      <c r="CA16" s="1">
        <v>0.83650000000000002</v>
      </c>
      <c r="CB16" s="1">
        <v>0.45479999999999998</v>
      </c>
    </row>
    <row r="17" spans="1:80" x14ac:dyDescent="0.25">
      <c r="A17" s="1">
        <v>0.18329999999999999</v>
      </c>
      <c r="B17" s="1">
        <v>2.8400000000000002E-2</v>
      </c>
      <c r="C17" s="1">
        <v>1.6999999999999999E-3</v>
      </c>
      <c r="D17" s="1">
        <v>5.8099999999999999E-2</v>
      </c>
      <c r="F17" s="1">
        <v>0.1507</v>
      </c>
      <c r="L17" s="1">
        <v>0.22140000000000001</v>
      </c>
      <c r="N17" s="1">
        <v>0.77529999999999999</v>
      </c>
      <c r="O17" s="1">
        <v>0.316</v>
      </c>
      <c r="S17" s="1">
        <v>0.20069999999999999</v>
      </c>
      <c r="W17" s="1">
        <v>0.34439999999999998</v>
      </c>
      <c r="AA17" s="1">
        <v>7.3599999999999999E-2</v>
      </c>
      <c r="AF17" s="1">
        <v>5.9799999999999999E-2</v>
      </c>
      <c r="AI17" s="1">
        <v>0.23949999999999999</v>
      </c>
      <c r="AK17" s="1">
        <v>8.9999999999999998E-4</v>
      </c>
      <c r="AL17" s="1">
        <v>4.1700000000000001E-2</v>
      </c>
      <c r="AQ17" s="1">
        <v>4.3200000000000002E-2</v>
      </c>
      <c r="AT17" s="1">
        <v>0.57779999999999998</v>
      </c>
      <c r="BC17" s="1">
        <v>0.1021</v>
      </c>
      <c r="BH17" s="1">
        <v>4.0000000000000002E-4</v>
      </c>
      <c r="BI17" s="1">
        <v>5.0999999999999997E-2</v>
      </c>
      <c r="BJ17" s="1">
        <v>4.1999999999999997E-3</v>
      </c>
      <c r="BV17" s="1">
        <v>2.5499999999999998E-2</v>
      </c>
      <c r="BX17" s="1">
        <v>3.5299999999999998E-2</v>
      </c>
      <c r="BY17" s="1">
        <v>0.26769999999999999</v>
      </c>
      <c r="BZ17" s="1">
        <v>0.4</v>
      </c>
      <c r="CA17" s="1">
        <v>0.72670000000000001</v>
      </c>
      <c r="CB17" s="1">
        <v>0.433</v>
      </c>
    </row>
    <row r="18" spans="1:80" x14ac:dyDescent="0.25">
      <c r="A18" s="1">
        <v>0.17150000000000001</v>
      </c>
      <c r="B18" s="1">
        <v>2.5399999999999999E-2</v>
      </c>
      <c r="C18" s="1">
        <v>1.5E-3</v>
      </c>
      <c r="D18" s="1">
        <v>3.6499999999999998E-2</v>
      </c>
      <c r="F18" s="1">
        <v>0.1353</v>
      </c>
      <c r="L18" s="1">
        <v>0.17280000000000001</v>
      </c>
      <c r="N18" s="1">
        <v>0.75390000000000001</v>
      </c>
      <c r="O18" s="1">
        <v>0.30690000000000001</v>
      </c>
      <c r="S18" s="1">
        <v>0.16009999999999999</v>
      </c>
      <c r="W18" s="1">
        <v>0.2893</v>
      </c>
      <c r="AA18" s="1">
        <v>6.08E-2</v>
      </c>
      <c r="AF18" s="1">
        <v>4.7E-2</v>
      </c>
      <c r="AI18" s="1">
        <v>0.22009999999999999</v>
      </c>
      <c r="AL18" s="1">
        <v>1.8800000000000001E-2</v>
      </c>
      <c r="AQ18" s="1">
        <v>4.2799999999999998E-2</v>
      </c>
      <c r="AT18" s="1">
        <v>0.57740000000000002</v>
      </c>
      <c r="BC18" s="1">
        <v>9.6799999999999997E-2</v>
      </c>
      <c r="BH18" s="1">
        <v>2.0000000000000001E-4</v>
      </c>
      <c r="BI18" s="1">
        <v>1.95E-2</v>
      </c>
      <c r="BJ18" s="1">
        <v>3.7000000000000002E-3</v>
      </c>
      <c r="BV18" s="1">
        <v>2.1399999999999999E-2</v>
      </c>
      <c r="BX18" s="1">
        <v>2.3800000000000002E-2</v>
      </c>
      <c r="BY18" s="1">
        <v>0.25419999999999998</v>
      </c>
      <c r="BZ18" s="1">
        <v>0.34549999999999997</v>
      </c>
      <c r="CA18" s="1">
        <v>0.69840000000000002</v>
      </c>
      <c r="CB18" s="1">
        <v>0.433</v>
      </c>
    </row>
    <row r="19" spans="1:80" x14ac:dyDescent="0.25">
      <c r="A19" s="1">
        <v>0.16739999999999999</v>
      </c>
      <c r="B19" s="1">
        <v>2.3599999999999999E-2</v>
      </c>
      <c r="C19" s="1">
        <v>0</v>
      </c>
      <c r="D19" s="1">
        <v>1.9199999999999998E-2</v>
      </c>
      <c r="F19" s="1">
        <v>0.1162</v>
      </c>
      <c r="L19" s="1">
        <v>0.15</v>
      </c>
      <c r="N19" s="1">
        <v>0.64810000000000001</v>
      </c>
      <c r="O19" s="1">
        <v>0.19309999999999999</v>
      </c>
      <c r="S19" s="1">
        <v>0.1225</v>
      </c>
      <c r="W19" s="1">
        <v>0.25750000000000001</v>
      </c>
      <c r="AA19" s="1">
        <v>5.79E-2</v>
      </c>
      <c r="AF19" s="1">
        <v>3.39E-2</v>
      </c>
      <c r="AI19" s="1">
        <v>0.20369999999999999</v>
      </c>
      <c r="AL19" s="1">
        <v>1.5100000000000001E-2</v>
      </c>
      <c r="AQ19" s="1">
        <v>3.95E-2</v>
      </c>
      <c r="AT19" s="1">
        <v>0.56020000000000003</v>
      </c>
      <c r="BC19" s="1">
        <v>2.8999999999999998E-3</v>
      </c>
      <c r="BH19" s="1">
        <v>0</v>
      </c>
      <c r="BI19" s="1">
        <v>1.11E-2</v>
      </c>
      <c r="BJ19" s="1">
        <v>2.8999999999999998E-3</v>
      </c>
      <c r="BV19" s="1">
        <v>1.9800000000000002E-2</v>
      </c>
      <c r="BX19" s="1">
        <v>1.7500000000000002E-2</v>
      </c>
      <c r="BY19" s="1">
        <v>0.1643</v>
      </c>
      <c r="BZ19" s="1">
        <v>0.30399999999999999</v>
      </c>
      <c r="CA19" s="1">
        <v>0.69840000000000002</v>
      </c>
      <c r="CB19" s="1">
        <v>0.40210000000000001</v>
      </c>
    </row>
    <row r="20" spans="1:80" x14ac:dyDescent="0.25">
      <c r="A20" s="1">
        <v>0.14410000000000001</v>
      </c>
      <c r="B20" s="1">
        <v>1.5599999999999999E-2</v>
      </c>
      <c r="D20" s="1">
        <v>1.7999999999999999E-2</v>
      </c>
      <c r="F20" s="1">
        <v>0.11360000000000001</v>
      </c>
      <c r="L20" s="1">
        <v>0.12939999999999999</v>
      </c>
      <c r="N20" s="1">
        <v>0.63600000000000001</v>
      </c>
      <c r="O20" s="1">
        <v>0.1268</v>
      </c>
      <c r="S20" s="1">
        <v>0.11940000000000001</v>
      </c>
      <c r="W20" s="1">
        <v>0.2525</v>
      </c>
      <c r="AA20" s="1">
        <v>5.74E-2</v>
      </c>
      <c r="AF20" s="1">
        <v>1.34E-2</v>
      </c>
      <c r="AI20" s="1">
        <v>0.19189999999999999</v>
      </c>
      <c r="AL20" s="1">
        <v>1.2E-2</v>
      </c>
      <c r="AQ20" s="1">
        <v>3.09E-2</v>
      </c>
      <c r="AT20" s="1">
        <v>0.45600000000000002</v>
      </c>
      <c r="BC20" s="1">
        <v>2E-3</v>
      </c>
      <c r="BI20" s="1">
        <v>6.6E-3</v>
      </c>
      <c r="BJ20" s="1">
        <v>2.5999999999999999E-3</v>
      </c>
      <c r="BV20" s="1">
        <v>1.95E-2</v>
      </c>
      <c r="BX20" s="1">
        <v>1.1900000000000001E-2</v>
      </c>
      <c r="BY20" s="1">
        <v>0.14580000000000001</v>
      </c>
      <c r="BZ20" s="1">
        <v>0.2792</v>
      </c>
      <c r="CA20" s="1">
        <v>0.58660000000000001</v>
      </c>
      <c r="CB20" s="1">
        <v>0.39450000000000002</v>
      </c>
    </row>
    <row r="21" spans="1:80" x14ac:dyDescent="0.25">
      <c r="A21" s="1">
        <v>0.13950000000000001</v>
      </c>
      <c r="B21" s="1">
        <v>1.21E-2</v>
      </c>
      <c r="D21" s="1">
        <v>1.7500000000000002E-2</v>
      </c>
      <c r="F21" s="1">
        <v>0.1007</v>
      </c>
      <c r="L21" s="1">
        <v>9.8699999999999996E-2</v>
      </c>
      <c r="N21" s="1">
        <v>0.62470000000000003</v>
      </c>
      <c r="O21" s="1">
        <v>0.11990000000000001</v>
      </c>
      <c r="S21" s="1">
        <v>8.9899999999999994E-2</v>
      </c>
      <c r="W21" s="1">
        <v>0.22750000000000001</v>
      </c>
      <c r="AA21" s="1">
        <v>4.8899999999999999E-2</v>
      </c>
      <c r="AF21" s="1">
        <v>1.29E-2</v>
      </c>
      <c r="AI21" s="1">
        <v>0.14699999999999999</v>
      </c>
      <c r="AL21" s="1">
        <v>1.0999999999999999E-2</v>
      </c>
      <c r="AQ21" s="1">
        <v>2.4799999999999999E-2</v>
      </c>
      <c r="AT21" s="1">
        <v>0.34389999999999998</v>
      </c>
      <c r="BC21" s="1">
        <v>5.9999999999999995E-4</v>
      </c>
      <c r="BI21" s="1">
        <v>4.1999999999999997E-3</v>
      </c>
      <c r="BJ21" s="1">
        <v>1.9E-3</v>
      </c>
      <c r="BV21" s="1">
        <v>1.8499999999999999E-2</v>
      </c>
      <c r="BX21" s="1">
        <v>1.04E-2</v>
      </c>
      <c r="BY21" s="1">
        <v>0.11269999999999999</v>
      </c>
      <c r="BZ21" s="1">
        <v>0.27139999999999997</v>
      </c>
      <c r="CA21" s="1">
        <v>0.53749999999999998</v>
      </c>
      <c r="CB21" s="1">
        <v>0.35770000000000002</v>
      </c>
    </row>
    <row r="22" spans="1:80" x14ac:dyDescent="0.25">
      <c r="A22" s="1">
        <v>0.1321</v>
      </c>
      <c r="B22" s="1">
        <v>1.21E-2</v>
      </c>
      <c r="D22" s="1">
        <v>1.7399999999999999E-2</v>
      </c>
      <c r="F22" s="1">
        <v>8.5199999999999998E-2</v>
      </c>
      <c r="L22" s="1">
        <v>8.8599999999999998E-2</v>
      </c>
      <c r="N22" s="1">
        <v>0.60350000000000004</v>
      </c>
      <c r="O22" s="1">
        <v>0.113</v>
      </c>
      <c r="S22" s="1">
        <v>7.9000000000000001E-2</v>
      </c>
      <c r="W22" s="1">
        <v>0.21970000000000001</v>
      </c>
      <c r="AA22" s="1">
        <v>3.9800000000000002E-2</v>
      </c>
      <c r="AF22" s="1">
        <v>1.1599999999999999E-2</v>
      </c>
      <c r="AI22" s="1">
        <v>0.13780000000000001</v>
      </c>
      <c r="AL22" s="1">
        <v>8.0000000000000002E-3</v>
      </c>
      <c r="AQ22" s="1">
        <v>2.3199999999999998E-2</v>
      </c>
      <c r="AT22" s="1">
        <v>0.2316</v>
      </c>
      <c r="BC22" s="1">
        <v>2.0000000000000001E-4</v>
      </c>
      <c r="BI22" s="1">
        <v>3.0999999999999999E-3</v>
      </c>
      <c r="BJ22" s="1">
        <v>1.5E-3</v>
      </c>
      <c r="BV22" s="1">
        <v>1.8200000000000001E-2</v>
      </c>
      <c r="BX22" s="1">
        <v>1.01E-2</v>
      </c>
      <c r="BY22" s="1">
        <v>0.10249999999999999</v>
      </c>
      <c r="BZ22" s="1">
        <v>0.23710000000000001</v>
      </c>
      <c r="CA22" s="1">
        <v>0.41299999999999998</v>
      </c>
      <c r="CB22" s="1">
        <v>0.28639999999999999</v>
      </c>
    </row>
    <row r="23" spans="1:80" x14ac:dyDescent="0.25">
      <c r="A23" s="1">
        <v>7.9600000000000004E-2</v>
      </c>
      <c r="B23" s="1">
        <v>6.8999999999999999E-3</v>
      </c>
      <c r="D23" s="1">
        <v>1.4500000000000001E-2</v>
      </c>
      <c r="F23" s="1">
        <v>8.09E-2</v>
      </c>
      <c r="L23" s="1">
        <v>8.7099999999999997E-2</v>
      </c>
      <c r="N23" s="1">
        <v>0.5544</v>
      </c>
      <c r="O23" s="1">
        <v>0.1038</v>
      </c>
      <c r="S23" s="1">
        <v>6.0699999999999997E-2</v>
      </c>
      <c r="W23" s="1">
        <v>0.21290000000000001</v>
      </c>
      <c r="AA23" s="1">
        <v>3.6900000000000002E-2</v>
      </c>
      <c r="AF23" s="1">
        <v>1.01E-2</v>
      </c>
      <c r="AI23" s="1">
        <v>0.1103</v>
      </c>
      <c r="AL23" s="1">
        <v>7.7999999999999996E-3</v>
      </c>
      <c r="AQ23" s="1">
        <v>1.43E-2</v>
      </c>
      <c r="AT23" s="1">
        <v>0.21290000000000001</v>
      </c>
      <c r="BI23" s="1">
        <v>2.5999999999999999E-3</v>
      </c>
      <c r="BJ23" s="1">
        <v>8.0000000000000004E-4</v>
      </c>
      <c r="BV23" s="1">
        <v>1.52E-2</v>
      </c>
      <c r="BX23" s="1">
        <v>9.7999999999999997E-3</v>
      </c>
      <c r="BY23" s="1">
        <v>9.0300000000000005E-2</v>
      </c>
      <c r="BZ23" s="1">
        <v>0.219</v>
      </c>
      <c r="CA23" s="1">
        <v>0.39900000000000002</v>
      </c>
      <c r="CB23" s="1">
        <v>0.20330000000000001</v>
      </c>
    </row>
    <row r="24" spans="1:80" x14ac:dyDescent="0.25">
      <c r="A24" s="1">
        <v>7.0199999999999999E-2</v>
      </c>
      <c r="B24" s="1">
        <v>4.4000000000000003E-3</v>
      </c>
      <c r="D24" s="1">
        <v>5.4000000000000003E-3</v>
      </c>
      <c r="F24" s="1">
        <v>5.8500000000000003E-2</v>
      </c>
      <c r="L24" s="1">
        <v>8.2699999999999996E-2</v>
      </c>
      <c r="N24" s="1">
        <v>0.54400000000000004</v>
      </c>
      <c r="O24" s="1">
        <v>7.2800000000000004E-2</v>
      </c>
      <c r="S24" s="1">
        <v>3.7600000000000001E-2</v>
      </c>
      <c r="W24" s="1">
        <v>0.16750000000000001</v>
      </c>
      <c r="AA24" s="1">
        <v>3.5799999999999998E-2</v>
      </c>
      <c r="AF24" s="1">
        <v>7.1000000000000004E-3</v>
      </c>
      <c r="AI24" s="1">
        <v>0.1079</v>
      </c>
      <c r="AL24" s="1">
        <v>7.7000000000000002E-3</v>
      </c>
      <c r="AQ24" s="1">
        <v>4.8999999999999998E-3</v>
      </c>
      <c r="AT24" s="1">
        <v>0.19359999999999999</v>
      </c>
      <c r="BI24" s="1">
        <v>2.3E-3</v>
      </c>
      <c r="BJ24" s="1">
        <v>8.0000000000000004E-4</v>
      </c>
      <c r="BV24" s="1">
        <v>1.2999999999999999E-2</v>
      </c>
      <c r="BX24" s="1">
        <v>9.7999999999999997E-3</v>
      </c>
      <c r="BY24" s="1">
        <v>8.8900000000000007E-2</v>
      </c>
      <c r="BZ24" s="1">
        <v>0.1855</v>
      </c>
      <c r="CA24" s="1">
        <v>0.33789999999999998</v>
      </c>
      <c r="CB24" s="1">
        <v>0.2031</v>
      </c>
    </row>
    <row r="25" spans="1:80" x14ac:dyDescent="0.25">
      <c r="A25" s="1">
        <v>6.9800000000000001E-2</v>
      </c>
      <c r="B25" s="1">
        <v>2.8E-3</v>
      </c>
      <c r="D25" s="1">
        <v>5.0000000000000001E-3</v>
      </c>
      <c r="F25" s="1">
        <v>5.4600000000000003E-2</v>
      </c>
      <c r="L25" s="1">
        <v>7.5300000000000006E-2</v>
      </c>
      <c r="N25" s="1">
        <v>0.53200000000000003</v>
      </c>
      <c r="O25" s="1">
        <v>7.22E-2</v>
      </c>
      <c r="S25" s="1">
        <v>3.4500000000000003E-2</v>
      </c>
      <c r="W25" s="1">
        <v>0.1368</v>
      </c>
      <c r="AA25" s="1">
        <v>3.2800000000000003E-2</v>
      </c>
      <c r="AF25" s="1">
        <v>7.0000000000000001E-3</v>
      </c>
      <c r="AI25" s="1">
        <v>9.7600000000000006E-2</v>
      </c>
      <c r="AL25" s="1">
        <v>5.7999999999999996E-3</v>
      </c>
      <c r="AQ25" s="1">
        <v>2.9999999999999997E-4</v>
      </c>
      <c r="AT25" s="1">
        <v>0.18590000000000001</v>
      </c>
      <c r="BI25" s="1">
        <v>2.0999999999999999E-3</v>
      </c>
      <c r="BJ25" s="1">
        <v>4.0000000000000002E-4</v>
      </c>
      <c r="BV25" s="1">
        <v>1.21E-2</v>
      </c>
      <c r="BX25" s="1">
        <v>7.9000000000000008E-3</v>
      </c>
      <c r="BY25" s="1">
        <v>8.2400000000000001E-2</v>
      </c>
      <c r="BZ25" s="1">
        <v>0.1686</v>
      </c>
      <c r="CA25" s="1">
        <v>0.31759999999999999</v>
      </c>
      <c r="CB25" s="1">
        <v>0.17610000000000001</v>
      </c>
    </row>
    <row r="26" spans="1:80" x14ac:dyDescent="0.25">
      <c r="A26" s="1">
        <v>6.8199999999999997E-2</v>
      </c>
      <c r="B26" s="1">
        <v>2.3999999999999998E-3</v>
      </c>
      <c r="D26" s="1">
        <v>5.0000000000000001E-3</v>
      </c>
      <c r="F26" s="1">
        <v>3.6299999999999999E-2</v>
      </c>
      <c r="L26" s="1">
        <v>7.0999999999999994E-2</v>
      </c>
      <c r="N26" s="1">
        <v>0.46810000000000002</v>
      </c>
      <c r="O26" s="1">
        <v>6.9400000000000003E-2</v>
      </c>
      <c r="S26" s="1">
        <v>3.27E-2</v>
      </c>
      <c r="W26" s="1">
        <v>9.6199999999999994E-2</v>
      </c>
      <c r="AA26" s="1">
        <v>3.1899999999999998E-2</v>
      </c>
      <c r="AF26" s="1">
        <v>6.6E-3</v>
      </c>
      <c r="AI26" s="1">
        <v>9.0800000000000006E-2</v>
      </c>
      <c r="AL26" s="1">
        <v>2.3999999999999998E-3</v>
      </c>
      <c r="AQ26" s="1">
        <v>0</v>
      </c>
      <c r="AT26" s="1">
        <v>0.18029999999999999</v>
      </c>
      <c r="BI26" s="1">
        <v>1.5E-3</v>
      </c>
      <c r="BJ26" s="1">
        <v>1E-4</v>
      </c>
      <c r="BV26" s="1">
        <v>9.7000000000000003E-3</v>
      </c>
      <c r="BX26" s="1">
        <v>6.1999999999999998E-3</v>
      </c>
      <c r="BY26" s="1">
        <v>8.1299999999999997E-2</v>
      </c>
      <c r="BZ26" s="1">
        <v>0.13320000000000001</v>
      </c>
      <c r="CA26" s="1">
        <v>0.28549999999999998</v>
      </c>
      <c r="CB26" s="1">
        <v>0.17430000000000001</v>
      </c>
    </row>
    <row r="27" spans="1:80" x14ac:dyDescent="0.25">
      <c r="A27" s="1">
        <v>6.2799999999999995E-2</v>
      </c>
      <c r="B27" s="1">
        <v>2.3999999999999998E-3</v>
      </c>
      <c r="D27" s="1">
        <v>5.0000000000000001E-3</v>
      </c>
      <c r="F27" s="1">
        <v>3.0700000000000002E-2</v>
      </c>
      <c r="L27" s="1">
        <v>6.8900000000000003E-2</v>
      </c>
      <c r="N27" s="1">
        <v>0.40379999999999999</v>
      </c>
      <c r="O27" s="1">
        <v>5.4300000000000001E-2</v>
      </c>
      <c r="S27" s="1">
        <v>3.1399999999999997E-2</v>
      </c>
      <c r="W27" s="1">
        <v>9.4E-2</v>
      </c>
      <c r="AA27" s="1">
        <v>2.3099999999999999E-2</v>
      </c>
      <c r="AF27" s="1">
        <v>2.7000000000000001E-3</v>
      </c>
      <c r="AI27" s="1">
        <v>8.5000000000000006E-2</v>
      </c>
      <c r="AL27" s="1">
        <v>2.2000000000000001E-3</v>
      </c>
      <c r="AT27" s="1">
        <v>0.1719</v>
      </c>
      <c r="BI27" s="1">
        <v>1.1999999999999999E-3</v>
      </c>
      <c r="BJ27" s="1">
        <v>0</v>
      </c>
      <c r="BV27" s="1">
        <v>6.7000000000000002E-3</v>
      </c>
      <c r="BX27" s="1">
        <v>6.1999999999999998E-3</v>
      </c>
      <c r="BY27" s="1">
        <v>7.8600000000000003E-2</v>
      </c>
      <c r="BZ27" s="1">
        <v>0.1148</v>
      </c>
      <c r="CA27" s="1">
        <v>0.25729999999999997</v>
      </c>
      <c r="CB27" s="1">
        <v>0.1729</v>
      </c>
    </row>
    <row r="28" spans="1:80" x14ac:dyDescent="0.25">
      <c r="A28" s="1">
        <v>5.1200000000000002E-2</v>
      </c>
      <c r="B28" s="1">
        <v>1.8E-3</v>
      </c>
      <c r="D28" s="1">
        <v>4.0000000000000001E-3</v>
      </c>
      <c r="F28" s="1">
        <v>2.58E-2</v>
      </c>
      <c r="L28" s="1">
        <v>5.8299999999999998E-2</v>
      </c>
      <c r="N28" s="1">
        <v>0.39079999999999998</v>
      </c>
      <c r="O28" s="1">
        <v>5.4199999999999998E-2</v>
      </c>
      <c r="S28" s="1">
        <v>2.93E-2</v>
      </c>
      <c r="W28" s="1">
        <v>9.2100000000000001E-2</v>
      </c>
      <c r="AA28" s="1">
        <v>1.6500000000000001E-2</v>
      </c>
      <c r="AF28" s="1">
        <v>2.0999999999999999E-3</v>
      </c>
      <c r="AI28" s="1">
        <v>7.3200000000000001E-2</v>
      </c>
      <c r="AL28" s="1">
        <v>1.9E-3</v>
      </c>
      <c r="AT28" s="1">
        <v>0.16300000000000001</v>
      </c>
      <c r="BI28" s="1">
        <v>1.1000000000000001E-3</v>
      </c>
      <c r="BJ28" s="1">
        <v>0</v>
      </c>
      <c r="BV28" s="1">
        <v>6.6E-3</v>
      </c>
      <c r="BX28" s="1">
        <v>5.0000000000000001E-3</v>
      </c>
      <c r="BY28" s="1">
        <v>7.4999999999999997E-2</v>
      </c>
      <c r="BZ28" s="1">
        <v>9.3299999999999994E-2</v>
      </c>
      <c r="CA28" s="1">
        <v>0.24149999999999999</v>
      </c>
      <c r="CB28" s="1">
        <v>0.1469</v>
      </c>
    </row>
    <row r="29" spans="1:80" x14ac:dyDescent="0.25">
      <c r="A29" s="1">
        <v>3.9800000000000002E-2</v>
      </c>
      <c r="B29" s="1">
        <v>1.4E-3</v>
      </c>
      <c r="D29" s="1">
        <v>2.8E-3</v>
      </c>
      <c r="F29" s="1">
        <v>2.3199999999999998E-2</v>
      </c>
      <c r="L29" s="1">
        <v>5.62E-2</v>
      </c>
      <c r="N29" s="1">
        <v>0.36899999999999999</v>
      </c>
      <c r="O29" s="1">
        <v>3.27E-2</v>
      </c>
      <c r="S29" s="1">
        <v>2.47E-2</v>
      </c>
      <c r="W29" s="1">
        <v>8.7800000000000003E-2</v>
      </c>
      <c r="AA29" s="1">
        <v>8.2000000000000007E-3</v>
      </c>
      <c r="AF29" s="1">
        <v>1.4E-3</v>
      </c>
      <c r="AI29" s="1">
        <v>6.6500000000000004E-2</v>
      </c>
      <c r="AL29" s="1">
        <v>1.1999999999999999E-3</v>
      </c>
      <c r="AT29" s="1">
        <v>0.15740000000000001</v>
      </c>
      <c r="BI29" s="1">
        <v>1E-3</v>
      </c>
      <c r="BV29" s="1">
        <v>5.1999999999999998E-3</v>
      </c>
      <c r="BX29" s="1">
        <v>4.7000000000000002E-3</v>
      </c>
      <c r="BY29" s="1">
        <v>7.4700000000000003E-2</v>
      </c>
      <c r="BZ29" s="1">
        <v>8.2500000000000004E-2</v>
      </c>
      <c r="CA29" s="1">
        <v>0.19919999999999999</v>
      </c>
      <c r="CB29" s="1">
        <v>0.13370000000000001</v>
      </c>
    </row>
    <row r="30" spans="1:80" x14ac:dyDescent="0.25">
      <c r="A30" s="1">
        <v>3.8100000000000002E-2</v>
      </c>
      <c r="B30" s="1">
        <v>6.9999999999999999E-4</v>
      </c>
      <c r="D30" s="1">
        <v>2.3999999999999998E-3</v>
      </c>
      <c r="F30" s="1">
        <v>1.06E-2</v>
      </c>
      <c r="L30" s="1">
        <v>4.8899999999999999E-2</v>
      </c>
      <c r="N30" s="1">
        <v>0.36670000000000003</v>
      </c>
      <c r="O30" s="1">
        <v>3.2099999999999997E-2</v>
      </c>
      <c r="S30" s="1">
        <v>2.2100000000000002E-2</v>
      </c>
      <c r="W30" s="1">
        <v>7.2099999999999997E-2</v>
      </c>
      <c r="AA30" s="1">
        <v>7.3000000000000001E-3</v>
      </c>
      <c r="AF30" s="1">
        <v>1.4E-3</v>
      </c>
      <c r="AI30" s="1">
        <v>6.2899999999999998E-2</v>
      </c>
      <c r="AL30" s="1">
        <v>5.9999999999999995E-4</v>
      </c>
      <c r="AT30" s="1">
        <v>0.15740000000000001</v>
      </c>
      <c r="BI30" s="1">
        <v>8.9999999999999998E-4</v>
      </c>
      <c r="BV30" s="1">
        <v>4.0000000000000002E-4</v>
      </c>
      <c r="BX30" s="1">
        <v>3.8E-3</v>
      </c>
      <c r="BY30" s="1">
        <v>7.2499999999999995E-2</v>
      </c>
      <c r="BZ30" s="1">
        <v>7.9000000000000001E-2</v>
      </c>
      <c r="CA30" s="1">
        <v>0.19789999999999999</v>
      </c>
      <c r="CB30" s="1">
        <v>0.1336</v>
      </c>
    </row>
    <row r="31" spans="1:80" x14ac:dyDescent="0.25">
      <c r="A31" s="1">
        <v>3.4599999999999999E-2</v>
      </c>
      <c r="B31" s="1">
        <v>5.9999999999999995E-4</v>
      </c>
      <c r="D31" s="1">
        <v>2.3E-3</v>
      </c>
      <c r="F31" s="1">
        <v>9.9000000000000008E-3</v>
      </c>
      <c r="L31" s="1">
        <v>4.24E-2</v>
      </c>
      <c r="N31" s="1">
        <v>0.36159999999999998</v>
      </c>
      <c r="O31" s="1">
        <v>2.4E-2</v>
      </c>
      <c r="S31" s="1">
        <v>2.2100000000000002E-2</v>
      </c>
      <c r="W31" s="1">
        <v>6.9699999999999998E-2</v>
      </c>
      <c r="AA31" s="1">
        <v>5.0000000000000001E-3</v>
      </c>
      <c r="AF31" s="1">
        <v>6.9999999999999999E-4</v>
      </c>
      <c r="AI31" s="1">
        <v>6.2199999999999998E-2</v>
      </c>
      <c r="AL31" s="1">
        <v>5.9999999999999995E-4</v>
      </c>
      <c r="AT31" s="1">
        <v>0.12839999999999999</v>
      </c>
      <c r="BI31" s="1">
        <v>5.9999999999999995E-4</v>
      </c>
      <c r="BV31" s="1">
        <v>1E-4</v>
      </c>
      <c r="BX31" s="1">
        <v>3.0999999999999999E-3</v>
      </c>
      <c r="BY31" s="1">
        <v>6.9500000000000006E-2</v>
      </c>
      <c r="BZ31" s="1">
        <v>7.17E-2</v>
      </c>
      <c r="CA31" s="1">
        <v>0.19400000000000001</v>
      </c>
      <c r="CB31" s="1">
        <v>0.12740000000000001</v>
      </c>
    </row>
    <row r="32" spans="1:80" x14ac:dyDescent="0.25">
      <c r="A32" s="1">
        <v>2.7099999999999999E-2</v>
      </c>
      <c r="B32" s="1">
        <v>1E-4</v>
      </c>
      <c r="D32" s="1">
        <v>5.0000000000000001E-4</v>
      </c>
      <c r="F32" s="1">
        <v>9.4000000000000004E-3</v>
      </c>
      <c r="L32" s="1">
        <v>3.9E-2</v>
      </c>
      <c r="N32" s="1">
        <v>0.35439999999999999</v>
      </c>
      <c r="O32" s="1">
        <v>2.2499999999999999E-2</v>
      </c>
      <c r="S32" s="1">
        <v>1.8499999999999999E-2</v>
      </c>
      <c r="W32" s="1">
        <v>6.8099999999999994E-2</v>
      </c>
      <c r="AA32" s="1">
        <v>4.4999999999999997E-3</v>
      </c>
      <c r="AF32" s="1">
        <v>5.9999999999999995E-4</v>
      </c>
      <c r="AI32" s="1">
        <v>5.33E-2</v>
      </c>
      <c r="AL32" s="1">
        <v>2.9999999999999997E-4</v>
      </c>
      <c r="AT32" s="1">
        <v>0.1051</v>
      </c>
      <c r="BI32" s="1">
        <v>5.0000000000000001E-4</v>
      </c>
      <c r="BX32" s="1">
        <v>3.0000000000000001E-3</v>
      </c>
      <c r="BY32" s="1">
        <v>6.1199999999999997E-2</v>
      </c>
      <c r="BZ32" s="1">
        <v>6.7900000000000002E-2</v>
      </c>
      <c r="CA32" s="1">
        <v>0.1774</v>
      </c>
      <c r="CB32" s="1">
        <v>0.12740000000000001</v>
      </c>
    </row>
    <row r="33" spans="1:80" x14ac:dyDescent="0.25">
      <c r="A33" s="1">
        <v>2.6100000000000002E-2</v>
      </c>
      <c r="D33" s="1">
        <v>2.9999999999999997E-4</v>
      </c>
      <c r="F33" s="1">
        <v>8.9999999999999993E-3</v>
      </c>
      <c r="L33" s="1">
        <v>3.5499999999999997E-2</v>
      </c>
      <c r="N33" s="1">
        <v>0.3453</v>
      </c>
      <c r="O33" s="1">
        <v>1.3599999999999999E-2</v>
      </c>
      <c r="S33" s="1">
        <v>3.7000000000000002E-3</v>
      </c>
      <c r="W33" s="1">
        <v>6.5799999999999997E-2</v>
      </c>
      <c r="AA33" s="1">
        <v>1.6000000000000001E-3</v>
      </c>
      <c r="AF33" s="1">
        <v>5.0000000000000001E-4</v>
      </c>
      <c r="AI33" s="1">
        <v>4.6600000000000003E-2</v>
      </c>
      <c r="AL33" s="1">
        <v>2.0000000000000001E-4</v>
      </c>
      <c r="AT33" s="1">
        <v>9.1700000000000004E-2</v>
      </c>
      <c r="BI33" s="1">
        <v>2.9999999999999997E-4</v>
      </c>
      <c r="BX33" s="1">
        <v>3.0000000000000001E-3</v>
      </c>
      <c r="BY33" s="1">
        <v>0.06</v>
      </c>
      <c r="BZ33" s="1">
        <v>6.3500000000000001E-2</v>
      </c>
      <c r="CA33" s="1">
        <v>0.14599999999999999</v>
      </c>
      <c r="CB33" s="1">
        <v>0.12479999999999999</v>
      </c>
    </row>
    <row r="34" spans="1:80" x14ac:dyDescent="0.25">
      <c r="A34" s="1">
        <v>2.2800000000000001E-2</v>
      </c>
      <c r="D34" s="1">
        <v>2.0000000000000001E-4</v>
      </c>
      <c r="F34" s="1">
        <v>5.0000000000000001E-3</v>
      </c>
      <c r="L34" s="1">
        <v>3.0099999999999998E-2</v>
      </c>
      <c r="N34" s="1">
        <v>0.3427</v>
      </c>
      <c r="O34" s="1">
        <v>1.1299999999999999E-2</v>
      </c>
      <c r="S34" s="1">
        <v>3.3999999999999998E-3</v>
      </c>
      <c r="W34" s="1">
        <v>6.0699999999999997E-2</v>
      </c>
      <c r="AA34" s="1">
        <v>1.2999999999999999E-3</v>
      </c>
      <c r="AF34" s="1">
        <v>1E-4</v>
      </c>
      <c r="AI34" s="1">
        <v>3.8800000000000001E-2</v>
      </c>
      <c r="AL34" s="1">
        <v>1E-4</v>
      </c>
      <c r="AT34" s="1">
        <v>8.9300000000000004E-2</v>
      </c>
      <c r="BI34" s="1">
        <v>2.0000000000000001E-4</v>
      </c>
      <c r="BX34" s="1">
        <v>3.0000000000000001E-3</v>
      </c>
      <c r="BY34" s="1">
        <v>5.6099999999999997E-2</v>
      </c>
      <c r="BZ34" s="1">
        <v>6.0600000000000001E-2</v>
      </c>
      <c r="CA34" s="1">
        <v>0.14360000000000001</v>
      </c>
      <c r="CB34" s="1">
        <v>0.1236</v>
      </c>
    </row>
    <row r="35" spans="1:80" x14ac:dyDescent="0.25">
      <c r="A35" s="1">
        <v>2.06E-2</v>
      </c>
      <c r="D35" s="1">
        <v>1E-4</v>
      </c>
      <c r="F35" s="1">
        <v>4.0000000000000001E-3</v>
      </c>
      <c r="L35" s="1">
        <v>2.64E-2</v>
      </c>
      <c r="N35" s="1">
        <v>0.33239999999999997</v>
      </c>
      <c r="O35" s="1">
        <v>1.12E-2</v>
      </c>
      <c r="S35" s="1">
        <v>2.3E-3</v>
      </c>
      <c r="W35" s="1">
        <v>4.87E-2</v>
      </c>
      <c r="AA35" s="1">
        <v>1.1999999999999999E-3</v>
      </c>
      <c r="AF35" s="1">
        <v>0</v>
      </c>
      <c r="AI35" s="1">
        <v>3.6799999999999999E-2</v>
      </c>
      <c r="AL35" s="1">
        <v>1E-4</v>
      </c>
      <c r="AT35" s="1">
        <v>6.1800000000000001E-2</v>
      </c>
      <c r="BI35" s="1">
        <v>2.0000000000000001E-4</v>
      </c>
      <c r="BX35" s="1">
        <v>1.5E-3</v>
      </c>
      <c r="BY35" s="1">
        <v>5.6099999999999997E-2</v>
      </c>
      <c r="BZ35" s="1">
        <v>6.0299999999999999E-2</v>
      </c>
      <c r="CA35" s="1">
        <v>0.13969999999999999</v>
      </c>
      <c r="CB35" s="1">
        <v>0.1176</v>
      </c>
    </row>
    <row r="36" spans="1:80" x14ac:dyDescent="0.25">
      <c r="A36" s="1">
        <v>1.3899999999999999E-2</v>
      </c>
      <c r="D36" s="1">
        <v>0</v>
      </c>
      <c r="F36" s="1">
        <v>2.7000000000000001E-3</v>
      </c>
      <c r="L36" s="1">
        <v>2.5399999999999999E-2</v>
      </c>
      <c r="N36" s="1">
        <v>0.32019999999999998</v>
      </c>
      <c r="O36" s="1">
        <v>8.8000000000000005E-3</v>
      </c>
      <c r="S36" s="1">
        <v>1.8E-3</v>
      </c>
      <c r="W36" s="1">
        <v>4.8599999999999997E-2</v>
      </c>
      <c r="AA36" s="1">
        <v>8.0000000000000004E-4</v>
      </c>
      <c r="AI36" s="1">
        <v>3.6700000000000003E-2</v>
      </c>
      <c r="AL36" s="1">
        <v>1E-4</v>
      </c>
      <c r="AT36" s="1">
        <v>4.7899999999999998E-2</v>
      </c>
      <c r="BI36" s="1">
        <v>2.0000000000000001E-4</v>
      </c>
      <c r="BX36" s="1">
        <v>1.2999999999999999E-3</v>
      </c>
      <c r="BY36" s="1">
        <v>5.0999999999999997E-2</v>
      </c>
      <c r="BZ36" s="1">
        <v>5.2699999999999997E-2</v>
      </c>
      <c r="CA36" s="1">
        <v>0.11990000000000001</v>
      </c>
      <c r="CB36" s="1">
        <v>0.10580000000000001</v>
      </c>
    </row>
    <row r="37" spans="1:80" x14ac:dyDescent="0.25">
      <c r="A37" s="1">
        <v>1.3899999999999999E-2</v>
      </c>
      <c r="F37" s="1">
        <v>1.8E-3</v>
      </c>
      <c r="L37" s="1">
        <v>2.46E-2</v>
      </c>
      <c r="N37" s="1">
        <v>0.2964</v>
      </c>
      <c r="O37" s="1">
        <v>6.7999999999999996E-3</v>
      </c>
      <c r="S37" s="1">
        <v>1.1999999999999999E-3</v>
      </c>
      <c r="W37" s="1">
        <v>4.19E-2</v>
      </c>
      <c r="AA37" s="1">
        <v>5.9999999999999995E-4</v>
      </c>
      <c r="AI37" s="1">
        <v>3.5999999999999997E-2</v>
      </c>
      <c r="AL37" s="1">
        <v>0</v>
      </c>
      <c r="AT37" s="1">
        <v>4.6600000000000003E-2</v>
      </c>
      <c r="BI37" s="1">
        <v>1E-4</v>
      </c>
      <c r="BX37" s="1">
        <v>1.1000000000000001E-3</v>
      </c>
      <c r="BY37" s="1">
        <v>5.0500000000000003E-2</v>
      </c>
      <c r="BZ37" s="1">
        <v>4.6399999999999997E-2</v>
      </c>
      <c r="CA37" s="1">
        <v>0.10440000000000001</v>
      </c>
      <c r="CB37" s="1">
        <v>8.7400000000000005E-2</v>
      </c>
    </row>
    <row r="38" spans="1:80" x14ac:dyDescent="0.25">
      <c r="A38" s="1">
        <v>1.01E-2</v>
      </c>
      <c r="F38" s="1">
        <v>8.9999999999999998E-4</v>
      </c>
      <c r="L38" s="1">
        <v>2.4199999999999999E-2</v>
      </c>
      <c r="N38" s="1">
        <v>0.29549999999999998</v>
      </c>
      <c r="O38" s="1">
        <v>6.4000000000000003E-3</v>
      </c>
      <c r="S38" s="1">
        <v>5.9999999999999995E-4</v>
      </c>
      <c r="W38" s="1">
        <v>4.1399999999999999E-2</v>
      </c>
      <c r="AI38" s="1">
        <v>2.8299999999999999E-2</v>
      </c>
      <c r="AT38" s="1">
        <v>4.4499999999999998E-2</v>
      </c>
      <c r="BI38" s="1">
        <v>1E-4</v>
      </c>
      <c r="BX38" s="1">
        <v>1E-3</v>
      </c>
      <c r="BY38" s="1">
        <v>4.8599999999999997E-2</v>
      </c>
      <c r="BZ38" s="1">
        <v>3.4500000000000003E-2</v>
      </c>
      <c r="CA38" s="1">
        <v>8.2000000000000003E-2</v>
      </c>
      <c r="CB38" s="1">
        <v>8.7099999999999997E-2</v>
      </c>
    </row>
    <row r="39" spans="1:80" x14ac:dyDescent="0.25">
      <c r="A39" s="1">
        <v>7.0000000000000001E-3</v>
      </c>
      <c r="F39" s="1">
        <v>2.0000000000000001E-4</v>
      </c>
      <c r="L39" s="1">
        <v>2.4199999999999999E-2</v>
      </c>
      <c r="N39" s="1">
        <v>0.28129999999999999</v>
      </c>
      <c r="O39" s="1">
        <v>4.8999999999999998E-3</v>
      </c>
      <c r="S39" s="1">
        <v>1E-4</v>
      </c>
      <c r="W39" s="1">
        <v>3.6700000000000003E-2</v>
      </c>
      <c r="AI39" s="1">
        <v>2.4299999999999999E-2</v>
      </c>
      <c r="AT39" s="1">
        <v>4.2599999999999999E-2</v>
      </c>
      <c r="BI39" s="1">
        <v>0</v>
      </c>
      <c r="BX39" s="1">
        <v>6.9999999999999999E-4</v>
      </c>
      <c r="BY39" s="1">
        <v>4.4900000000000002E-2</v>
      </c>
      <c r="BZ39" s="1">
        <v>3.2899999999999999E-2</v>
      </c>
      <c r="CA39" s="1">
        <v>8.0199999999999994E-2</v>
      </c>
      <c r="CB39" s="1">
        <v>8.6400000000000005E-2</v>
      </c>
    </row>
    <row r="40" spans="1:80" x14ac:dyDescent="0.25">
      <c r="A40" s="1">
        <v>7.0000000000000001E-3</v>
      </c>
      <c r="F40" s="1">
        <v>0</v>
      </c>
      <c r="L40" s="1">
        <v>2.41E-2</v>
      </c>
      <c r="N40" s="1">
        <v>0.24060000000000001</v>
      </c>
      <c r="O40" s="1">
        <v>3.5999999999999999E-3</v>
      </c>
      <c r="S40" s="1">
        <v>1E-4</v>
      </c>
      <c r="W40" s="1">
        <v>3.5499999999999997E-2</v>
      </c>
      <c r="AI40" s="1">
        <v>2.2700000000000001E-2</v>
      </c>
      <c r="AT40" s="1">
        <v>4.1399999999999999E-2</v>
      </c>
      <c r="BX40" s="1">
        <v>6.9999999999999999E-4</v>
      </c>
      <c r="BY40" s="1">
        <v>4.2900000000000001E-2</v>
      </c>
      <c r="BZ40" s="1">
        <v>3.2399999999999998E-2</v>
      </c>
      <c r="CA40" s="1">
        <v>7.4700000000000003E-2</v>
      </c>
      <c r="CB40" s="1">
        <v>8.6300000000000002E-2</v>
      </c>
    </row>
    <row r="41" spans="1:80" x14ac:dyDescent="0.25">
      <c r="A41" s="1">
        <v>6.1000000000000004E-3</v>
      </c>
      <c r="F41" s="1">
        <v>0</v>
      </c>
      <c r="L41" s="1">
        <v>2.3099999999999999E-2</v>
      </c>
      <c r="N41" s="1">
        <v>0.2397</v>
      </c>
      <c r="O41" s="1">
        <v>8.0000000000000004E-4</v>
      </c>
      <c r="W41" s="1">
        <v>2.3900000000000001E-2</v>
      </c>
      <c r="AI41" s="1">
        <v>2.06E-2</v>
      </c>
      <c r="AT41" s="1">
        <v>3.8699999999999998E-2</v>
      </c>
      <c r="BX41" s="1">
        <v>5.9999999999999995E-4</v>
      </c>
      <c r="BY41" s="1">
        <v>4.2700000000000002E-2</v>
      </c>
      <c r="BZ41" s="1">
        <v>2.81E-2</v>
      </c>
      <c r="CA41" s="1">
        <v>7.2700000000000001E-2</v>
      </c>
      <c r="CB41" s="1">
        <v>7.8E-2</v>
      </c>
    </row>
    <row r="42" spans="1:80" x14ac:dyDescent="0.25">
      <c r="A42" s="1">
        <v>5.4999999999999997E-3</v>
      </c>
      <c r="L42" s="1">
        <v>2.0299999999999999E-2</v>
      </c>
      <c r="N42" s="1">
        <v>0.2364</v>
      </c>
      <c r="O42" s="1">
        <v>8.0000000000000004E-4</v>
      </c>
      <c r="W42" s="1">
        <v>1.5800000000000002E-2</v>
      </c>
      <c r="AI42" s="1">
        <v>1.72E-2</v>
      </c>
      <c r="AT42" s="1">
        <v>3.7199999999999997E-2</v>
      </c>
      <c r="BX42" s="1">
        <v>5.0000000000000001E-4</v>
      </c>
      <c r="BY42" s="1">
        <v>3.6400000000000002E-2</v>
      </c>
      <c r="BZ42" s="1">
        <v>2.76E-2</v>
      </c>
      <c r="CA42" s="1">
        <v>5.04E-2</v>
      </c>
      <c r="CB42" s="1">
        <v>7.4899999999999994E-2</v>
      </c>
    </row>
    <row r="43" spans="1:80" x14ac:dyDescent="0.25">
      <c r="A43" s="1">
        <v>5.4000000000000003E-3</v>
      </c>
      <c r="L43" s="1">
        <v>1.9599999999999999E-2</v>
      </c>
      <c r="N43" s="1">
        <v>0.22409999999999999</v>
      </c>
      <c r="O43" s="1">
        <v>4.0000000000000002E-4</v>
      </c>
      <c r="W43" s="1">
        <v>8.3000000000000001E-3</v>
      </c>
      <c r="AI43" s="1">
        <v>1.5599999999999999E-2</v>
      </c>
      <c r="AT43" s="1">
        <v>3.3399999999999999E-2</v>
      </c>
      <c r="BX43" s="1">
        <v>5.0000000000000001E-4</v>
      </c>
      <c r="BY43" s="1">
        <v>3.61E-2</v>
      </c>
      <c r="BZ43" s="1">
        <v>1.9800000000000002E-2</v>
      </c>
      <c r="CA43" s="1">
        <v>4.8399999999999999E-2</v>
      </c>
      <c r="CB43" s="1">
        <v>7.3700000000000002E-2</v>
      </c>
    </row>
    <row r="44" spans="1:80" x14ac:dyDescent="0.25">
      <c r="A44" s="1">
        <v>5.3E-3</v>
      </c>
      <c r="L44" s="1">
        <v>1.7500000000000002E-2</v>
      </c>
      <c r="N44" s="1">
        <v>0.2205</v>
      </c>
      <c r="O44" s="1">
        <v>2.0000000000000001E-4</v>
      </c>
      <c r="W44" s="1">
        <v>4.0000000000000001E-3</v>
      </c>
      <c r="AI44" s="1">
        <v>1.3899999999999999E-2</v>
      </c>
      <c r="AT44" s="1">
        <v>2.63E-2</v>
      </c>
      <c r="BX44" s="1">
        <v>4.0000000000000002E-4</v>
      </c>
      <c r="BY44" s="1">
        <v>3.5700000000000003E-2</v>
      </c>
      <c r="BZ44" s="1">
        <v>1.84E-2</v>
      </c>
      <c r="CA44" s="1">
        <v>4.0899999999999999E-2</v>
      </c>
      <c r="CB44" s="1">
        <v>5.0900000000000001E-2</v>
      </c>
    </row>
    <row r="45" spans="1:80" x14ac:dyDescent="0.25">
      <c r="A45" s="1">
        <v>5.1999999999999998E-3</v>
      </c>
      <c r="L45" s="1">
        <v>1.72E-2</v>
      </c>
      <c r="N45" s="1">
        <v>0.2145</v>
      </c>
      <c r="O45" s="1">
        <v>2.0000000000000001E-4</v>
      </c>
      <c r="W45" s="1">
        <v>3.3999999999999998E-3</v>
      </c>
      <c r="AI45" s="1">
        <v>1.3100000000000001E-2</v>
      </c>
      <c r="AT45" s="1">
        <v>2.1999999999999999E-2</v>
      </c>
      <c r="BX45" s="1">
        <v>2.9999999999999997E-4</v>
      </c>
      <c r="BY45" s="1">
        <v>2.9700000000000001E-2</v>
      </c>
      <c r="BZ45" s="1">
        <v>1.24E-2</v>
      </c>
      <c r="CA45" s="1">
        <v>4.0800000000000003E-2</v>
      </c>
      <c r="CB45" s="1">
        <v>4.2999999999999997E-2</v>
      </c>
    </row>
    <row r="46" spans="1:80" x14ac:dyDescent="0.25">
      <c r="A46" s="1">
        <v>5.0000000000000001E-3</v>
      </c>
      <c r="L46" s="1">
        <v>1.5299999999999999E-2</v>
      </c>
      <c r="N46" s="1">
        <v>0.21379999999999999</v>
      </c>
      <c r="O46" s="1">
        <v>1E-4</v>
      </c>
      <c r="W46" s="1">
        <v>3.3E-3</v>
      </c>
      <c r="AI46" s="1">
        <v>1.15E-2</v>
      </c>
      <c r="AT46" s="1">
        <v>2.1600000000000001E-2</v>
      </c>
      <c r="BX46" s="1">
        <v>2.9999999999999997E-4</v>
      </c>
      <c r="BY46" s="1">
        <v>2.7099999999999999E-2</v>
      </c>
      <c r="BZ46" s="1">
        <v>1.1900000000000001E-2</v>
      </c>
      <c r="CA46" s="1">
        <v>3.44E-2</v>
      </c>
      <c r="CB46" s="1">
        <v>4.0300000000000002E-2</v>
      </c>
    </row>
    <row r="47" spans="1:80" x14ac:dyDescent="0.25">
      <c r="A47" s="1">
        <v>4.0000000000000001E-3</v>
      </c>
      <c r="L47" s="1">
        <v>1.38E-2</v>
      </c>
      <c r="N47" s="1">
        <v>0.20899999999999999</v>
      </c>
      <c r="O47" s="1">
        <v>0</v>
      </c>
      <c r="W47" s="1">
        <v>2.8E-3</v>
      </c>
      <c r="AI47" s="1">
        <v>1.0999999999999999E-2</v>
      </c>
      <c r="AT47" s="1">
        <v>1.6400000000000001E-2</v>
      </c>
      <c r="BX47" s="1">
        <v>2.0000000000000001E-4</v>
      </c>
      <c r="BY47" s="1">
        <v>2.5899999999999999E-2</v>
      </c>
      <c r="BZ47" s="1">
        <v>8.6E-3</v>
      </c>
      <c r="CA47" s="1">
        <v>1.9400000000000001E-2</v>
      </c>
      <c r="CB47" s="1">
        <v>3.8699999999999998E-2</v>
      </c>
    </row>
    <row r="48" spans="1:80" x14ac:dyDescent="0.25">
      <c r="A48" s="1">
        <v>3.5000000000000001E-3</v>
      </c>
      <c r="L48" s="1">
        <v>1.38E-2</v>
      </c>
      <c r="N48" s="1">
        <v>0.2024</v>
      </c>
      <c r="O48" s="1">
        <v>0</v>
      </c>
      <c r="W48" s="1">
        <v>2.2000000000000001E-3</v>
      </c>
      <c r="AI48" s="1">
        <v>1.0500000000000001E-2</v>
      </c>
      <c r="AT48" s="1">
        <v>1.12E-2</v>
      </c>
      <c r="BX48" s="1">
        <v>2.0000000000000001E-4</v>
      </c>
      <c r="BY48" s="1">
        <v>2.3300000000000001E-2</v>
      </c>
      <c r="BZ48" s="1">
        <v>5.8999999999999999E-3</v>
      </c>
      <c r="CA48" s="1">
        <v>1.55E-2</v>
      </c>
      <c r="CB48" s="1">
        <v>3.3099999999999997E-2</v>
      </c>
    </row>
    <row r="49" spans="1:80" x14ac:dyDescent="0.25">
      <c r="A49" s="1">
        <v>3.2000000000000002E-3</v>
      </c>
      <c r="L49" s="1">
        <v>1.26E-2</v>
      </c>
      <c r="N49" s="1">
        <v>0.19420000000000001</v>
      </c>
      <c r="O49" s="1">
        <v>0</v>
      </c>
      <c r="W49" s="1">
        <v>2.0999999999999999E-3</v>
      </c>
      <c r="AI49" s="1">
        <v>9.5999999999999992E-3</v>
      </c>
      <c r="AT49" s="1">
        <v>5.5999999999999999E-3</v>
      </c>
      <c r="BX49" s="1">
        <v>2.0000000000000001E-4</v>
      </c>
      <c r="BY49" s="1">
        <v>2.3199999999999998E-2</v>
      </c>
      <c r="BZ49" s="1">
        <v>1E-4</v>
      </c>
      <c r="CA49" s="1">
        <v>1.4500000000000001E-2</v>
      </c>
      <c r="CB49" s="1">
        <v>3.1600000000000003E-2</v>
      </c>
    </row>
    <row r="50" spans="1:80" x14ac:dyDescent="0.25">
      <c r="A50" s="1">
        <v>1.8E-3</v>
      </c>
      <c r="L50" s="1">
        <v>1.14E-2</v>
      </c>
      <c r="N50" s="1">
        <v>0.19159999999999999</v>
      </c>
      <c r="W50" s="1">
        <v>8.0000000000000004E-4</v>
      </c>
      <c r="AI50" s="1">
        <v>8.6E-3</v>
      </c>
      <c r="AT50" s="1">
        <v>5.1000000000000004E-3</v>
      </c>
      <c r="BX50" s="1">
        <v>2.0000000000000001E-4</v>
      </c>
      <c r="BY50" s="1">
        <v>1.9099999999999999E-2</v>
      </c>
      <c r="BZ50" s="1">
        <v>0</v>
      </c>
      <c r="CA50" s="1">
        <v>1.1599999999999999E-2</v>
      </c>
      <c r="CB50" s="1">
        <v>3.0300000000000001E-2</v>
      </c>
    </row>
    <row r="51" spans="1:80" x14ac:dyDescent="0.25">
      <c r="A51" s="1">
        <v>1.1999999999999999E-3</v>
      </c>
      <c r="L51" s="1">
        <v>1.14E-2</v>
      </c>
      <c r="N51" s="1">
        <v>0.185</v>
      </c>
      <c r="W51" s="1">
        <v>8.0000000000000004E-4</v>
      </c>
      <c r="AI51" s="1">
        <v>8.6E-3</v>
      </c>
      <c r="AT51" s="1">
        <v>5.0000000000000001E-4</v>
      </c>
      <c r="BX51" s="1">
        <v>1E-4</v>
      </c>
      <c r="BY51" s="1">
        <v>1.8700000000000001E-2</v>
      </c>
      <c r="CA51" s="1">
        <v>6.4000000000000003E-3</v>
      </c>
      <c r="CB51" s="1">
        <v>2.5499999999999998E-2</v>
      </c>
    </row>
    <row r="52" spans="1:80" x14ac:dyDescent="0.25">
      <c r="A52" s="1">
        <v>1.1000000000000001E-3</v>
      </c>
      <c r="L52" s="1">
        <v>1.06E-2</v>
      </c>
      <c r="N52" s="1">
        <v>0.18279999999999999</v>
      </c>
      <c r="W52" s="1">
        <v>2.0000000000000001E-4</v>
      </c>
      <c r="AI52" s="1">
        <v>7.4000000000000003E-3</v>
      </c>
      <c r="BX52" s="1">
        <v>1E-4</v>
      </c>
      <c r="BY52" s="1">
        <v>1.7899999999999999E-2</v>
      </c>
      <c r="CA52" s="1">
        <v>5.0000000000000001E-3</v>
      </c>
      <c r="CB52" s="1">
        <v>2.35E-2</v>
      </c>
    </row>
    <row r="53" spans="1:80" x14ac:dyDescent="0.25">
      <c r="A53" s="1">
        <v>8.9999999999999998E-4</v>
      </c>
      <c r="L53" s="1">
        <v>1.0500000000000001E-2</v>
      </c>
      <c r="N53" s="1">
        <v>0.17979999999999999</v>
      </c>
      <c r="W53" s="1">
        <v>2.0000000000000001E-4</v>
      </c>
      <c r="AI53" s="1">
        <v>4.4000000000000003E-3</v>
      </c>
      <c r="BX53" s="1">
        <v>1E-4</v>
      </c>
      <c r="BY53" s="1">
        <v>1.54E-2</v>
      </c>
      <c r="CA53" s="1">
        <v>4.7999999999999996E-3</v>
      </c>
      <c r="CB53" s="1">
        <v>2.3099999999999999E-2</v>
      </c>
    </row>
    <row r="54" spans="1:80" x14ac:dyDescent="0.25">
      <c r="A54" s="1">
        <v>6.9999999999999999E-4</v>
      </c>
      <c r="L54" s="1">
        <v>9.4000000000000004E-3</v>
      </c>
      <c r="N54" s="1">
        <v>0.17879999999999999</v>
      </c>
      <c r="W54" s="1">
        <v>1E-4</v>
      </c>
      <c r="AI54" s="1">
        <v>3.7000000000000002E-3</v>
      </c>
      <c r="BX54" s="1">
        <v>1E-4</v>
      </c>
      <c r="BY54" s="1">
        <v>1.5100000000000001E-2</v>
      </c>
      <c r="CA54" s="1">
        <v>4.5999999999999999E-3</v>
      </c>
      <c r="CB54" s="1">
        <v>2.06E-2</v>
      </c>
    </row>
    <row r="55" spans="1:80" x14ac:dyDescent="0.25">
      <c r="A55" s="1">
        <v>5.0000000000000001E-4</v>
      </c>
      <c r="L55" s="1">
        <v>8.8999999999999999E-3</v>
      </c>
      <c r="N55" s="1">
        <v>0.16619999999999999</v>
      </c>
      <c r="W55" s="1">
        <v>1E-4</v>
      </c>
      <c r="AI55" s="1">
        <v>2.5999999999999999E-3</v>
      </c>
      <c r="BX55" s="1">
        <v>1E-4</v>
      </c>
      <c r="BY55" s="1">
        <v>1.43E-2</v>
      </c>
      <c r="CA55" s="1">
        <v>3.8999999999999998E-3</v>
      </c>
      <c r="CB55" s="1">
        <v>1.6799999999999999E-2</v>
      </c>
    </row>
    <row r="56" spans="1:80" x14ac:dyDescent="0.25">
      <c r="A56" s="1">
        <v>5.0000000000000001E-4</v>
      </c>
      <c r="L56" s="1">
        <v>6.8999999999999999E-3</v>
      </c>
      <c r="N56" s="1">
        <v>0.16550000000000001</v>
      </c>
      <c r="W56" s="1">
        <v>0</v>
      </c>
      <c r="AI56" s="1">
        <v>5.0000000000000001E-4</v>
      </c>
      <c r="BX56" s="1">
        <v>0</v>
      </c>
      <c r="BY56" s="1">
        <v>1.41E-2</v>
      </c>
      <c r="CA56" s="1">
        <v>2.5999999999999999E-3</v>
      </c>
      <c r="CB56" s="1">
        <v>1.6500000000000001E-2</v>
      </c>
    </row>
    <row r="57" spans="1:80" x14ac:dyDescent="0.25">
      <c r="A57" s="1">
        <v>4.0000000000000002E-4</v>
      </c>
      <c r="L57" s="1">
        <v>6.4999999999999997E-3</v>
      </c>
      <c r="N57" s="1">
        <v>0.1578</v>
      </c>
      <c r="AI57" s="1">
        <v>0</v>
      </c>
      <c r="BX57" s="1">
        <v>0</v>
      </c>
      <c r="BY57" s="1">
        <v>1.4E-2</v>
      </c>
      <c r="CA57" s="1">
        <v>1.5E-3</v>
      </c>
      <c r="CB57" s="1">
        <v>1.5699999999999999E-2</v>
      </c>
    </row>
    <row r="58" spans="1:80" x14ac:dyDescent="0.25">
      <c r="A58" s="1">
        <v>4.0000000000000002E-4</v>
      </c>
      <c r="L58" s="1">
        <v>6.1000000000000004E-3</v>
      </c>
      <c r="N58" s="1">
        <v>0.15629999999999999</v>
      </c>
      <c r="BY58" s="1">
        <v>1.18E-2</v>
      </c>
      <c r="CA58" s="1">
        <v>1.1999999999999999E-3</v>
      </c>
      <c r="CB58" s="1">
        <v>1.55E-2</v>
      </c>
    </row>
    <row r="59" spans="1:80" x14ac:dyDescent="0.25">
      <c r="A59" s="1">
        <v>4.0000000000000002E-4</v>
      </c>
      <c r="L59" s="1">
        <v>5.7999999999999996E-3</v>
      </c>
      <c r="N59" s="1">
        <v>0.15440000000000001</v>
      </c>
      <c r="BY59" s="1">
        <v>1.15E-2</v>
      </c>
      <c r="CA59" s="1">
        <v>1.1999999999999999E-3</v>
      </c>
      <c r="CB59" s="1">
        <v>1.1900000000000001E-2</v>
      </c>
    </row>
    <row r="60" spans="1:80" x14ac:dyDescent="0.25">
      <c r="A60" s="1">
        <v>4.0000000000000002E-4</v>
      </c>
      <c r="L60" s="1">
        <v>5.7999999999999996E-3</v>
      </c>
      <c r="N60" s="1">
        <v>0.151</v>
      </c>
      <c r="BY60" s="1">
        <v>1.1299999999999999E-2</v>
      </c>
      <c r="CA60" s="1">
        <v>8.0000000000000004E-4</v>
      </c>
      <c r="CB60" s="1">
        <v>1.0699999999999999E-2</v>
      </c>
    </row>
    <row r="61" spans="1:80" x14ac:dyDescent="0.25">
      <c r="A61" s="1">
        <v>2.0000000000000001E-4</v>
      </c>
      <c r="L61" s="1">
        <v>5.4000000000000003E-3</v>
      </c>
      <c r="N61" s="1">
        <v>0.14399999999999999</v>
      </c>
      <c r="BY61" s="1">
        <v>1.11E-2</v>
      </c>
      <c r="CA61" s="1">
        <v>8.0000000000000004E-4</v>
      </c>
      <c r="CB61" s="1">
        <v>9.9000000000000008E-3</v>
      </c>
    </row>
    <row r="62" spans="1:80" x14ac:dyDescent="0.25">
      <c r="A62" s="1">
        <v>2.0000000000000001E-4</v>
      </c>
      <c r="L62" s="1">
        <v>5.4000000000000003E-3</v>
      </c>
      <c r="N62" s="1">
        <v>0.14330000000000001</v>
      </c>
      <c r="BY62" s="1">
        <v>8.6E-3</v>
      </c>
      <c r="CA62" s="1">
        <v>6.9999999999999999E-4</v>
      </c>
      <c r="CB62" s="1">
        <v>8.8999999999999999E-3</v>
      </c>
    </row>
    <row r="63" spans="1:80" x14ac:dyDescent="0.25">
      <c r="A63" s="1">
        <v>2.0000000000000001E-4</v>
      </c>
      <c r="L63" s="1">
        <v>5.1000000000000004E-3</v>
      </c>
      <c r="N63" s="1">
        <v>0.14249999999999999</v>
      </c>
      <c r="BY63" s="1">
        <v>8.3999999999999995E-3</v>
      </c>
      <c r="CA63" s="1">
        <v>5.9999999999999995E-4</v>
      </c>
      <c r="CB63" s="1">
        <v>7.7000000000000002E-3</v>
      </c>
    </row>
    <row r="64" spans="1:80" x14ac:dyDescent="0.25">
      <c r="A64" s="1">
        <v>1E-4</v>
      </c>
      <c r="L64" s="1">
        <v>3.5000000000000001E-3</v>
      </c>
      <c r="N64" s="1">
        <v>0.1143</v>
      </c>
      <c r="BY64" s="1">
        <v>8.3000000000000001E-3</v>
      </c>
      <c r="CB64" s="1">
        <v>7.1999999999999998E-3</v>
      </c>
    </row>
    <row r="65" spans="1:80" x14ac:dyDescent="0.25">
      <c r="A65" s="1">
        <v>0</v>
      </c>
      <c r="L65" s="1">
        <v>3.3999999999999998E-3</v>
      </c>
      <c r="N65" s="1">
        <v>0.11310000000000001</v>
      </c>
      <c r="BY65" s="1">
        <v>8.0999999999999996E-3</v>
      </c>
      <c r="CB65" s="1">
        <v>5.8999999999999999E-3</v>
      </c>
    </row>
    <row r="66" spans="1:80" x14ac:dyDescent="0.25">
      <c r="L66" s="1">
        <v>3.2000000000000002E-3</v>
      </c>
      <c r="N66" s="1">
        <v>0.11269999999999999</v>
      </c>
      <c r="BY66" s="1">
        <v>7.9000000000000008E-3</v>
      </c>
      <c r="CB66" s="1">
        <v>4.4000000000000003E-3</v>
      </c>
    </row>
    <row r="67" spans="1:80" x14ac:dyDescent="0.25">
      <c r="L67" s="1">
        <v>3.0000000000000001E-3</v>
      </c>
      <c r="N67" s="1">
        <v>0.11210000000000001</v>
      </c>
      <c r="BY67" s="1">
        <v>7.9000000000000008E-3</v>
      </c>
      <c r="CB67" s="1">
        <v>2.8E-3</v>
      </c>
    </row>
    <row r="68" spans="1:80" x14ac:dyDescent="0.25">
      <c r="L68" s="1">
        <v>2.8999999999999998E-3</v>
      </c>
      <c r="N68" s="1">
        <v>0.1104</v>
      </c>
      <c r="BY68" s="1">
        <v>7.4000000000000003E-3</v>
      </c>
      <c r="CB68" s="1">
        <v>2.5000000000000001E-3</v>
      </c>
    </row>
    <row r="69" spans="1:80" x14ac:dyDescent="0.25">
      <c r="L69" s="1">
        <v>2.7000000000000001E-3</v>
      </c>
      <c r="N69" s="1">
        <v>0.1099</v>
      </c>
      <c r="BY69" s="1">
        <v>6.6E-3</v>
      </c>
      <c r="CB69" s="1">
        <v>2.5000000000000001E-3</v>
      </c>
    </row>
    <row r="70" spans="1:80" x14ac:dyDescent="0.25">
      <c r="L70" s="1">
        <v>2.5999999999999999E-3</v>
      </c>
      <c r="N70" s="1">
        <v>0.1091</v>
      </c>
      <c r="BY70" s="1">
        <v>6.3E-3</v>
      </c>
      <c r="CB70" s="1">
        <v>2.5000000000000001E-3</v>
      </c>
    </row>
    <row r="71" spans="1:80" x14ac:dyDescent="0.25">
      <c r="L71" s="1">
        <v>2.5000000000000001E-3</v>
      </c>
      <c r="N71" s="1">
        <v>0.1056</v>
      </c>
      <c r="BY71" s="1">
        <v>6.1999999999999998E-3</v>
      </c>
      <c r="CB71" s="1">
        <v>2.2000000000000001E-3</v>
      </c>
    </row>
    <row r="72" spans="1:80" x14ac:dyDescent="0.25">
      <c r="L72" s="1">
        <v>2.3999999999999998E-3</v>
      </c>
      <c r="N72" s="1">
        <v>0.1018</v>
      </c>
      <c r="BY72" s="1">
        <v>5.8999999999999999E-3</v>
      </c>
      <c r="CB72" s="1">
        <v>2E-3</v>
      </c>
    </row>
    <row r="73" spans="1:80" x14ac:dyDescent="0.25">
      <c r="L73" s="1">
        <v>2.3E-3</v>
      </c>
      <c r="N73" s="1">
        <v>0.1017</v>
      </c>
      <c r="BY73" s="1">
        <v>5.7000000000000002E-3</v>
      </c>
      <c r="CB73" s="1">
        <v>1.5E-3</v>
      </c>
    </row>
    <row r="74" spans="1:80" x14ac:dyDescent="0.25">
      <c r="L74" s="1">
        <v>2.0999999999999999E-3</v>
      </c>
      <c r="N74" s="1">
        <v>0.1017</v>
      </c>
      <c r="BY74" s="1">
        <v>5.5999999999999999E-3</v>
      </c>
      <c r="CB74" s="1">
        <v>1.1000000000000001E-3</v>
      </c>
    </row>
    <row r="75" spans="1:80" x14ac:dyDescent="0.25">
      <c r="L75" s="1">
        <v>2.0999999999999999E-3</v>
      </c>
      <c r="N75" s="1">
        <v>0.10050000000000001</v>
      </c>
      <c r="BY75" s="1">
        <v>5.5999999999999999E-3</v>
      </c>
      <c r="CB75" s="1">
        <v>8.0000000000000004E-4</v>
      </c>
    </row>
    <row r="76" spans="1:80" x14ac:dyDescent="0.25">
      <c r="L76" s="1">
        <v>1.9E-3</v>
      </c>
      <c r="N76" s="1">
        <v>9.9400000000000002E-2</v>
      </c>
      <c r="BY76" s="1">
        <v>5.4999999999999997E-3</v>
      </c>
      <c r="CB76" s="1">
        <v>6.9999999999999999E-4</v>
      </c>
    </row>
    <row r="77" spans="1:80" x14ac:dyDescent="0.25">
      <c r="L77" s="1">
        <v>1.6999999999999999E-3</v>
      </c>
      <c r="N77" s="1">
        <v>9.74E-2</v>
      </c>
      <c r="BY77" s="1">
        <v>5.4000000000000003E-3</v>
      </c>
      <c r="CB77" s="1">
        <v>5.9999999999999995E-4</v>
      </c>
    </row>
    <row r="78" spans="1:80" x14ac:dyDescent="0.25">
      <c r="L78" s="1">
        <v>1.6000000000000001E-3</v>
      </c>
      <c r="N78" s="1">
        <v>9.6600000000000005E-2</v>
      </c>
      <c r="BY78" s="1">
        <v>4.1999999999999997E-3</v>
      </c>
      <c r="CB78" s="1">
        <v>5.0000000000000001E-4</v>
      </c>
    </row>
    <row r="79" spans="1:80" x14ac:dyDescent="0.25">
      <c r="L79" s="1">
        <v>1.6000000000000001E-3</v>
      </c>
      <c r="N79" s="1">
        <v>9.6500000000000002E-2</v>
      </c>
      <c r="BY79" s="1">
        <v>3.8999999999999998E-3</v>
      </c>
      <c r="CB79" s="1">
        <v>2.0000000000000001E-4</v>
      </c>
    </row>
    <row r="80" spans="1:80" x14ac:dyDescent="0.25">
      <c r="L80" s="1">
        <v>1.1000000000000001E-3</v>
      </c>
      <c r="N80" s="1">
        <v>9.5100000000000004E-2</v>
      </c>
      <c r="BY80" s="1">
        <v>3.8E-3</v>
      </c>
      <c r="CB80" s="1">
        <v>2.0000000000000001E-4</v>
      </c>
    </row>
    <row r="81" spans="12:80" x14ac:dyDescent="0.25">
      <c r="L81" s="1">
        <v>8.0000000000000004E-4</v>
      </c>
      <c r="N81" s="1">
        <v>9.4799999999999995E-2</v>
      </c>
      <c r="BY81" s="1">
        <v>3.8E-3</v>
      </c>
      <c r="CB81" s="1">
        <v>1E-4</v>
      </c>
    </row>
    <row r="82" spans="12:80" x14ac:dyDescent="0.25">
      <c r="L82" s="1">
        <v>5.9999999999999995E-4</v>
      </c>
      <c r="N82" s="1">
        <v>9.0399999999999994E-2</v>
      </c>
      <c r="BY82" s="1">
        <v>2.5999999999999999E-3</v>
      </c>
      <c r="CB82" s="1">
        <v>1E-4</v>
      </c>
    </row>
    <row r="83" spans="12:80" x14ac:dyDescent="0.25">
      <c r="L83" s="1">
        <v>5.9999999999999995E-4</v>
      </c>
      <c r="N83" s="1">
        <v>9.01E-2</v>
      </c>
      <c r="BY83" s="1">
        <v>2.2000000000000001E-3</v>
      </c>
      <c r="CB83" s="1">
        <v>1E-4</v>
      </c>
    </row>
    <row r="84" spans="12:80" x14ac:dyDescent="0.25">
      <c r="L84" s="1">
        <v>5.0000000000000001E-4</v>
      </c>
      <c r="N84" s="1">
        <v>8.9399999999999993E-2</v>
      </c>
      <c r="BY84" s="1">
        <v>2.2000000000000001E-3</v>
      </c>
    </row>
    <row r="85" spans="12:80" x14ac:dyDescent="0.25">
      <c r="L85" s="1">
        <v>5.0000000000000001E-4</v>
      </c>
      <c r="N85" s="1">
        <v>8.4599999999999995E-2</v>
      </c>
      <c r="BY85" s="1">
        <v>2.0999999999999999E-3</v>
      </c>
    </row>
    <row r="86" spans="12:80" x14ac:dyDescent="0.25">
      <c r="L86" s="1">
        <v>5.0000000000000001E-4</v>
      </c>
      <c r="N86" s="1">
        <v>8.4199999999999997E-2</v>
      </c>
      <c r="BY86" s="1">
        <v>2E-3</v>
      </c>
    </row>
    <row r="87" spans="12:80" x14ac:dyDescent="0.25">
      <c r="L87" s="1">
        <v>4.0000000000000002E-4</v>
      </c>
      <c r="N87" s="1">
        <v>8.3199999999999996E-2</v>
      </c>
      <c r="BY87" s="1">
        <v>2E-3</v>
      </c>
    </row>
    <row r="88" spans="12:80" x14ac:dyDescent="0.25">
      <c r="L88" s="1">
        <v>2.9999999999999997E-4</v>
      </c>
      <c r="N88" s="1">
        <v>8.1799999999999998E-2</v>
      </c>
      <c r="BY88" s="1">
        <v>2E-3</v>
      </c>
    </row>
    <row r="89" spans="12:80" x14ac:dyDescent="0.25">
      <c r="L89" s="1">
        <v>2.9999999999999997E-4</v>
      </c>
      <c r="N89" s="1">
        <v>7.9100000000000004E-2</v>
      </c>
      <c r="BY89" s="1">
        <v>1.9E-3</v>
      </c>
    </row>
    <row r="90" spans="12:80" x14ac:dyDescent="0.25">
      <c r="L90" s="1">
        <v>2.0000000000000001E-4</v>
      </c>
      <c r="N90" s="1">
        <v>7.8399999999999997E-2</v>
      </c>
      <c r="BY90" s="1">
        <v>1.9E-3</v>
      </c>
    </row>
    <row r="91" spans="12:80" x14ac:dyDescent="0.25">
      <c r="L91" s="1">
        <v>2.0000000000000001E-4</v>
      </c>
      <c r="N91" s="1">
        <v>7.8100000000000003E-2</v>
      </c>
      <c r="BY91" s="1">
        <v>1.4E-3</v>
      </c>
    </row>
    <row r="92" spans="12:80" x14ac:dyDescent="0.25">
      <c r="L92" s="1">
        <v>1E-4</v>
      </c>
      <c r="N92" s="1">
        <v>7.5899999999999995E-2</v>
      </c>
      <c r="BY92" s="1">
        <v>1.1999999999999999E-3</v>
      </c>
    </row>
    <row r="93" spans="12:80" x14ac:dyDescent="0.25">
      <c r="L93" s="1">
        <v>1E-4</v>
      </c>
      <c r="N93" s="1">
        <v>7.3999999999999996E-2</v>
      </c>
      <c r="BY93" s="1">
        <v>1.1000000000000001E-3</v>
      </c>
    </row>
    <row r="94" spans="12:80" x14ac:dyDescent="0.25">
      <c r="L94" s="1">
        <v>0</v>
      </c>
      <c r="N94" s="1">
        <v>6.9800000000000001E-2</v>
      </c>
      <c r="BY94" s="1">
        <v>1E-3</v>
      </c>
    </row>
    <row r="95" spans="12:80" x14ac:dyDescent="0.25">
      <c r="N95" s="1">
        <v>6.6400000000000001E-2</v>
      </c>
      <c r="BY95" s="1">
        <v>8.0000000000000004E-4</v>
      </c>
    </row>
    <row r="96" spans="12:80" x14ac:dyDescent="0.25">
      <c r="N96" s="1">
        <v>6.6100000000000006E-2</v>
      </c>
      <c r="BY96" s="1">
        <v>8.0000000000000004E-4</v>
      </c>
    </row>
    <row r="97" spans="14:77" x14ac:dyDescent="0.25">
      <c r="N97" s="1">
        <v>6.6100000000000006E-2</v>
      </c>
      <c r="BY97" s="1">
        <v>5.9999999999999995E-4</v>
      </c>
    </row>
    <row r="98" spans="14:77" x14ac:dyDescent="0.25">
      <c r="N98" s="1">
        <v>6.5100000000000005E-2</v>
      </c>
      <c r="BY98" s="1">
        <v>5.0000000000000001E-4</v>
      </c>
    </row>
    <row r="99" spans="14:77" x14ac:dyDescent="0.25">
      <c r="N99" s="1">
        <v>6.1899999999999997E-2</v>
      </c>
      <c r="BY99" s="1">
        <v>4.0000000000000002E-4</v>
      </c>
    </row>
    <row r="100" spans="14:77" x14ac:dyDescent="0.25">
      <c r="N100" s="1">
        <v>6.1800000000000001E-2</v>
      </c>
      <c r="BY100" s="1">
        <v>1E-4</v>
      </c>
    </row>
    <row r="101" spans="14:77" x14ac:dyDescent="0.25">
      <c r="N101" s="1">
        <v>6.13E-2</v>
      </c>
      <c r="BY101" s="1">
        <v>0</v>
      </c>
    </row>
    <row r="102" spans="14:77" x14ac:dyDescent="0.25">
      <c r="N102" s="1">
        <v>5.91E-2</v>
      </c>
    </row>
    <row r="103" spans="14:77" x14ac:dyDescent="0.25">
      <c r="N103">
        <v>5.8400000000000001E-2</v>
      </c>
    </row>
    <row r="104" spans="14:77" x14ac:dyDescent="0.25">
      <c r="N104">
        <v>5.8000000000000003E-2</v>
      </c>
    </row>
    <row r="105" spans="14:77" x14ac:dyDescent="0.25">
      <c r="N105">
        <v>5.6800000000000003E-2</v>
      </c>
    </row>
    <row r="106" spans="14:77" x14ac:dyDescent="0.25">
      <c r="N106">
        <v>5.67E-2</v>
      </c>
    </row>
    <row r="107" spans="14:77" x14ac:dyDescent="0.25">
      <c r="N107">
        <v>5.6399999999999999E-2</v>
      </c>
    </row>
    <row r="108" spans="14:77" x14ac:dyDescent="0.25">
      <c r="N108">
        <v>5.6399999999999999E-2</v>
      </c>
    </row>
    <row r="109" spans="14:77" x14ac:dyDescent="0.25">
      <c r="N109">
        <v>5.4899999999999997E-2</v>
      </c>
    </row>
    <row r="110" spans="14:77" x14ac:dyDescent="0.25">
      <c r="N110">
        <v>5.3199999999999997E-2</v>
      </c>
    </row>
    <row r="111" spans="14:77" x14ac:dyDescent="0.25">
      <c r="N111">
        <v>5.2299999999999999E-2</v>
      </c>
    </row>
    <row r="112" spans="14:77" x14ac:dyDescent="0.25">
      <c r="N112">
        <v>5.1499999999999997E-2</v>
      </c>
    </row>
    <row r="113" spans="14:14" x14ac:dyDescent="0.25">
      <c r="N113">
        <v>0.05</v>
      </c>
    </row>
    <row r="114" spans="14:14" x14ac:dyDescent="0.25">
      <c r="N114">
        <v>4.9599999999999998E-2</v>
      </c>
    </row>
    <row r="115" spans="14:14" x14ac:dyDescent="0.25">
      <c r="N115">
        <v>4.8399999999999999E-2</v>
      </c>
    </row>
    <row r="116" spans="14:14" x14ac:dyDescent="0.25">
      <c r="N116">
        <v>4.8300000000000003E-2</v>
      </c>
    </row>
    <row r="117" spans="14:14" x14ac:dyDescent="0.25">
      <c r="N117">
        <v>4.7899999999999998E-2</v>
      </c>
    </row>
    <row r="118" spans="14:14" x14ac:dyDescent="0.25">
      <c r="N118">
        <v>4.7399999999999998E-2</v>
      </c>
    </row>
    <row r="119" spans="14:14" x14ac:dyDescent="0.25">
      <c r="N119">
        <v>4.5400000000000003E-2</v>
      </c>
    </row>
    <row r="120" spans="14:14" x14ac:dyDescent="0.25">
      <c r="N120">
        <v>4.3900000000000002E-2</v>
      </c>
    </row>
    <row r="121" spans="14:14" x14ac:dyDescent="0.25">
      <c r="N121">
        <v>4.2599999999999999E-2</v>
      </c>
    </row>
    <row r="122" spans="14:14" x14ac:dyDescent="0.25">
      <c r="N122">
        <v>4.1200000000000001E-2</v>
      </c>
    </row>
    <row r="123" spans="14:14" x14ac:dyDescent="0.25">
      <c r="N123">
        <v>4.0899999999999999E-2</v>
      </c>
    </row>
    <row r="124" spans="14:14" x14ac:dyDescent="0.25">
      <c r="N124">
        <v>0.04</v>
      </c>
    </row>
    <row r="125" spans="14:14" x14ac:dyDescent="0.25">
      <c r="N125">
        <v>3.9600000000000003E-2</v>
      </c>
    </row>
    <row r="126" spans="14:14" x14ac:dyDescent="0.25">
      <c r="N126">
        <v>3.9399999999999998E-2</v>
      </c>
    </row>
    <row r="127" spans="14:14" x14ac:dyDescent="0.25">
      <c r="N127">
        <v>3.8199999999999998E-2</v>
      </c>
    </row>
    <row r="128" spans="14:14" x14ac:dyDescent="0.25">
      <c r="N128">
        <v>3.8100000000000002E-2</v>
      </c>
    </row>
    <row r="129" spans="14:14" x14ac:dyDescent="0.25">
      <c r="N129">
        <v>3.7699999999999997E-2</v>
      </c>
    </row>
    <row r="130" spans="14:14" x14ac:dyDescent="0.25">
      <c r="N130">
        <v>3.6799999999999999E-2</v>
      </c>
    </row>
    <row r="131" spans="14:14" x14ac:dyDescent="0.25">
      <c r="N131">
        <v>3.5900000000000001E-2</v>
      </c>
    </row>
    <row r="132" spans="14:14" x14ac:dyDescent="0.25">
      <c r="N132">
        <v>3.5700000000000003E-2</v>
      </c>
    </row>
    <row r="133" spans="14:14" x14ac:dyDescent="0.25">
      <c r="N133">
        <v>3.5700000000000003E-2</v>
      </c>
    </row>
    <row r="134" spans="14:14" x14ac:dyDescent="0.25">
      <c r="N134">
        <v>3.5499999999999997E-2</v>
      </c>
    </row>
    <row r="135" spans="14:14" x14ac:dyDescent="0.25">
      <c r="N135">
        <v>3.4500000000000003E-2</v>
      </c>
    </row>
    <row r="136" spans="14:14" x14ac:dyDescent="0.25">
      <c r="N136">
        <v>3.2800000000000003E-2</v>
      </c>
    </row>
    <row r="137" spans="14:14" x14ac:dyDescent="0.25">
      <c r="N137">
        <v>3.2800000000000003E-2</v>
      </c>
    </row>
    <row r="138" spans="14:14" x14ac:dyDescent="0.25">
      <c r="N138">
        <v>3.2099999999999997E-2</v>
      </c>
    </row>
    <row r="139" spans="14:14" x14ac:dyDescent="0.25">
      <c r="N139">
        <v>3.1600000000000003E-2</v>
      </c>
    </row>
    <row r="140" spans="14:14" x14ac:dyDescent="0.25">
      <c r="N140">
        <v>3.0499999999999999E-2</v>
      </c>
    </row>
    <row r="141" spans="14:14" x14ac:dyDescent="0.25">
      <c r="N141">
        <v>3.04E-2</v>
      </c>
    </row>
    <row r="142" spans="14:14" x14ac:dyDescent="0.25">
      <c r="N142">
        <v>2.8500000000000001E-2</v>
      </c>
    </row>
    <row r="143" spans="14:14" x14ac:dyDescent="0.25">
      <c r="N143">
        <v>2.8400000000000002E-2</v>
      </c>
    </row>
    <row r="144" spans="14:14" x14ac:dyDescent="0.25">
      <c r="N144">
        <v>2.8400000000000002E-2</v>
      </c>
    </row>
    <row r="145" spans="14:14" x14ac:dyDescent="0.25">
      <c r="N145">
        <v>2.8400000000000002E-2</v>
      </c>
    </row>
    <row r="146" spans="14:14" x14ac:dyDescent="0.25">
      <c r="N146">
        <v>2.81E-2</v>
      </c>
    </row>
    <row r="147" spans="14:14" x14ac:dyDescent="0.25">
      <c r="N147">
        <v>2.7900000000000001E-2</v>
      </c>
    </row>
    <row r="148" spans="14:14" x14ac:dyDescent="0.25">
      <c r="N148">
        <v>2.7799999999999998E-2</v>
      </c>
    </row>
    <row r="149" spans="14:14" x14ac:dyDescent="0.25">
      <c r="N149">
        <v>2.76E-2</v>
      </c>
    </row>
    <row r="150" spans="14:14" x14ac:dyDescent="0.25">
      <c r="N150">
        <v>2.7E-2</v>
      </c>
    </row>
    <row r="151" spans="14:14" x14ac:dyDescent="0.25">
      <c r="N151">
        <v>2.5999999999999999E-2</v>
      </c>
    </row>
    <row r="152" spans="14:14" x14ac:dyDescent="0.25">
      <c r="N152">
        <v>2.4899999999999999E-2</v>
      </c>
    </row>
    <row r="153" spans="14:14" x14ac:dyDescent="0.25">
      <c r="N153">
        <v>2.41E-2</v>
      </c>
    </row>
    <row r="154" spans="14:14" x14ac:dyDescent="0.25">
      <c r="N154">
        <v>2.3800000000000002E-2</v>
      </c>
    </row>
    <row r="155" spans="14:14" x14ac:dyDescent="0.25">
      <c r="N155">
        <v>2.3400000000000001E-2</v>
      </c>
    </row>
    <row r="156" spans="14:14" x14ac:dyDescent="0.25">
      <c r="N156">
        <v>2.3199999999999998E-2</v>
      </c>
    </row>
    <row r="157" spans="14:14" x14ac:dyDescent="0.25">
      <c r="N157">
        <v>2.3099999999999999E-2</v>
      </c>
    </row>
    <row r="158" spans="14:14" x14ac:dyDescent="0.25">
      <c r="N158">
        <v>2.3E-2</v>
      </c>
    </row>
    <row r="159" spans="14:14" x14ac:dyDescent="0.25">
      <c r="N159">
        <v>2.29E-2</v>
      </c>
    </row>
    <row r="160" spans="14:14" x14ac:dyDescent="0.25">
      <c r="N160">
        <v>2.2499999999999999E-2</v>
      </c>
    </row>
    <row r="161" spans="14:14" x14ac:dyDescent="0.25">
      <c r="N161">
        <v>2.18E-2</v>
      </c>
    </row>
    <row r="162" spans="14:14" x14ac:dyDescent="0.25">
      <c r="N162">
        <v>2.1600000000000001E-2</v>
      </c>
    </row>
    <row r="163" spans="14:14" x14ac:dyDescent="0.25">
      <c r="N163">
        <v>2.1399999999999999E-2</v>
      </c>
    </row>
    <row r="164" spans="14:14" x14ac:dyDescent="0.25">
      <c r="N164">
        <v>2.1100000000000001E-2</v>
      </c>
    </row>
    <row r="165" spans="14:14" x14ac:dyDescent="0.25">
      <c r="N165">
        <v>2.06E-2</v>
      </c>
    </row>
    <row r="166" spans="14:14" x14ac:dyDescent="0.25">
      <c r="N166">
        <v>2.06E-2</v>
      </c>
    </row>
    <row r="167" spans="14:14" x14ac:dyDescent="0.25">
      <c r="N167">
        <v>2.0199999999999999E-2</v>
      </c>
    </row>
    <row r="168" spans="14:14" x14ac:dyDescent="0.25">
      <c r="N168">
        <v>0.02</v>
      </c>
    </row>
    <row r="169" spans="14:14" x14ac:dyDescent="0.25">
      <c r="N169">
        <v>0.02</v>
      </c>
    </row>
    <row r="170" spans="14:14" x14ac:dyDescent="0.25">
      <c r="N170">
        <v>1.9900000000000001E-2</v>
      </c>
    </row>
    <row r="171" spans="14:14" x14ac:dyDescent="0.25">
      <c r="N171">
        <v>1.9900000000000001E-2</v>
      </c>
    </row>
    <row r="172" spans="14:14" x14ac:dyDescent="0.25">
      <c r="N172">
        <v>1.9699999999999999E-2</v>
      </c>
    </row>
    <row r="173" spans="14:14" x14ac:dyDescent="0.25">
      <c r="N173">
        <v>1.9599999999999999E-2</v>
      </c>
    </row>
    <row r="174" spans="14:14" x14ac:dyDescent="0.25">
      <c r="N174">
        <v>1.9199999999999998E-2</v>
      </c>
    </row>
    <row r="175" spans="14:14" x14ac:dyDescent="0.25">
      <c r="N175">
        <v>1.8200000000000001E-2</v>
      </c>
    </row>
    <row r="176" spans="14:14" x14ac:dyDescent="0.25">
      <c r="N176">
        <v>1.8100000000000002E-2</v>
      </c>
    </row>
    <row r="177" spans="14:14" x14ac:dyDescent="0.25">
      <c r="N177">
        <v>1.7500000000000002E-2</v>
      </c>
    </row>
    <row r="178" spans="14:14" x14ac:dyDescent="0.25">
      <c r="N178">
        <v>1.7399999999999999E-2</v>
      </c>
    </row>
    <row r="179" spans="14:14" x14ac:dyDescent="0.25">
      <c r="N179">
        <v>1.7000000000000001E-2</v>
      </c>
    </row>
    <row r="180" spans="14:14" x14ac:dyDescent="0.25">
      <c r="N180">
        <v>1.6899999999999998E-2</v>
      </c>
    </row>
    <row r="181" spans="14:14" x14ac:dyDescent="0.25">
      <c r="N181">
        <v>1.6299999999999999E-2</v>
      </c>
    </row>
    <row r="182" spans="14:14" x14ac:dyDescent="0.25">
      <c r="N182">
        <v>1.6299999999999999E-2</v>
      </c>
    </row>
    <row r="183" spans="14:14" x14ac:dyDescent="0.25">
      <c r="N183">
        <v>1.5699999999999999E-2</v>
      </c>
    </row>
    <row r="184" spans="14:14" x14ac:dyDescent="0.25">
      <c r="N184">
        <v>1.5699999999999999E-2</v>
      </c>
    </row>
    <row r="185" spans="14:14" x14ac:dyDescent="0.25">
      <c r="N185">
        <v>1.55E-2</v>
      </c>
    </row>
    <row r="186" spans="14:14" x14ac:dyDescent="0.25">
      <c r="N186">
        <v>1.52E-2</v>
      </c>
    </row>
    <row r="187" spans="14:14" x14ac:dyDescent="0.25">
      <c r="N187">
        <v>1.5100000000000001E-2</v>
      </c>
    </row>
    <row r="188" spans="14:14" x14ac:dyDescent="0.25">
      <c r="N188">
        <v>1.47E-2</v>
      </c>
    </row>
    <row r="189" spans="14:14" x14ac:dyDescent="0.25">
      <c r="N189">
        <v>1.46E-2</v>
      </c>
    </row>
    <row r="190" spans="14:14" x14ac:dyDescent="0.25">
      <c r="N190">
        <v>1.44E-2</v>
      </c>
    </row>
    <row r="191" spans="14:14" x14ac:dyDescent="0.25">
      <c r="N191">
        <v>1.41E-2</v>
      </c>
    </row>
    <row r="192" spans="14:14" x14ac:dyDescent="0.25">
      <c r="N192">
        <v>1.38E-2</v>
      </c>
    </row>
    <row r="193" spans="14:14" x14ac:dyDescent="0.25">
      <c r="N193">
        <v>1.3599999999999999E-2</v>
      </c>
    </row>
    <row r="194" spans="14:14" x14ac:dyDescent="0.25">
      <c r="N194">
        <v>1.3599999999999999E-2</v>
      </c>
    </row>
    <row r="195" spans="14:14" x14ac:dyDescent="0.25">
      <c r="N195">
        <v>1.35E-2</v>
      </c>
    </row>
    <row r="196" spans="14:14" x14ac:dyDescent="0.25">
      <c r="N196">
        <v>1.35E-2</v>
      </c>
    </row>
    <row r="197" spans="14:14" x14ac:dyDescent="0.25">
      <c r="N197">
        <v>1.35E-2</v>
      </c>
    </row>
    <row r="198" spans="14:14" x14ac:dyDescent="0.25">
      <c r="N198">
        <v>1.34E-2</v>
      </c>
    </row>
    <row r="199" spans="14:14" x14ac:dyDescent="0.25">
      <c r="N199">
        <v>1.34E-2</v>
      </c>
    </row>
    <row r="200" spans="14:14" x14ac:dyDescent="0.25">
      <c r="N200">
        <v>1.32E-2</v>
      </c>
    </row>
    <row r="201" spans="14:14" x14ac:dyDescent="0.25">
      <c r="N201">
        <v>1.3100000000000001E-2</v>
      </c>
    </row>
    <row r="202" spans="14:14" x14ac:dyDescent="0.25">
      <c r="N202">
        <v>1.29E-2</v>
      </c>
    </row>
    <row r="203" spans="14:14" x14ac:dyDescent="0.25">
      <c r="N203">
        <v>1.2800000000000001E-2</v>
      </c>
    </row>
    <row r="204" spans="14:14" x14ac:dyDescent="0.25">
      <c r="N204">
        <v>1.26E-2</v>
      </c>
    </row>
    <row r="205" spans="14:14" x14ac:dyDescent="0.25">
      <c r="N205">
        <v>1.2500000000000001E-2</v>
      </c>
    </row>
    <row r="206" spans="14:14" x14ac:dyDescent="0.25">
      <c r="N206">
        <v>1.24E-2</v>
      </c>
    </row>
    <row r="207" spans="14:14" x14ac:dyDescent="0.25">
      <c r="N207">
        <v>1.1900000000000001E-2</v>
      </c>
    </row>
    <row r="208" spans="14:14" x14ac:dyDescent="0.25">
      <c r="N208">
        <v>1.1900000000000001E-2</v>
      </c>
    </row>
    <row r="209" spans="14:14" x14ac:dyDescent="0.25">
      <c r="N209">
        <v>1.1900000000000001E-2</v>
      </c>
    </row>
    <row r="210" spans="14:14" x14ac:dyDescent="0.25">
      <c r="N210">
        <v>1.18E-2</v>
      </c>
    </row>
    <row r="211" spans="14:14" x14ac:dyDescent="0.25">
      <c r="N211">
        <v>1.18E-2</v>
      </c>
    </row>
    <row r="212" spans="14:14" x14ac:dyDescent="0.25">
      <c r="N212">
        <v>1.17E-2</v>
      </c>
    </row>
    <row r="213" spans="14:14" x14ac:dyDescent="0.25">
      <c r="N213">
        <v>1.1599999999999999E-2</v>
      </c>
    </row>
    <row r="214" spans="14:14" x14ac:dyDescent="0.25">
      <c r="N214">
        <v>1.15E-2</v>
      </c>
    </row>
    <row r="215" spans="14:14" x14ac:dyDescent="0.25">
      <c r="N215">
        <v>1.1299999999999999E-2</v>
      </c>
    </row>
    <row r="216" spans="14:14" x14ac:dyDescent="0.25">
      <c r="N216">
        <v>1.12E-2</v>
      </c>
    </row>
    <row r="217" spans="14:14" x14ac:dyDescent="0.25">
      <c r="N217">
        <v>1.12E-2</v>
      </c>
    </row>
    <row r="218" spans="14:14" x14ac:dyDescent="0.25">
      <c r="N218">
        <v>1.11E-2</v>
      </c>
    </row>
    <row r="219" spans="14:14" x14ac:dyDescent="0.25">
      <c r="N219">
        <v>1.11E-2</v>
      </c>
    </row>
    <row r="220" spans="14:14" x14ac:dyDescent="0.25">
      <c r="N220">
        <v>1.06E-2</v>
      </c>
    </row>
    <row r="221" spans="14:14" x14ac:dyDescent="0.25">
      <c r="N221">
        <v>1.04E-2</v>
      </c>
    </row>
    <row r="222" spans="14:14" x14ac:dyDescent="0.25">
      <c r="N222">
        <v>9.9000000000000008E-3</v>
      </c>
    </row>
    <row r="223" spans="14:14" x14ac:dyDescent="0.25">
      <c r="N223">
        <v>9.5999999999999992E-3</v>
      </c>
    </row>
    <row r="224" spans="14:14" x14ac:dyDescent="0.25">
      <c r="N224">
        <v>9.4999999999999998E-3</v>
      </c>
    </row>
    <row r="225" spans="14:14" x14ac:dyDescent="0.25">
      <c r="N225">
        <v>9.4999999999999998E-3</v>
      </c>
    </row>
    <row r="226" spans="14:14" x14ac:dyDescent="0.25">
      <c r="N226">
        <v>9.4000000000000004E-3</v>
      </c>
    </row>
    <row r="227" spans="14:14" x14ac:dyDescent="0.25">
      <c r="N227">
        <v>9.1999999999999998E-3</v>
      </c>
    </row>
    <row r="228" spans="14:14" x14ac:dyDescent="0.25">
      <c r="N228">
        <v>8.9999999999999993E-3</v>
      </c>
    </row>
    <row r="229" spans="14:14" x14ac:dyDescent="0.25">
      <c r="N229">
        <v>8.9999999999999993E-3</v>
      </c>
    </row>
    <row r="230" spans="14:14" x14ac:dyDescent="0.25">
      <c r="N230">
        <v>8.8000000000000005E-3</v>
      </c>
    </row>
    <row r="231" spans="14:14" x14ac:dyDescent="0.25">
      <c r="N231">
        <v>8.6999999999999994E-3</v>
      </c>
    </row>
    <row r="232" spans="14:14" x14ac:dyDescent="0.25">
      <c r="N232">
        <v>8.6E-3</v>
      </c>
    </row>
    <row r="233" spans="14:14" x14ac:dyDescent="0.25">
      <c r="N233">
        <v>8.5000000000000006E-3</v>
      </c>
    </row>
    <row r="234" spans="14:14" x14ac:dyDescent="0.25">
      <c r="N234">
        <v>8.3999999999999995E-3</v>
      </c>
    </row>
    <row r="235" spans="14:14" x14ac:dyDescent="0.25">
      <c r="N235">
        <v>8.3000000000000001E-3</v>
      </c>
    </row>
    <row r="236" spans="14:14" x14ac:dyDescent="0.25">
      <c r="N236">
        <v>8.0999999999999996E-3</v>
      </c>
    </row>
    <row r="237" spans="14:14" x14ac:dyDescent="0.25">
      <c r="N237">
        <v>8.0999999999999996E-3</v>
      </c>
    </row>
    <row r="238" spans="14:14" x14ac:dyDescent="0.25">
      <c r="N238">
        <v>8.0000000000000002E-3</v>
      </c>
    </row>
    <row r="239" spans="14:14" x14ac:dyDescent="0.25">
      <c r="N239">
        <v>8.0000000000000002E-3</v>
      </c>
    </row>
    <row r="240" spans="14:14" x14ac:dyDescent="0.25">
      <c r="N240">
        <v>7.9000000000000008E-3</v>
      </c>
    </row>
    <row r="241" spans="14:14" x14ac:dyDescent="0.25">
      <c r="N241">
        <v>7.7999999999999996E-3</v>
      </c>
    </row>
    <row r="242" spans="14:14" x14ac:dyDescent="0.25">
      <c r="N242">
        <v>7.7999999999999996E-3</v>
      </c>
    </row>
    <row r="243" spans="14:14" x14ac:dyDescent="0.25">
      <c r="N243">
        <v>7.4999999999999997E-3</v>
      </c>
    </row>
    <row r="244" spans="14:14" x14ac:dyDescent="0.25">
      <c r="N244">
        <v>7.4000000000000003E-3</v>
      </c>
    </row>
    <row r="245" spans="14:14" x14ac:dyDescent="0.25">
      <c r="N245">
        <v>7.3000000000000001E-3</v>
      </c>
    </row>
    <row r="246" spans="14:14" x14ac:dyDescent="0.25">
      <c r="N246">
        <v>7.1000000000000004E-3</v>
      </c>
    </row>
    <row r="247" spans="14:14" x14ac:dyDescent="0.25">
      <c r="N247">
        <v>7.1000000000000004E-3</v>
      </c>
    </row>
    <row r="248" spans="14:14" x14ac:dyDescent="0.25">
      <c r="N248">
        <v>7.1000000000000004E-3</v>
      </c>
    </row>
    <row r="249" spans="14:14" x14ac:dyDescent="0.25">
      <c r="N249">
        <v>6.7999999999999996E-3</v>
      </c>
    </row>
    <row r="250" spans="14:14" x14ac:dyDescent="0.25">
      <c r="N250">
        <v>6.7000000000000002E-3</v>
      </c>
    </row>
    <row r="251" spans="14:14" x14ac:dyDescent="0.25">
      <c r="N251">
        <v>6.7000000000000002E-3</v>
      </c>
    </row>
    <row r="252" spans="14:14" x14ac:dyDescent="0.25">
      <c r="N252">
        <v>6.3E-3</v>
      </c>
    </row>
    <row r="253" spans="14:14" x14ac:dyDescent="0.25">
      <c r="N253">
        <v>6.1999999999999998E-3</v>
      </c>
    </row>
    <row r="254" spans="14:14" x14ac:dyDescent="0.25">
      <c r="N254">
        <v>6.1000000000000004E-3</v>
      </c>
    </row>
    <row r="255" spans="14:14" x14ac:dyDescent="0.25">
      <c r="N255">
        <v>6.1000000000000004E-3</v>
      </c>
    </row>
    <row r="256" spans="14:14" x14ac:dyDescent="0.25">
      <c r="N256">
        <v>6.0000000000000001E-3</v>
      </c>
    </row>
    <row r="257" spans="14:14" x14ac:dyDescent="0.25">
      <c r="N257">
        <v>6.0000000000000001E-3</v>
      </c>
    </row>
    <row r="258" spans="14:14" x14ac:dyDescent="0.25">
      <c r="N258">
        <v>5.7999999999999996E-3</v>
      </c>
    </row>
    <row r="259" spans="14:14" x14ac:dyDescent="0.25">
      <c r="N259">
        <v>5.7000000000000002E-3</v>
      </c>
    </row>
    <row r="260" spans="14:14" x14ac:dyDescent="0.25">
      <c r="N260">
        <v>5.5999999999999999E-3</v>
      </c>
    </row>
    <row r="261" spans="14:14" x14ac:dyDescent="0.25">
      <c r="N261">
        <v>5.5999999999999999E-3</v>
      </c>
    </row>
    <row r="262" spans="14:14" x14ac:dyDescent="0.25">
      <c r="N262">
        <v>5.4000000000000003E-3</v>
      </c>
    </row>
    <row r="263" spans="14:14" x14ac:dyDescent="0.25">
      <c r="N263">
        <v>5.4000000000000003E-3</v>
      </c>
    </row>
    <row r="264" spans="14:14" x14ac:dyDescent="0.25">
      <c r="N264">
        <v>5.4000000000000003E-3</v>
      </c>
    </row>
    <row r="265" spans="14:14" x14ac:dyDescent="0.25">
      <c r="N265">
        <v>5.3E-3</v>
      </c>
    </row>
    <row r="266" spans="14:14" x14ac:dyDescent="0.25">
      <c r="N266">
        <v>5.3E-3</v>
      </c>
    </row>
    <row r="267" spans="14:14" x14ac:dyDescent="0.25">
      <c r="N267">
        <v>5.1999999999999998E-3</v>
      </c>
    </row>
    <row r="268" spans="14:14" x14ac:dyDescent="0.25">
      <c r="N268">
        <v>5.1999999999999998E-3</v>
      </c>
    </row>
    <row r="269" spans="14:14" x14ac:dyDescent="0.25">
      <c r="N269">
        <v>5.1000000000000004E-3</v>
      </c>
    </row>
    <row r="270" spans="14:14" x14ac:dyDescent="0.25">
      <c r="N270">
        <v>5.1000000000000004E-3</v>
      </c>
    </row>
    <row r="271" spans="14:14" x14ac:dyDescent="0.25">
      <c r="N271">
        <v>5.1000000000000004E-3</v>
      </c>
    </row>
    <row r="272" spans="14:14" x14ac:dyDescent="0.25">
      <c r="N272">
        <v>5.0000000000000001E-3</v>
      </c>
    </row>
    <row r="273" spans="14:14" x14ac:dyDescent="0.25">
      <c r="N273">
        <v>4.8999999999999998E-3</v>
      </c>
    </row>
    <row r="274" spans="14:14" x14ac:dyDescent="0.25">
      <c r="N274">
        <v>4.7999999999999996E-3</v>
      </c>
    </row>
    <row r="275" spans="14:14" x14ac:dyDescent="0.25">
      <c r="N275">
        <v>4.7999999999999996E-3</v>
      </c>
    </row>
    <row r="276" spans="14:14" x14ac:dyDescent="0.25">
      <c r="N276">
        <v>4.7000000000000002E-3</v>
      </c>
    </row>
    <row r="277" spans="14:14" x14ac:dyDescent="0.25">
      <c r="N277">
        <v>4.7000000000000002E-3</v>
      </c>
    </row>
    <row r="278" spans="14:14" x14ac:dyDescent="0.25">
      <c r="N278">
        <v>4.5999999999999999E-3</v>
      </c>
    </row>
    <row r="279" spans="14:14" x14ac:dyDescent="0.25">
      <c r="N279">
        <v>4.4999999999999997E-3</v>
      </c>
    </row>
    <row r="280" spans="14:14" x14ac:dyDescent="0.25">
      <c r="N280">
        <v>4.4999999999999997E-3</v>
      </c>
    </row>
    <row r="281" spans="14:14" x14ac:dyDescent="0.25">
      <c r="N281">
        <v>4.4999999999999997E-3</v>
      </c>
    </row>
    <row r="282" spans="14:14" x14ac:dyDescent="0.25">
      <c r="N282">
        <v>4.4999999999999997E-3</v>
      </c>
    </row>
    <row r="283" spans="14:14" x14ac:dyDescent="0.25">
      <c r="N283">
        <v>4.4000000000000003E-3</v>
      </c>
    </row>
    <row r="284" spans="14:14" x14ac:dyDescent="0.25">
      <c r="N284">
        <v>4.3E-3</v>
      </c>
    </row>
    <row r="285" spans="14:14" x14ac:dyDescent="0.25">
      <c r="N285">
        <v>4.1999999999999997E-3</v>
      </c>
    </row>
    <row r="286" spans="14:14" x14ac:dyDescent="0.25">
      <c r="N286">
        <v>4.1000000000000003E-3</v>
      </c>
    </row>
    <row r="287" spans="14:14" x14ac:dyDescent="0.25">
      <c r="N287">
        <v>4.1000000000000003E-3</v>
      </c>
    </row>
    <row r="288" spans="14:14" x14ac:dyDescent="0.25">
      <c r="N288">
        <v>4.0000000000000001E-3</v>
      </c>
    </row>
    <row r="289" spans="14:14" x14ac:dyDescent="0.25">
      <c r="N289">
        <v>4.0000000000000001E-3</v>
      </c>
    </row>
    <row r="290" spans="14:14" x14ac:dyDescent="0.25">
      <c r="N290">
        <v>4.0000000000000001E-3</v>
      </c>
    </row>
    <row r="291" spans="14:14" x14ac:dyDescent="0.25">
      <c r="N291">
        <v>4.0000000000000001E-3</v>
      </c>
    </row>
    <row r="292" spans="14:14" x14ac:dyDescent="0.25">
      <c r="N292">
        <v>3.8999999999999998E-3</v>
      </c>
    </row>
    <row r="293" spans="14:14" x14ac:dyDescent="0.25">
      <c r="N293">
        <v>3.8999999999999998E-3</v>
      </c>
    </row>
    <row r="294" spans="14:14" x14ac:dyDescent="0.25">
      <c r="N294">
        <v>3.7000000000000002E-3</v>
      </c>
    </row>
    <row r="295" spans="14:14" x14ac:dyDescent="0.25">
      <c r="N295">
        <v>3.7000000000000002E-3</v>
      </c>
    </row>
    <row r="296" spans="14:14" x14ac:dyDescent="0.25">
      <c r="N296">
        <v>3.7000000000000002E-3</v>
      </c>
    </row>
    <row r="297" spans="14:14" x14ac:dyDescent="0.25">
      <c r="N297">
        <v>3.7000000000000002E-3</v>
      </c>
    </row>
    <row r="298" spans="14:14" x14ac:dyDescent="0.25">
      <c r="N298">
        <v>3.7000000000000002E-3</v>
      </c>
    </row>
    <row r="299" spans="14:14" x14ac:dyDescent="0.25">
      <c r="N299">
        <v>3.5999999999999999E-3</v>
      </c>
    </row>
    <row r="300" spans="14:14" x14ac:dyDescent="0.25">
      <c r="N300">
        <v>3.5000000000000001E-3</v>
      </c>
    </row>
    <row r="301" spans="14:14" x14ac:dyDescent="0.25">
      <c r="N301">
        <v>3.3999999999999998E-3</v>
      </c>
    </row>
    <row r="302" spans="14:14" x14ac:dyDescent="0.25">
      <c r="N302">
        <v>3.3999999999999998E-3</v>
      </c>
    </row>
    <row r="303" spans="14:14" x14ac:dyDescent="0.25">
      <c r="N303">
        <v>3.3999999999999998E-3</v>
      </c>
    </row>
    <row r="304" spans="14:14" x14ac:dyDescent="0.25">
      <c r="N304">
        <v>3.3E-3</v>
      </c>
    </row>
    <row r="305" spans="14:14" x14ac:dyDescent="0.25">
      <c r="N305">
        <v>3.3E-3</v>
      </c>
    </row>
    <row r="306" spans="14:14" x14ac:dyDescent="0.25">
      <c r="N306">
        <v>3.3E-3</v>
      </c>
    </row>
    <row r="307" spans="14:14" x14ac:dyDescent="0.25">
      <c r="N307">
        <v>3.2000000000000002E-3</v>
      </c>
    </row>
    <row r="308" spans="14:14" x14ac:dyDescent="0.25">
      <c r="N308">
        <v>3.2000000000000002E-3</v>
      </c>
    </row>
    <row r="309" spans="14:14" x14ac:dyDescent="0.25">
      <c r="N309">
        <v>3.2000000000000002E-3</v>
      </c>
    </row>
    <row r="310" spans="14:14" x14ac:dyDescent="0.25">
      <c r="N310">
        <v>3.0999999999999999E-3</v>
      </c>
    </row>
    <row r="311" spans="14:14" x14ac:dyDescent="0.25">
      <c r="N311">
        <v>3.0999999999999999E-3</v>
      </c>
    </row>
    <row r="312" spans="14:14" x14ac:dyDescent="0.25">
      <c r="N312">
        <v>3.0999999999999999E-3</v>
      </c>
    </row>
    <row r="313" spans="14:14" x14ac:dyDescent="0.25">
      <c r="N313">
        <v>3.0999999999999999E-3</v>
      </c>
    </row>
    <row r="314" spans="14:14" x14ac:dyDescent="0.25">
      <c r="N314">
        <v>3.0000000000000001E-3</v>
      </c>
    </row>
    <row r="315" spans="14:14" x14ac:dyDescent="0.25">
      <c r="N315">
        <v>3.0000000000000001E-3</v>
      </c>
    </row>
    <row r="316" spans="14:14" x14ac:dyDescent="0.25">
      <c r="N316">
        <v>3.0000000000000001E-3</v>
      </c>
    </row>
    <row r="317" spans="14:14" x14ac:dyDescent="0.25">
      <c r="N317">
        <v>3.0000000000000001E-3</v>
      </c>
    </row>
    <row r="318" spans="14:14" x14ac:dyDescent="0.25">
      <c r="N318">
        <v>2.8999999999999998E-3</v>
      </c>
    </row>
    <row r="319" spans="14:14" x14ac:dyDescent="0.25">
      <c r="N319">
        <v>2.8999999999999998E-3</v>
      </c>
    </row>
    <row r="320" spans="14:14" x14ac:dyDescent="0.25">
      <c r="N320">
        <v>2.8E-3</v>
      </c>
    </row>
    <row r="321" spans="14:14" x14ac:dyDescent="0.25">
      <c r="N321">
        <v>2.8E-3</v>
      </c>
    </row>
    <row r="322" spans="14:14" x14ac:dyDescent="0.25">
      <c r="N322">
        <v>2.7000000000000001E-3</v>
      </c>
    </row>
    <row r="323" spans="14:14" x14ac:dyDescent="0.25">
      <c r="N323">
        <v>2.7000000000000001E-3</v>
      </c>
    </row>
    <row r="324" spans="14:14" x14ac:dyDescent="0.25">
      <c r="N324">
        <v>2.7000000000000001E-3</v>
      </c>
    </row>
    <row r="325" spans="14:14" x14ac:dyDescent="0.25">
      <c r="N325">
        <v>2.5999999999999999E-3</v>
      </c>
    </row>
    <row r="326" spans="14:14" x14ac:dyDescent="0.25">
      <c r="N326">
        <v>2.5999999999999999E-3</v>
      </c>
    </row>
    <row r="327" spans="14:14" x14ac:dyDescent="0.25">
      <c r="N327">
        <v>2.5999999999999999E-3</v>
      </c>
    </row>
    <row r="328" spans="14:14" x14ac:dyDescent="0.25">
      <c r="N328">
        <v>2.3999999999999998E-3</v>
      </c>
    </row>
    <row r="329" spans="14:14" x14ac:dyDescent="0.25">
      <c r="N329">
        <v>2.3999999999999998E-3</v>
      </c>
    </row>
    <row r="330" spans="14:14" x14ac:dyDescent="0.25">
      <c r="N330">
        <v>2.3999999999999998E-3</v>
      </c>
    </row>
    <row r="331" spans="14:14" x14ac:dyDescent="0.25">
      <c r="N331">
        <v>2.3999999999999998E-3</v>
      </c>
    </row>
    <row r="332" spans="14:14" x14ac:dyDescent="0.25">
      <c r="N332">
        <v>2.3E-3</v>
      </c>
    </row>
    <row r="333" spans="14:14" x14ac:dyDescent="0.25">
      <c r="N333">
        <v>2.3E-3</v>
      </c>
    </row>
    <row r="334" spans="14:14" x14ac:dyDescent="0.25">
      <c r="N334">
        <v>2.2000000000000001E-3</v>
      </c>
    </row>
    <row r="335" spans="14:14" x14ac:dyDescent="0.25">
      <c r="N335">
        <v>2.2000000000000001E-3</v>
      </c>
    </row>
    <row r="336" spans="14:14" x14ac:dyDescent="0.25">
      <c r="N336">
        <v>2.0999999999999999E-3</v>
      </c>
    </row>
    <row r="337" spans="14:14" x14ac:dyDescent="0.25">
      <c r="N337">
        <v>2.0999999999999999E-3</v>
      </c>
    </row>
    <row r="338" spans="14:14" x14ac:dyDescent="0.25">
      <c r="N338">
        <v>2.0999999999999999E-3</v>
      </c>
    </row>
    <row r="339" spans="14:14" x14ac:dyDescent="0.25">
      <c r="N339">
        <v>2E-3</v>
      </c>
    </row>
    <row r="340" spans="14:14" x14ac:dyDescent="0.25">
      <c r="N340">
        <v>1.9E-3</v>
      </c>
    </row>
    <row r="341" spans="14:14" x14ac:dyDescent="0.25">
      <c r="N341">
        <v>1.9E-3</v>
      </c>
    </row>
    <row r="342" spans="14:14" x14ac:dyDescent="0.25">
      <c r="N342">
        <v>1.9E-3</v>
      </c>
    </row>
    <row r="343" spans="14:14" x14ac:dyDescent="0.25">
      <c r="N343">
        <v>1.9E-3</v>
      </c>
    </row>
    <row r="344" spans="14:14" x14ac:dyDescent="0.25">
      <c r="N344">
        <v>1.9E-3</v>
      </c>
    </row>
    <row r="345" spans="14:14" x14ac:dyDescent="0.25">
      <c r="N345">
        <v>1.8E-3</v>
      </c>
    </row>
    <row r="346" spans="14:14" x14ac:dyDescent="0.25">
      <c r="N346">
        <v>1.8E-3</v>
      </c>
    </row>
    <row r="347" spans="14:14" x14ac:dyDescent="0.25">
      <c r="N347">
        <v>1.6999999999999999E-3</v>
      </c>
    </row>
    <row r="348" spans="14:14" x14ac:dyDescent="0.25">
      <c r="N348">
        <v>1.6999999999999999E-3</v>
      </c>
    </row>
    <row r="349" spans="14:14" x14ac:dyDescent="0.25">
      <c r="N349">
        <v>1.6999999999999999E-3</v>
      </c>
    </row>
    <row r="350" spans="14:14" x14ac:dyDescent="0.25">
      <c r="N350">
        <v>1.6999999999999999E-3</v>
      </c>
    </row>
    <row r="351" spans="14:14" x14ac:dyDescent="0.25">
      <c r="N351">
        <v>1.6000000000000001E-3</v>
      </c>
    </row>
    <row r="352" spans="14:14" x14ac:dyDescent="0.25">
      <c r="N352">
        <v>1.6000000000000001E-3</v>
      </c>
    </row>
    <row r="353" spans="14:14" x14ac:dyDescent="0.25">
      <c r="N353">
        <v>1.6000000000000001E-3</v>
      </c>
    </row>
    <row r="354" spans="14:14" x14ac:dyDescent="0.25">
      <c r="N354">
        <v>1.5E-3</v>
      </c>
    </row>
    <row r="355" spans="14:14" x14ac:dyDescent="0.25">
      <c r="N355">
        <v>1.4E-3</v>
      </c>
    </row>
    <row r="356" spans="14:14" x14ac:dyDescent="0.25">
      <c r="N356">
        <v>1.4E-3</v>
      </c>
    </row>
    <row r="357" spans="14:14" x14ac:dyDescent="0.25">
      <c r="N357">
        <v>1.4E-3</v>
      </c>
    </row>
    <row r="358" spans="14:14" x14ac:dyDescent="0.25">
      <c r="N358">
        <v>1.4E-3</v>
      </c>
    </row>
    <row r="359" spans="14:14" x14ac:dyDescent="0.25">
      <c r="N359">
        <v>1.4E-3</v>
      </c>
    </row>
    <row r="360" spans="14:14" x14ac:dyDescent="0.25">
      <c r="N360">
        <v>1.2999999999999999E-3</v>
      </c>
    </row>
    <row r="361" spans="14:14" x14ac:dyDescent="0.25">
      <c r="N361">
        <v>1.1999999999999999E-3</v>
      </c>
    </row>
    <row r="362" spans="14:14" x14ac:dyDescent="0.25">
      <c r="N362">
        <v>1.1999999999999999E-3</v>
      </c>
    </row>
    <row r="363" spans="14:14" x14ac:dyDescent="0.25">
      <c r="N363">
        <v>1.1000000000000001E-3</v>
      </c>
    </row>
    <row r="364" spans="14:14" x14ac:dyDescent="0.25">
      <c r="N364">
        <v>1.1000000000000001E-3</v>
      </c>
    </row>
    <row r="365" spans="14:14" x14ac:dyDescent="0.25">
      <c r="N365">
        <v>1E-3</v>
      </c>
    </row>
    <row r="366" spans="14:14" x14ac:dyDescent="0.25">
      <c r="N366">
        <v>1E-3</v>
      </c>
    </row>
    <row r="367" spans="14:14" x14ac:dyDescent="0.25">
      <c r="N367">
        <v>1E-3</v>
      </c>
    </row>
    <row r="368" spans="14:14" x14ac:dyDescent="0.25">
      <c r="N368">
        <v>1E-3</v>
      </c>
    </row>
    <row r="369" spans="14:14" x14ac:dyDescent="0.25">
      <c r="N369">
        <v>1E-3</v>
      </c>
    </row>
    <row r="370" spans="14:14" x14ac:dyDescent="0.25">
      <c r="N370">
        <v>8.9999999999999998E-4</v>
      </c>
    </row>
    <row r="371" spans="14:14" x14ac:dyDescent="0.25">
      <c r="N371">
        <v>8.9999999999999998E-4</v>
      </c>
    </row>
    <row r="372" spans="14:14" x14ac:dyDescent="0.25">
      <c r="N372">
        <v>8.9999999999999998E-4</v>
      </c>
    </row>
    <row r="373" spans="14:14" x14ac:dyDescent="0.25">
      <c r="N373">
        <v>8.9999999999999998E-4</v>
      </c>
    </row>
    <row r="374" spans="14:14" x14ac:dyDescent="0.25">
      <c r="N374">
        <v>8.9999999999999998E-4</v>
      </c>
    </row>
    <row r="375" spans="14:14" x14ac:dyDescent="0.25">
      <c r="N375">
        <v>8.0000000000000004E-4</v>
      </c>
    </row>
    <row r="376" spans="14:14" x14ac:dyDescent="0.25">
      <c r="N376">
        <v>8.0000000000000004E-4</v>
      </c>
    </row>
    <row r="377" spans="14:14" x14ac:dyDescent="0.25">
      <c r="N377">
        <v>8.0000000000000004E-4</v>
      </c>
    </row>
    <row r="378" spans="14:14" x14ac:dyDescent="0.25">
      <c r="N378">
        <v>8.0000000000000004E-4</v>
      </c>
    </row>
    <row r="379" spans="14:14" x14ac:dyDescent="0.25">
      <c r="N379">
        <v>6.9999999999999999E-4</v>
      </c>
    </row>
    <row r="380" spans="14:14" x14ac:dyDescent="0.25">
      <c r="N380">
        <v>6.9999999999999999E-4</v>
      </c>
    </row>
    <row r="381" spans="14:14" x14ac:dyDescent="0.25">
      <c r="N381">
        <v>6.9999999999999999E-4</v>
      </c>
    </row>
    <row r="382" spans="14:14" x14ac:dyDescent="0.25">
      <c r="N382">
        <v>6.9999999999999999E-4</v>
      </c>
    </row>
    <row r="383" spans="14:14" x14ac:dyDescent="0.25">
      <c r="N383">
        <v>6.9999999999999999E-4</v>
      </c>
    </row>
    <row r="384" spans="14:14" x14ac:dyDescent="0.25">
      <c r="N384">
        <v>5.9999999999999995E-4</v>
      </c>
    </row>
    <row r="385" spans="14:14" x14ac:dyDescent="0.25">
      <c r="N385">
        <v>5.9999999999999995E-4</v>
      </c>
    </row>
    <row r="386" spans="14:14" x14ac:dyDescent="0.25">
      <c r="N386">
        <v>5.9999999999999995E-4</v>
      </c>
    </row>
    <row r="387" spans="14:14" x14ac:dyDescent="0.25">
      <c r="N387">
        <v>5.9999999999999995E-4</v>
      </c>
    </row>
    <row r="388" spans="14:14" x14ac:dyDescent="0.25">
      <c r="N388">
        <v>5.9999999999999995E-4</v>
      </c>
    </row>
    <row r="389" spans="14:14" x14ac:dyDescent="0.25">
      <c r="N389">
        <v>5.9999999999999995E-4</v>
      </c>
    </row>
    <row r="390" spans="14:14" x14ac:dyDescent="0.25">
      <c r="N390">
        <v>5.9999999999999995E-4</v>
      </c>
    </row>
    <row r="391" spans="14:14" x14ac:dyDescent="0.25">
      <c r="N391">
        <v>5.9999999999999995E-4</v>
      </c>
    </row>
    <row r="392" spans="14:14" x14ac:dyDescent="0.25">
      <c r="N392">
        <v>5.9999999999999995E-4</v>
      </c>
    </row>
    <row r="393" spans="14:14" x14ac:dyDescent="0.25">
      <c r="N393">
        <v>5.0000000000000001E-4</v>
      </c>
    </row>
    <row r="394" spans="14:14" x14ac:dyDescent="0.25">
      <c r="N394">
        <v>5.0000000000000001E-4</v>
      </c>
    </row>
    <row r="395" spans="14:14" x14ac:dyDescent="0.25">
      <c r="N395">
        <v>5.0000000000000001E-4</v>
      </c>
    </row>
    <row r="396" spans="14:14" x14ac:dyDescent="0.25">
      <c r="N396">
        <v>5.0000000000000001E-4</v>
      </c>
    </row>
    <row r="397" spans="14:14" x14ac:dyDescent="0.25">
      <c r="N397">
        <v>5.0000000000000001E-4</v>
      </c>
    </row>
    <row r="398" spans="14:14" x14ac:dyDescent="0.25">
      <c r="N398">
        <v>5.0000000000000001E-4</v>
      </c>
    </row>
    <row r="399" spans="14:14" x14ac:dyDescent="0.25">
      <c r="N399">
        <v>4.0000000000000002E-4</v>
      </c>
    </row>
    <row r="400" spans="14:14" x14ac:dyDescent="0.25">
      <c r="N400">
        <v>4.0000000000000002E-4</v>
      </c>
    </row>
    <row r="401" spans="14:14" x14ac:dyDescent="0.25">
      <c r="N401">
        <v>4.0000000000000002E-4</v>
      </c>
    </row>
    <row r="402" spans="14:14" x14ac:dyDescent="0.25">
      <c r="N402">
        <v>4.0000000000000002E-4</v>
      </c>
    </row>
    <row r="403" spans="14:14" x14ac:dyDescent="0.25">
      <c r="N403">
        <v>4.0000000000000002E-4</v>
      </c>
    </row>
    <row r="404" spans="14:14" x14ac:dyDescent="0.25">
      <c r="N404">
        <v>4.0000000000000002E-4</v>
      </c>
    </row>
    <row r="405" spans="14:14" x14ac:dyDescent="0.25">
      <c r="N405">
        <v>4.0000000000000002E-4</v>
      </c>
    </row>
    <row r="406" spans="14:14" x14ac:dyDescent="0.25">
      <c r="N406">
        <v>4.0000000000000002E-4</v>
      </c>
    </row>
    <row r="407" spans="14:14" x14ac:dyDescent="0.25">
      <c r="N407">
        <v>4.0000000000000002E-4</v>
      </c>
    </row>
    <row r="408" spans="14:14" x14ac:dyDescent="0.25">
      <c r="N408">
        <v>2.9999999999999997E-4</v>
      </c>
    </row>
    <row r="409" spans="14:14" x14ac:dyDescent="0.25">
      <c r="N409">
        <v>2.9999999999999997E-4</v>
      </c>
    </row>
    <row r="410" spans="14:14" x14ac:dyDescent="0.25">
      <c r="N410">
        <v>2.9999999999999997E-4</v>
      </c>
    </row>
    <row r="411" spans="14:14" x14ac:dyDescent="0.25">
      <c r="N411">
        <v>2.9999999999999997E-4</v>
      </c>
    </row>
    <row r="412" spans="14:14" x14ac:dyDescent="0.25">
      <c r="N412">
        <v>2.9999999999999997E-4</v>
      </c>
    </row>
    <row r="413" spans="14:14" x14ac:dyDescent="0.25">
      <c r="N413">
        <v>2.9999999999999997E-4</v>
      </c>
    </row>
    <row r="414" spans="14:14" x14ac:dyDescent="0.25">
      <c r="N414">
        <v>2.9999999999999997E-4</v>
      </c>
    </row>
    <row r="415" spans="14:14" x14ac:dyDescent="0.25">
      <c r="N415">
        <v>2.9999999999999997E-4</v>
      </c>
    </row>
    <row r="416" spans="14:14" x14ac:dyDescent="0.25">
      <c r="N416">
        <v>2.9999999999999997E-4</v>
      </c>
    </row>
    <row r="417" spans="14:14" x14ac:dyDescent="0.25">
      <c r="N417">
        <v>2.9999999999999997E-4</v>
      </c>
    </row>
    <row r="418" spans="14:14" x14ac:dyDescent="0.25">
      <c r="N418">
        <v>2.9999999999999997E-4</v>
      </c>
    </row>
    <row r="419" spans="14:14" x14ac:dyDescent="0.25">
      <c r="N419">
        <v>2.9999999999999997E-4</v>
      </c>
    </row>
    <row r="420" spans="14:14" x14ac:dyDescent="0.25">
      <c r="N420">
        <v>2.0000000000000001E-4</v>
      </c>
    </row>
    <row r="421" spans="14:14" x14ac:dyDescent="0.25">
      <c r="N421">
        <v>2.0000000000000001E-4</v>
      </c>
    </row>
    <row r="422" spans="14:14" x14ac:dyDescent="0.25">
      <c r="N422">
        <v>2.0000000000000001E-4</v>
      </c>
    </row>
    <row r="423" spans="14:14" x14ac:dyDescent="0.25">
      <c r="N423">
        <v>2.0000000000000001E-4</v>
      </c>
    </row>
    <row r="424" spans="14:14" x14ac:dyDescent="0.25">
      <c r="N424">
        <v>2.0000000000000001E-4</v>
      </c>
    </row>
    <row r="425" spans="14:14" x14ac:dyDescent="0.25">
      <c r="N425">
        <v>2.0000000000000001E-4</v>
      </c>
    </row>
    <row r="426" spans="14:14" x14ac:dyDescent="0.25">
      <c r="N426">
        <v>2.0000000000000001E-4</v>
      </c>
    </row>
    <row r="427" spans="14:14" x14ac:dyDescent="0.25">
      <c r="N427">
        <v>2.0000000000000001E-4</v>
      </c>
    </row>
    <row r="428" spans="14:14" x14ac:dyDescent="0.25">
      <c r="N428">
        <v>2.0000000000000001E-4</v>
      </c>
    </row>
    <row r="429" spans="14:14" x14ac:dyDescent="0.25">
      <c r="N429">
        <v>2.0000000000000001E-4</v>
      </c>
    </row>
    <row r="430" spans="14:14" x14ac:dyDescent="0.25">
      <c r="N430">
        <v>2.0000000000000001E-4</v>
      </c>
    </row>
    <row r="431" spans="14:14" x14ac:dyDescent="0.25">
      <c r="N431">
        <v>2.0000000000000001E-4</v>
      </c>
    </row>
    <row r="432" spans="14:14" x14ac:dyDescent="0.25">
      <c r="N432">
        <v>1E-4</v>
      </c>
    </row>
    <row r="433" spans="14:14" x14ac:dyDescent="0.25">
      <c r="N433">
        <v>1E-4</v>
      </c>
    </row>
    <row r="434" spans="14:14" x14ac:dyDescent="0.25">
      <c r="N434">
        <v>1E-4</v>
      </c>
    </row>
    <row r="435" spans="14:14" x14ac:dyDescent="0.25">
      <c r="N435">
        <v>1E-4</v>
      </c>
    </row>
    <row r="436" spans="14:14" x14ac:dyDescent="0.25">
      <c r="N436">
        <v>1E-4</v>
      </c>
    </row>
    <row r="437" spans="14:14" x14ac:dyDescent="0.25">
      <c r="N437">
        <v>1E-4</v>
      </c>
    </row>
    <row r="438" spans="14:14" x14ac:dyDescent="0.25">
      <c r="N438">
        <v>1E-4</v>
      </c>
    </row>
    <row r="439" spans="14:14" x14ac:dyDescent="0.25">
      <c r="N439">
        <v>1E-4</v>
      </c>
    </row>
    <row r="440" spans="14:14" x14ac:dyDescent="0.25">
      <c r="N440">
        <v>1E-4</v>
      </c>
    </row>
    <row r="441" spans="14:14" x14ac:dyDescent="0.25">
      <c r="N441">
        <v>1E-4</v>
      </c>
    </row>
    <row r="442" spans="14:14" x14ac:dyDescent="0.25">
      <c r="N442">
        <v>1E-4</v>
      </c>
    </row>
    <row r="443" spans="14:14" x14ac:dyDescent="0.25">
      <c r="N443">
        <v>1E-4</v>
      </c>
    </row>
    <row r="444" spans="14:14" x14ac:dyDescent="0.25">
      <c r="N444">
        <v>1E-4</v>
      </c>
    </row>
    <row r="445" spans="14:14" x14ac:dyDescent="0.25">
      <c r="N445">
        <v>1E-4</v>
      </c>
    </row>
    <row r="446" spans="14:14" x14ac:dyDescent="0.25">
      <c r="N446">
        <v>1E-4</v>
      </c>
    </row>
    <row r="447" spans="14:14" x14ac:dyDescent="0.25">
      <c r="N447">
        <v>1E-4</v>
      </c>
    </row>
    <row r="448" spans="14:14" x14ac:dyDescent="0.25">
      <c r="N448">
        <v>1E-4</v>
      </c>
    </row>
    <row r="449" spans="14:14" x14ac:dyDescent="0.25">
      <c r="N449">
        <v>0</v>
      </c>
    </row>
    <row r="450" spans="14:14" x14ac:dyDescent="0.25">
      <c r="N450">
        <v>0</v>
      </c>
    </row>
    <row r="451" spans="14:14" x14ac:dyDescent="0.25">
      <c r="N451">
        <v>0</v>
      </c>
    </row>
    <row r="452" spans="14:14" x14ac:dyDescent="0.25">
      <c r="N452">
        <v>0</v>
      </c>
    </row>
    <row r="453" spans="14:14" x14ac:dyDescent="0.25">
      <c r="N453">
        <v>0</v>
      </c>
    </row>
    <row r="454" spans="14:14" x14ac:dyDescent="0.25">
      <c r="N454">
        <v>0</v>
      </c>
    </row>
    <row r="455" spans="14:14" x14ac:dyDescent="0.25">
      <c r="N455">
        <v>0</v>
      </c>
    </row>
    <row r="456" spans="14:14" x14ac:dyDescent="0.25">
      <c r="N456">
        <v>0</v>
      </c>
    </row>
    <row r="457" spans="14:14" x14ac:dyDescent="0.25">
      <c r="N457">
        <v>0</v>
      </c>
    </row>
    <row r="458" spans="14:14" x14ac:dyDescent="0.25">
      <c r="N458">
        <v>0</v>
      </c>
    </row>
    <row r="459" spans="14:14" x14ac:dyDescent="0.25">
      <c r="N459">
        <v>0</v>
      </c>
    </row>
    <row r="460" spans="14:14" x14ac:dyDescent="0.25">
      <c r="N460">
        <v>0</v>
      </c>
    </row>
    <row r="461" spans="14:14" x14ac:dyDescent="0.25">
      <c r="N461">
        <v>0</v>
      </c>
    </row>
    <row r="462" spans="14:14" x14ac:dyDescent="0.25">
      <c r="N462">
        <v>0</v>
      </c>
    </row>
    <row r="463" spans="14:14" x14ac:dyDescent="0.25">
      <c r="N463">
        <v>0</v>
      </c>
    </row>
    <row r="464" spans="14:14" x14ac:dyDescent="0.25">
      <c r="N4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736E-BB50-4074-AD78-07D4ABFDED11}">
  <sheetPr codeName="Sheet6"/>
  <dimension ref="A1:E1"/>
  <sheetViews>
    <sheetView workbookViewId="0">
      <selection activeCell="E26" sqref="E26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84</v>
      </c>
      <c r="C1" t="s">
        <v>2</v>
      </c>
      <c r="D1" t="s">
        <v>85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</vt:lpstr>
      <vt:lpstr>Country</vt:lpstr>
      <vt:lpstr>Value</vt:lpstr>
      <vt:lpstr>Percent OS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McAuley</dc:creator>
  <cp:lastModifiedBy>Scott McAuley</cp:lastModifiedBy>
  <dcterms:created xsi:type="dcterms:W3CDTF">2019-12-02T18:40:04Z</dcterms:created>
  <dcterms:modified xsi:type="dcterms:W3CDTF">2019-12-09T20:31:45Z</dcterms:modified>
</cp:coreProperties>
</file>