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va\Documents\GitHub\Coding\hardware\"/>
    </mc:Choice>
  </mc:AlternateContent>
  <xr:revisionPtr revIDLastSave="0" documentId="13_ncr:1_{D03A13A4-1AF4-42EB-B332-677209C6355C}" xr6:coauthVersionLast="47" xr6:coauthVersionMax="47" xr10:uidLastSave="{00000000-0000-0000-0000-000000000000}"/>
  <bookViews>
    <workbookView xWindow="1560" yWindow="1665" windowWidth="38490" windowHeight="15330" xr2:uid="{E5D7BF72-F0C5-4096-89C0-8DC37475FB76}"/>
  </bookViews>
  <sheets>
    <sheet name="AA Batteries" sheetId="4" r:id="rId1"/>
    <sheet name="AAA Batteri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L11" i="3"/>
  <c r="L12" i="3"/>
  <c r="L13" i="3"/>
  <c r="L14" i="3"/>
  <c r="L15" i="3"/>
  <c r="L16" i="3"/>
  <c r="L17" i="3"/>
  <c r="L18" i="3"/>
  <c r="L19" i="3"/>
  <c r="L20" i="3"/>
  <c r="L21" i="3"/>
  <c r="L12" i="4"/>
  <c r="L13" i="4"/>
  <c r="L14" i="4"/>
  <c r="L15" i="4"/>
  <c r="L16" i="4"/>
  <c r="L17" i="4"/>
  <c r="L10" i="4"/>
  <c r="L11" i="4"/>
  <c r="L18" i="4"/>
  <c r="L19" i="4"/>
  <c r="L20" i="4"/>
  <c r="L21" i="4"/>
  <c r="L9" i="4"/>
  <c r="L22" i="4"/>
  <c r="L23" i="4"/>
  <c r="L24" i="4"/>
  <c r="L25" i="4"/>
  <c r="L8" i="4"/>
  <c r="L7" i="4"/>
  <c r="L6" i="4"/>
  <c r="L5" i="4"/>
  <c r="L4" i="4"/>
  <c r="L3" i="4"/>
  <c r="L2" i="4"/>
  <c r="L23" i="3"/>
  <c r="L24" i="3"/>
  <c r="L25" i="3"/>
  <c r="L8" i="3"/>
  <c r="L9" i="3"/>
  <c r="L22" i="3"/>
  <c r="L3" i="3"/>
  <c r="L5" i="3"/>
  <c r="L7" i="3"/>
  <c r="L4" i="3"/>
  <c r="L2" i="3"/>
  <c r="L6" i="3"/>
</calcChain>
</file>

<file path=xl/sharedStrings.xml><?xml version="1.0" encoding="utf-8"?>
<sst xmlns="http://schemas.openxmlformats.org/spreadsheetml/2006/main" count="150" uniqueCount="33">
  <si>
    <t>Cutoff</t>
  </si>
  <si>
    <t>EBL</t>
  </si>
  <si>
    <t>CHICNOD</t>
  </si>
  <si>
    <t>POWNERGY</t>
  </si>
  <si>
    <t>LETWATTGEND</t>
  </si>
  <si>
    <t>BUMP</t>
  </si>
  <si>
    <t>0.8 V</t>
  </si>
  <si>
    <t>AA</t>
  </si>
  <si>
    <t>AAA</t>
  </si>
  <si>
    <t>Current</t>
  </si>
  <si>
    <t>KILISTEELS</t>
  </si>
  <si>
    <t>Plug Loc</t>
  </si>
  <si>
    <t>USB Type</t>
  </si>
  <si>
    <t>USB C</t>
  </si>
  <si>
    <t>MICRO</t>
  </si>
  <si>
    <t>SIDE</t>
  </si>
  <si>
    <t>TOP</t>
  </si>
  <si>
    <t>0.35 A</t>
  </si>
  <si>
    <t>Splitter Incl.</t>
  </si>
  <si>
    <t>4-Way</t>
  </si>
  <si>
    <t>2-Way*2</t>
  </si>
  <si>
    <t>2-Way</t>
  </si>
  <si>
    <t>-</t>
  </si>
  <si>
    <t>DURACELL PROCELL</t>
  </si>
  <si>
    <t>ENERGIZER MAX</t>
  </si>
  <si>
    <t>LANKOO</t>
  </si>
  <si>
    <t>Capacity
(Averaged)</t>
  </si>
  <si>
    <t>Capacity (Test #1)</t>
  </si>
  <si>
    <t>Capacity (Test #2)</t>
  </si>
  <si>
    <t>Capacity (Test #3)</t>
  </si>
  <si>
    <t>Capacity (Test #4)</t>
  </si>
  <si>
    <t>Battery Brand</t>
  </si>
  <si>
    <t>Form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</si>
</sst>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A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</cellXfs>
  <cellStyles count="1">
    <cellStyle name="Normal" xfId="0" builtinId="0"/>
  </cellStyles>
  <dxfs count="14">
    <dxf>
      <numFmt numFmtId="164" formatCode="0&quot; mAh&quot;"/>
    </dxf>
    <dxf>
      <numFmt numFmtId="164" formatCode="0&quot; mAh&quot;"/>
    </dxf>
    <dxf>
      <numFmt numFmtId="164" formatCode="0&quot; mAh&quot;"/>
    </dxf>
    <dxf>
      <numFmt numFmtId="164" formatCode="0&quot; mAh&quot;"/>
    </dxf>
    <dxf>
      <numFmt numFmtId="164" formatCode="0&quot; mAh&quot;"/>
    </dxf>
    <dxf>
      <border diagonalUp="0" diagonalDown="0">
        <left/>
        <right style="dotted">
          <color indexed="64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</dxf>
    <dxf>
      <numFmt numFmtId="164" formatCode="0&quot; mAh&quot;"/>
    </dxf>
    <dxf>
      <numFmt numFmtId="164" formatCode="0&quot; mAh&quot;"/>
    </dxf>
    <dxf>
      <numFmt numFmtId="164" formatCode="0&quot; mAh&quot;"/>
    </dxf>
    <dxf>
      <numFmt numFmtId="164" formatCode="0&quot; mAh&quot;"/>
    </dxf>
    <dxf>
      <numFmt numFmtId="164" formatCode="0&quot; mAh&quot;"/>
    </dxf>
    <dxf>
      <border diagonalUp="0" diagonalDown="0">
        <left/>
        <right style="dotted">
          <color indexed="64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C9E9D1"/>
      <color rgb="FFFFF4BD"/>
      <color rgb="FFFCCCCD"/>
      <color rgb="FFD3EDDA"/>
      <color rgb="FFFFF7D1"/>
      <color rgb="FFFFF9DD"/>
      <color rgb="FFFA9C9E"/>
      <color rgb="FFEED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EE4FAC-F828-4C69-BD4B-209D42AC9A11}" name="Table35" displayName="Table35" ref="A1:L25" totalsRowShown="0" headerRowDxfId="13">
  <autoFilter ref="A1:L25" xr:uid="{9D7B16C1-0AF6-47A8-A5C4-2FD9C768AE5C}"/>
  <sortState xmlns:xlrd2="http://schemas.microsoft.com/office/spreadsheetml/2017/richdata2" ref="A2:L25">
    <sortCondition ref="B1:B25"/>
  </sortState>
  <tableColumns count="12">
    <tableColumn id="1" xr3:uid="{CBABFE4A-DB4B-478A-A196-6B10725888CE}" name="Battery Brand" dataDxfId="12"/>
    <tableColumn id="2" xr3:uid="{A4C15DEC-98CA-4B4A-AA6D-9D8629196B6D}" name="Form Factor"/>
    <tableColumn id="3" xr3:uid="{C5D6165E-2DC1-490A-8745-775A230CE959}" name="Plug Loc"/>
    <tableColumn id="4" xr3:uid="{76E5C7FE-A9FC-4892-AA2F-F4BDBC0FE43E}" name="USB Type"/>
    <tableColumn id="5" xr3:uid="{0B30B98B-6A8B-4BC5-AAA4-52D69388E8A1}" name="Splitter Incl."/>
    <tableColumn id="6" xr3:uid="{679FA49F-E3B8-466B-A769-C279FED07A47}" name="Cutoff"/>
    <tableColumn id="7" xr3:uid="{0749C5D5-9FE3-4320-A646-E78C6602DB2D}" name="Current"/>
    <tableColumn id="8" xr3:uid="{FC5DC19F-46DB-49F0-B6EB-F8D8DFCC5119}" name="Capacity (Test #1)" dataDxfId="11"/>
    <tableColumn id="9" xr3:uid="{2C2758A8-2AF5-47E7-BF85-99A3D8B3BA30}" name="Capacity (Test #2)" dataDxfId="10"/>
    <tableColumn id="10" xr3:uid="{33DF939F-2A16-4823-AACA-AC4D2782FCC1}" name="Capacity (Test #3)" dataDxfId="9"/>
    <tableColumn id="11" xr3:uid="{DD1EEECD-4600-48C0-A802-DB79834A7A50}" name="Capacity (Test #4)" dataDxfId="8"/>
    <tableColumn id="12" xr3:uid="{815B7A98-D189-4530-8370-36E96E9386A8}" name="Capacity_x000a_(Averaged)" dataDxfId="7">
      <calculatedColumnFormula>IFERROR(ROUND(AVERAGE(Table35[[#This Row],[Capacity (Test '#1)]:[Capacity (Test '#4)]]),0),"")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7B16C1-0AF6-47A8-A5C4-2FD9C768AE5C}" name="Table3" displayName="Table3" ref="A1:L25" totalsRowShown="0" headerRowDxfId="6">
  <autoFilter ref="A1:L25" xr:uid="{9D7B16C1-0AF6-47A8-A5C4-2FD9C768AE5C}"/>
  <sortState xmlns:xlrd2="http://schemas.microsoft.com/office/spreadsheetml/2017/richdata2" ref="A2:L25">
    <sortCondition ref="B1:B25"/>
  </sortState>
  <tableColumns count="12">
    <tableColumn id="1" xr3:uid="{5FD88E0E-EEC4-45EA-829E-F14B958619D1}" name="Battery Brand" dataDxfId="5"/>
    <tableColumn id="2" xr3:uid="{F0B5B50C-ECE4-4B5B-BC33-E41ECF72CB84}" name="Form Factor"/>
    <tableColumn id="3" xr3:uid="{95C6D9E4-D9F2-41C1-B5B8-D5C12AADD7D5}" name="Plug Loc"/>
    <tableColumn id="4" xr3:uid="{CC6956E7-B2BF-4E3E-AFF8-F43E275B8834}" name="USB Type"/>
    <tableColumn id="5" xr3:uid="{DAF5776A-02B6-4652-BB4E-D674B4D5241F}" name="Splitter Incl."/>
    <tableColumn id="6" xr3:uid="{C3CDCA6E-9575-4DE4-83C5-1379AF569F68}" name="Cutoff"/>
    <tableColumn id="7" xr3:uid="{E0DF1034-A579-4CD7-B7E4-A3A74917FD27}" name="Current"/>
    <tableColumn id="8" xr3:uid="{DDF1ED42-4BB3-47E1-8105-E90AD843ECD1}" name="Capacity (Test #1)" dataDxfId="4"/>
    <tableColumn id="9" xr3:uid="{2C98A263-D4F3-4057-9C06-F22A950F7DBA}" name="Capacity (Test #2)" dataDxfId="3"/>
    <tableColumn id="10" xr3:uid="{5361E4DF-E5D4-4566-BA3C-A08A8A66D480}" name="Capacity (Test #3)" dataDxfId="2"/>
    <tableColumn id="11" xr3:uid="{5D1D0FB3-8458-4FF6-B2DE-E36C691CFEAE}" name="Capacity (Test #4)" dataDxfId="1"/>
    <tableColumn id="12" xr3:uid="{63DC296B-3655-4FB6-BD00-EF6D486577A7}" name="Capacity_x000a_(Averaged)" dataDxfId="0">
      <calculatedColumnFormula>IFERROR(ROUND(AVERAGE(Table3[[#This Row],[Capacity (Test '#1)]:[Capacity (Test '#4)]]),0),"")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8473-F5AD-4E7A-8759-03380A4A5160}">
  <dimension ref="A1:L25"/>
  <sheetViews>
    <sheetView tabSelected="1" workbookViewId="0">
      <selection activeCell="L5" sqref="L5"/>
    </sheetView>
  </sheetViews>
  <sheetFormatPr defaultRowHeight="15" x14ac:dyDescent="0.25"/>
  <cols>
    <col min="1" max="1" width="18.140625" bestFit="1" customWidth="1"/>
    <col min="3" max="3" width="6.85546875" customWidth="1"/>
    <col min="4" max="4" width="7.5703125" customWidth="1"/>
    <col min="5" max="5" width="9.85546875" bestFit="1" customWidth="1"/>
    <col min="6" max="6" width="8.85546875" bestFit="1" customWidth="1"/>
    <col min="7" max="7" width="10" bestFit="1" customWidth="1"/>
    <col min="8" max="11" width="10.85546875" style="1" bestFit="1" customWidth="1"/>
    <col min="12" max="12" width="11.28515625" style="1" bestFit="1" customWidth="1"/>
  </cols>
  <sheetData>
    <row r="1" spans="1:12" s="4" customFormat="1" ht="30" x14ac:dyDescent="0.25">
      <c r="A1" s="4" t="s">
        <v>31</v>
      </c>
      <c r="B1" s="4" t="s">
        <v>32</v>
      </c>
      <c r="C1" s="4" t="s">
        <v>11</v>
      </c>
      <c r="D1" s="4" t="s">
        <v>12</v>
      </c>
      <c r="E1" s="4" t="s">
        <v>18</v>
      </c>
      <c r="F1" s="4" t="s">
        <v>0</v>
      </c>
      <c r="G1" s="4" t="s">
        <v>9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26</v>
      </c>
    </row>
    <row r="2" spans="1:12" x14ac:dyDescent="0.25">
      <c r="A2" s="2" t="s">
        <v>2</v>
      </c>
      <c r="B2" s="2" t="s">
        <v>7</v>
      </c>
      <c r="C2" s="2" t="s">
        <v>16</v>
      </c>
      <c r="D2" s="2" t="s">
        <v>13</v>
      </c>
      <c r="E2" s="2" t="s">
        <v>20</v>
      </c>
      <c r="F2" s="2" t="s">
        <v>6</v>
      </c>
      <c r="G2" s="2" t="s">
        <v>17</v>
      </c>
      <c r="H2" s="3">
        <v>1160</v>
      </c>
      <c r="I2" s="3">
        <v>1080</v>
      </c>
      <c r="J2" s="3">
        <v>1216</v>
      </c>
      <c r="K2" s="3">
        <v>1136</v>
      </c>
      <c r="L2" s="1">
        <f>IFERROR(ROUND(AVERAGE(Table35[[#This Row],[Capacity (Test '#1)]:[Capacity (Test '#4)]]),0),"")</f>
        <v>1148</v>
      </c>
    </row>
    <row r="3" spans="1:12" x14ac:dyDescent="0.25">
      <c r="A3" s="2" t="s">
        <v>5</v>
      </c>
      <c r="B3" s="2" t="s">
        <v>7</v>
      </c>
      <c r="C3" s="2" t="s">
        <v>15</v>
      </c>
      <c r="D3" s="2" t="s">
        <v>13</v>
      </c>
      <c r="E3" s="2" t="s">
        <v>19</v>
      </c>
      <c r="F3" s="2" t="s">
        <v>6</v>
      </c>
      <c r="G3" s="2" t="s">
        <v>17</v>
      </c>
      <c r="H3" s="3">
        <v>1476</v>
      </c>
      <c r="I3" s="3">
        <v>1486</v>
      </c>
      <c r="J3" s="3">
        <v>1382</v>
      </c>
      <c r="K3" s="3">
        <v>1500</v>
      </c>
      <c r="L3" s="1">
        <f>IFERROR(ROUND(AVERAGE(Table35[[#This Row],[Capacity (Test '#1)]:[Capacity (Test '#4)]]),0),"")</f>
        <v>1461</v>
      </c>
    </row>
    <row r="4" spans="1:12" x14ac:dyDescent="0.25">
      <c r="A4" s="2" t="s">
        <v>25</v>
      </c>
      <c r="B4" s="2" t="s">
        <v>7</v>
      </c>
      <c r="C4" s="2" t="s">
        <v>15</v>
      </c>
      <c r="D4" s="2" t="s">
        <v>13</v>
      </c>
      <c r="E4" s="2" t="s">
        <v>19</v>
      </c>
      <c r="F4" s="2" t="s">
        <v>6</v>
      </c>
      <c r="G4" s="2" t="s">
        <v>17</v>
      </c>
      <c r="H4" s="3">
        <v>1542</v>
      </c>
      <c r="I4" s="3">
        <v>1465</v>
      </c>
      <c r="J4" s="3">
        <v>1474</v>
      </c>
      <c r="K4" s="3">
        <v>1561</v>
      </c>
      <c r="L4" s="1">
        <f>IFERROR(ROUND(AVERAGE(Table35[[#This Row],[Capacity (Test '#1)]:[Capacity (Test '#4)]]),0),"")</f>
        <v>1511</v>
      </c>
    </row>
    <row r="5" spans="1:12" x14ac:dyDescent="0.25">
      <c r="A5" s="2" t="s">
        <v>23</v>
      </c>
      <c r="B5" s="2" t="s">
        <v>7</v>
      </c>
      <c r="C5" s="2" t="s">
        <v>22</v>
      </c>
      <c r="D5" s="2" t="s">
        <v>22</v>
      </c>
      <c r="E5" s="2" t="s">
        <v>22</v>
      </c>
      <c r="F5" s="2" t="s">
        <v>6</v>
      </c>
      <c r="G5" s="2" t="s">
        <v>17</v>
      </c>
      <c r="H5" s="3">
        <v>1631</v>
      </c>
      <c r="I5" s="3">
        <v>1692</v>
      </c>
      <c r="J5" s="3">
        <v>1702</v>
      </c>
      <c r="K5" s="3">
        <v>1716</v>
      </c>
      <c r="L5" s="1">
        <f>IFERROR(ROUND(AVERAGE(Table35[[#This Row],[Capacity (Test '#1)]:[Capacity (Test '#4)]]),0),"")</f>
        <v>1685</v>
      </c>
    </row>
    <row r="6" spans="1:12" x14ac:dyDescent="0.25">
      <c r="A6" s="2" t="s">
        <v>3</v>
      </c>
      <c r="B6" s="2" t="s">
        <v>7</v>
      </c>
      <c r="C6" s="2" t="s">
        <v>16</v>
      </c>
      <c r="D6" s="2" t="s">
        <v>14</v>
      </c>
      <c r="E6" s="2" t="s">
        <v>19</v>
      </c>
      <c r="F6" s="2" t="s">
        <v>6</v>
      </c>
      <c r="G6" s="2" t="s">
        <v>17</v>
      </c>
      <c r="H6" s="3">
        <v>1816</v>
      </c>
      <c r="I6" s="3">
        <v>1737</v>
      </c>
      <c r="J6" s="3">
        <v>1771</v>
      </c>
      <c r="K6" s="3">
        <v>1722</v>
      </c>
      <c r="L6" s="1">
        <f>IFERROR(ROUND(AVERAGE(Table35[[#This Row],[Capacity (Test '#1)]:[Capacity (Test '#4)]]),0),"")</f>
        <v>1762</v>
      </c>
    </row>
    <row r="7" spans="1:12" x14ac:dyDescent="0.25">
      <c r="A7" s="2" t="s">
        <v>1</v>
      </c>
      <c r="B7" s="2" t="s">
        <v>7</v>
      </c>
      <c r="C7" s="2" t="s">
        <v>15</v>
      </c>
      <c r="D7" s="2" t="s">
        <v>14</v>
      </c>
      <c r="E7" s="2" t="s">
        <v>20</v>
      </c>
      <c r="F7" s="2" t="s">
        <v>6</v>
      </c>
      <c r="G7" s="2" t="s">
        <v>17</v>
      </c>
      <c r="H7" s="3">
        <v>1821</v>
      </c>
      <c r="I7" s="3">
        <v>1693</v>
      </c>
      <c r="J7" s="3">
        <v>1853</v>
      </c>
      <c r="K7" s="3">
        <v>1741</v>
      </c>
      <c r="L7" s="1">
        <f>IFERROR(ROUND(AVERAGE(Table35[[#This Row],[Capacity (Test '#1)]:[Capacity (Test '#4)]]),0),"")</f>
        <v>1777</v>
      </c>
    </row>
    <row r="8" spans="1:12" x14ac:dyDescent="0.25">
      <c r="A8" s="2"/>
      <c r="B8" s="2" t="s">
        <v>7</v>
      </c>
      <c r="C8" s="2"/>
      <c r="D8" s="2"/>
      <c r="E8" s="2"/>
      <c r="F8" s="2"/>
      <c r="G8" s="2"/>
      <c r="H8" s="3"/>
      <c r="I8" s="3"/>
      <c r="J8" s="3"/>
      <c r="K8" s="3"/>
      <c r="L8" s="1" t="str">
        <f>IFERROR(ROUND(AVERAGE(Table35[[#This Row],[Capacity (Test '#1)]:[Capacity (Test '#4)]]),0),"")</f>
        <v/>
      </c>
    </row>
    <row r="9" spans="1:12" x14ac:dyDescent="0.25">
      <c r="A9" s="2"/>
      <c r="B9" s="2" t="s">
        <v>7</v>
      </c>
      <c r="C9" s="2"/>
      <c r="D9" s="2"/>
      <c r="E9" s="2"/>
      <c r="F9" s="2"/>
      <c r="G9" s="2"/>
      <c r="H9" s="3"/>
      <c r="I9" s="3"/>
      <c r="J9" s="3"/>
      <c r="K9" s="3"/>
      <c r="L9" s="1" t="str">
        <f>IFERROR(ROUND(AVERAGE(Table35[[#This Row],[Capacity (Test '#1)]:[Capacity (Test '#4)]]),0),"")</f>
        <v/>
      </c>
    </row>
    <row r="10" spans="1:12" x14ac:dyDescent="0.25">
      <c r="A10" s="2"/>
      <c r="B10" s="2" t="s">
        <v>7</v>
      </c>
      <c r="C10" s="2"/>
      <c r="D10" s="2"/>
      <c r="E10" s="2"/>
      <c r="F10" s="2"/>
      <c r="G10" s="2"/>
      <c r="H10" s="3"/>
      <c r="I10" s="3"/>
      <c r="J10" s="3"/>
      <c r="K10" s="3"/>
      <c r="L10" s="1" t="str">
        <f>IFERROR(ROUND(AVERAGE(Table35[[#This Row],[Capacity (Test '#1)]:[Capacity (Test '#4)]]),0),"")</f>
        <v/>
      </c>
    </row>
    <row r="11" spans="1:12" x14ac:dyDescent="0.25">
      <c r="A11" s="2"/>
      <c r="B11" s="2" t="s">
        <v>7</v>
      </c>
      <c r="C11" s="2"/>
      <c r="D11" s="2"/>
      <c r="E11" s="2"/>
      <c r="F11" s="2"/>
      <c r="G11" s="2"/>
      <c r="H11" s="3"/>
      <c r="I11" s="3"/>
      <c r="J11" s="3"/>
      <c r="K11" s="3"/>
      <c r="L11" s="1" t="str">
        <f>IFERROR(ROUND(AVERAGE(Table35[[#This Row],[Capacity (Test '#1)]:[Capacity (Test '#4)]]),0),"")</f>
        <v/>
      </c>
    </row>
    <row r="12" spans="1:12" x14ac:dyDescent="0.25">
      <c r="A12" s="2"/>
      <c r="B12" s="2" t="s">
        <v>7</v>
      </c>
      <c r="C12" s="2"/>
      <c r="D12" s="2"/>
      <c r="E12" s="2"/>
      <c r="F12" s="2"/>
      <c r="G12" s="2"/>
      <c r="H12" s="3"/>
      <c r="I12" s="3"/>
      <c r="J12" s="3"/>
      <c r="K12" s="3"/>
      <c r="L12" s="1" t="str">
        <f>IFERROR(ROUND(AVERAGE(Table35[[#This Row],[Capacity (Test '#1)]:[Capacity (Test '#4)]]),0),"")</f>
        <v/>
      </c>
    </row>
    <row r="13" spans="1:12" x14ac:dyDescent="0.25">
      <c r="A13" s="2"/>
      <c r="B13" s="2" t="s">
        <v>7</v>
      </c>
      <c r="C13" s="2"/>
      <c r="D13" s="2"/>
      <c r="E13" s="2"/>
      <c r="F13" s="2"/>
      <c r="G13" s="2"/>
      <c r="H13" s="3"/>
      <c r="I13" s="3"/>
      <c r="J13" s="3"/>
      <c r="K13" s="3"/>
      <c r="L13" s="1" t="str">
        <f>IFERROR(ROUND(AVERAGE(Table35[[#This Row],[Capacity (Test '#1)]:[Capacity (Test '#4)]]),0),"")</f>
        <v/>
      </c>
    </row>
    <row r="14" spans="1:12" x14ac:dyDescent="0.25">
      <c r="A14" s="2"/>
      <c r="B14" s="2" t="s">
        <v>7</v>
      </c>
      <c r="C14" s="2"/>
      <c r="D14" s="2"/>
      <c r="E14" s="2"/>
      <c r="F14" s="2"/>
      <c r="G14" s="2"/>
      <c r="H14" s="3"/>
      <c r="I14" s="3"/>
      <c r="J14" s="3"/>
      <c r="K14" s="3"/>
      <c r="L14" s="1" t="str">
        <f>IFERROR(ROUND(AVERAGE(Table35[[#This Row],[Capacity (Test '#1)]:[Capacity (Test '#4)]]),0),"")</f>
        <v/>
      </c>
    </row>
    <row r="15" spans="1:12" x14ac:dyDescent="0.25">
      <c r="A15" s="2"/>
      <c r="B15" s="2" t="s">
        <v>7</v>
      </c>
      <c r="C15" s="2"/>
      <c r="D15" s="2"/>
      <c r="E15" s="2"/>
      <c r="F15" s="2"/>
      <c r="G15" s="2"/>
      <c r="H15" s="3"/>
      <c r="I15" s="3"/>
      <c r="J15" s="3"/>
      <c r="K15" s="3"/>
      <c r="L15" s="1" t="str">
        <f>IFERROR(ROUND(AVERAGE(Table35[[#This Row],[Capacity (Test '#1)]:[Capacity (Test '#4)]]),0),"")</f>
        <v/>
      </c>
    </row>
    <row r="16" spans="1:12" x14ac:dyDescent="0.25">
      <c r="A16" s="2"/>
      <c r="B16" s="2" t="s">
        <v>7</v>
      </c>
      <c r="C16" s="2"/>
      <c r="D16" s="2"/>
      <c r="E16" s="2"/>
      <c r="F16" s="2"/>
      <c r="G16" s="2"/>
      <c r="H16" s="3"/>
      <c r="I16" s="3"/>
      <c r="J16" s="3"/>
      <c r="K16" s="3"/>
      <c r="L16" s="1" t="str">
        <f>IFERROR(ROUND(AVERAGE(Table35[[#This Row],[Capacity (Test '#1)]:[Capacity (Test '#4)]]),0),"")</f>
        <v/>
      </c>
    </row>
    <row r="17" spans="1:12" x14ac:dyDescent="0.25">
      <c r="A17" s="2"/>
      <c r="B17" s="2" t="s">
        <v>7</v>
      </c>
      <c r="C17" s="2"/>
      <c r="D17" s="2"/>
      <c r="E17" s="2"/>
      <c r="F17" s="2"/>
      <c r="G17" s="2"/>
      <c r="H17" s="3"/>
      <c r="I17" s="3"/>
      <c r="J17" s="3"/>
      <c r="K17" s="3"/>
      <c r="L17" s="1" t="str">
        <f>IFERROR(ROUND(AVERAGE(Table35[[#This Row],[Capacity (Test '#1)]:[Capacity (Test '#4)]]),0),"")</f>
        <v/>
      </c>
    </row>
    <row r="18" spans="1:12" x14ac:dyDescent="0.25">
      <c r="A18" s="2"/>
      <c r="B18" s="2" t="s">
        <v>7</v>
      </c>
      <c r="C18" s="2"/>
      <c r="D18" s="2"/>
      <c r="E18" s="2"/>
      <c r="F18" s="2"/>
      <c r="G18" s="2"/>
      <c r="H18" s="3"/>
      <c r="I18" s="3"/>
      <c r="J18" s="3"/>
      <c r="K18" s="3"/>
      <c r="L18" s="1" t="str">
        <f>IFERROR(ROUND(AVERAGE(Table35[[#This Row],[Capacity (Test '#1)]:[Capacity (Test '#4)]]),0),"")</f>
        <v/>
      </c>
    </row>
    <row r="19" spans="1:12" x14ac:dyDescent="0.25">
      <c r="A19" s="2"/>
      <c r="B19" s="2" t="s">
        <v>7</v>
      </c>
      <c r="C19" s="2"/>
      <c r="D19" s="2"/>
      <c r="E19" s="2"/>
      <c r="F19" s="2"/>
      <c r="G19" s="2"/>
      <c r="H19" s="3"/>
      <c r="I19" s="3"/>
      <c r="J19" s="3"/>
      <c r="K19" s="3"/>
      <c r="L19" s="1" t="str">
        <f>IFERROR(ROUND(AVERAGE(Table35[[#This Row],[Capacity (Test '#1)]:[Capacity (Test '#4)]]),0),"")</f>
        <v/>
      </c>
    </row>
    <row r="20" spans="1:12" x14ac:dyDescent="0.25">
      <c r="A20" s="2"/>
      <c r="B20" s="2" t="s">
        <v>7</v>
      </c>
      <c r="C20" s="2"/>
      <c r="D20" s="2"/>
      <c r="E20" s="2"/>
      <c r="F20" s="2"/>
      <c r="G20" s="2"/>
      <c r="H20" s="3"/>
      <c r="I20" s="3"/>
      <c r="J20" s="3"/>
      <c r="K20" s="3"/>
      <c r="L20" s="1" t="str">
        <f>IFERROR(ROUND(AVERAGE(Table35[[#This Row],[Capacity (Test '#1)]:[Capacity (Test '#4)]]),0),"")</f>
        <v/>
      </c>
    </row>
    <row r="21" spans="1:12" x14ac:dyDescent="0.25">
      <c r="A21" s="2"/>
      <c r="B21" s="2" t="s">
        <v>7</v>
      </c>
      <c r="C21" s="2"/>
      <c r="D21" s="2"/>
      <c r="E21" s="2"/>
      <c r="F21" s="2"/>
      <c r="G21" s="2"/>
      <c r="H21" s="3"/>
      <c r="I21" s="3"/>
      <c r="J21" s="3"/>
      <c r="K21" s="3"/>
      <c r="L21" s="1" t="str">
        <f>IFERROR(ROUND(AVERAGE(Table35[[#This Row],[Capacity (Test '#1)]:[Capacity (Test '#4)]]),0),"")</f>
        <v/>
      </c>
    </row>
    <row r="22" spans="1:12" x14ac:dyDescent="0.25">
      <c r="A22" s="2"/>
      <c r="B22" s="2" t="s">
        <v>7</v>
      </c>
      <c r="C22" s="2"/>
      <c r="D22" s="2"/>
      <c r="E22" s="2"/>
      <c r="F22" s="2"/>
      <c r="G22" s="2"/>
      <c r="H22" s="3"/>
      <c r="I22" s="3"/>
      <c r="J22" s="3"/>
      <c r="K22" s="3"/>
      <c r="L22" s="1" t="str">
        <f>IFERROR(ROUND(AVERAGE(Table35[[#This Row],[Capacity (Test '#1)]:[Capacity (Test '#4)]]),0),"")</f>
        <v/>
      </c>
    </row>
    <row r="23" spans="1:12" x14ac:dyDescent="0.25">
      <c r="A23" s="2"/>
      <c r="B23" s="2" t="s">
        <v>7</v>
      </c>
      <c r="C23" s="2"/>
      <c r="D23" s="2"/>
      <c r="E23" s="2"/>
      <c r="F23" s="2"/>
      <c r="G23" s="2"/>
      <c r="H23" s="3"/>
      <c r="I23" s="3"/>
      <c r="J23" s="3"/>
      <c r="K23" s="3"/>
      <c r="L23" s="1" t="str">
        <f>IFERROR(ROUND(AVERAGE(Table35[[#This Row],[Capacity (Test '#1)]:[Capacity (Test '#4)]]),0),"")</f>
        <v/>
      </c>
    </row>
    <row r="24" spans="1:12" x14ac:dyDescent="0.25">
      <c r="A24" s="2"/>
      <c r="B24" s="2" t="s">
        <v>7</v>
      </c>
      <c r="C24" s="2"/>
      <c r="D24" s="2"/>
      <c r="E24" s="2"/>
      <c r="F24" s="2"/>
      <c r="G24" s="2"/>
      <c r="H24" s="3"/>
      <c r="I24" s="3"/>
      <c r="J24" s="3"/>
      <c r="K24" s="3"/>
      <c r="L24" s="1" t="str">
        <f>IFERROR(ROUND(AVERAGE(Table35[[#This Row],[Capacity (Test '#1)]:[Capacity (Test '#4)]]),0),"")</f>
        <v/>
      </c>
    </row>
    <row r="25" spans="1:12" x14ac:dyDescent="0.25">
      <c r="A25" s="2"/>
      <c r="B25" s="2" t="s">
        <v>7</v>
      </c>
      <c r="C25" s="2"/>
      <c r="D25" s="2"/>
      <c r="E25" s="2"/>
      <c r="F25" s="2"/>
      <c r="G25" s="2"/>
      <c r="H25" s="3"/>
      <c r="I25" s="3"/>
      <c r="J25" s="3"/>
      <c r="K25" s="3"/>
      <c r="L25" s="1" t="str">
        <f>IFERROR(ROUND(AVERAGE(Table35[[#This Row],[Capacity (Test '#1)]:[Capacity (Test '#4)]]),0),"")</f>
        <v/>
      </c>
    </row>
  </sheetData>
  <conditionalFormatting sqref="L2:L25">
    <cfRule type="colorScale" priority="3">
      <colorScale>
        <cfvo type="min"/>
        <cfvo type="percentile" val="50"/>
        <cfvo type="max"/>
        <color rgb="FFFCCCCD"/>
        <color rgb="FFFFF4BD"/>
        <color rgb="FFC9E9D1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D02D-1588-4CBA-A3C2-B7A49904AF92}">
  <dimension ref="A1:L25"/>
  <sheetViews>
    <sheetView workbookViewId="0"/>
  </sheetViews>
  <sheetFormatPr defaultRowHeight="15" x14ac:dyDescent="0.25"/>
  <cols>
    <col min="1" max="1" width="18.140625" bestFit="1" customWidth="1"/>
    <col min="3" max="3" width="6.85546875" customWidth="1"/>
    <col min="4" max="4" width="7.5703125" customWidth="1"/>
    <col min="5" max="5" width="9.85546875" bestFit="1" customWidth="1"/>
    <col min="6" max="6" width="8.85546875" bestFit="1" customWidth="1"/>
    <col min="7" max="7" width="10" bestFit="1" customWidth="1"/>
    <col min="8" max="11" width="10.85546875" style="1" bestFit="1" customWidth="1"/>
    <col min="12" max="12" width="11.28515625" style="1" bestFit="1" customWidth="1"/>
  </cols>
  <sheetData>
    <row r="1" spans="1:12" s="4" customFormat="1" ht="30" x14ac:dyDescent="0.25">
      <c r="A1" s="4" t="s">
        <v>31</v>
      </c>
      <c r="B1" s="4" t="s">
        <v>32</v>
      </c>
      <c r="C1" s="4" t="s">
        <v>11</v>
      </c>
      <c r="D1" s="4" t="s">
        <v>12</v>
      </c>
      <c r="E1" s="4" t="s">
        <v>18</v>
      </c>
      <c r="F1" s="4" t="s">
        <v>0</v>
      </c>
      <c r="G1" s="4" t="s">
        <v>9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26</v>
      </c>
    </row>
    <row r="2" spans="1:12" x14ac:dyDescent="0.25">
      <c r="A2" s="2" t="s">
        <v>25</v>
      </c>
      <c r="B2" s="2" t="s">
        <v>8</v>
      </c>
      <c r="C2" s="2" t="s">
        <v>15</v>
      </c>
      <c r="D2" s="2" t="s">
        <v>13</v>
      </c>
      <c r="E2" s="2" t="s">
        <v>19</v>
      </c>
      <c r="F2" s="2" t="s">
        <v>6</v>
      </c>
      <c r="G2" s="2" t="s">
        <v>17</v>
      </c>
      <c r="H2" s="3">
        <v>379</v>
      </c>
      <c r="I2" s="3">
        <v>334</v>
      </c>
      <c r="J2" s="3">
        <v>403</v>
      </c>
      <c r="K2" s="3">
        <v>348</v>
      </c>
      <c r="L2" s="1">
        <f>IFERROR(ROUND(AVERAGE(Table3[[#This Row],[Capacity (Test '#1)]:[Capacity (Test '#4)]]),0),"")</f>
        <v>366</v>
      </c>
    </row>
    <row r="3" spans="1:12" x14ac:dyDescent="0.25">
      <c r="A3" s="2" t="s">
        <v>5</v>
      </c>
      <c r="B3" s="2" t="s">
        <v>8</v>
      </c>
      <c r="C3" s="2" t="s">
        <v>15</v>
      </c>
      <c r="D3" s="2" t="s">
        <v>13</v>
      </c>
      <c r="E3" s="2" t="s">
        <v>19</v>
      </c>
      <c r="F3" s="2" t="s">
        <v>6</v>
      </c>
      <c r="G3" s="2" t="s">
        <v>17</v>
      </c>
      <c r="H3" s="3">
        <v>377</v>
      </c>
      <c r="I3" s="3">
        <v>384</v>
      </c>
      <c r="J3" s="3">
        <v>372</v>
      </c>
      <c r="K3" s="3">
        <v>378</v>
      </c>
      <c r="L3" s="1">
        <f>IFERROR(ROUND(AVERAGE(Table3[[#This Row],[Capacity (Test '#1)]:[Capacity (Test '#4)]]),0),"")</f>
        <v>378</v>
      </c>
    </row>
    <row r="4" spans="1:12" x14ac:dyDescent="0.25">
      <c r="A4" s="2" t="s">
        <v>10</v>
      </c>
      <c r="B4" s="2" t="s">
        <v>8</v>
      </c>
      <c r="C4" s="2" t="s">
        <v>15</v>
      </c>
      <c r="D4" s="2" t="s">
        <v>13</v>
      </c>
      <c r="E4" s="2" t="s">
        <v>19</v>
      </c>
      <c r="F4" s="2" t="s">
        <v>6</v>
      </c>
      <c r="G4" s="2" t="s">
        <v>17</v>
      </c>
      <c r="H4" s="3">
        <v>347</v>
      </c>
      <c r="I4" s="3">
        <v>485</v>
      </c>
      <c r="J4" s="3">
        <v>485</v>
      </c>
      <c r="K4" s="3">
        <v>464</v>
      </c>
      <c r="L4" s="1">
        <f>IFERROR(ROUND(AVERAGE(Table3[[#This Row],[Capacity (Test '#1)]:[Capacity (Test '#4)]]),0),"")</f>
        <v>445</v>
      </c>
    </row>
    <row r="5" spans="1:12" x14ac:dyDescent="0.25">
      <c r="A5" s="2" t="s">
        <v>23</v>
      </c>
      <c r="B5" s="2" t="s">
        <v>8</v>
      </c>
      <c r="C5" s="2" t="s">
        <v>22</v>
      </c>
      <c r="D5" s="2" t="s">
        <v>22</v>
      </c>
      <c r="E5" s="2" t="s">
        <v>22</v>
      </c>
      <c r="F5" s="2" t="s">
        <v>6</v>
      </c>
      <c r="G5" s="2" t="s">
        <v>17</v>
      </c>
      <c r="H5" s="3">
        <v>502</v>
      </c>
      <c r="I5" s="3">
        <v>475</v>
      </c>
      <c r="J5" s="3">
        <v>468</v>
      </c>
      <c r="K5" s="3">
        <v>496</v>
      </c>
      <c r="L5" s="1">
        <f>IFERROR(ROUND(AVERAGE(Table3[[#This Row],[Capacity (Test '#1)]:[Capacity (Test '#4)]]),0),"")</f>
        <v>485</v>
      </c>
    </row>
    <row r="6" spans="1:12" x14ac:dyDescent="0.25">
      <c r="A6" s="2" t="s">
        <v>4</v>
      </c>
      <c r="B6" s="2" t="s">
        <v>8</v>
      </c>
      <c r="C6" s="2" t="s">
        <v>16</v>
      </c>
      <c r="D6" s="2" t="s">
        <v>14</v>
      </c>
      <c r="E6" s="2" t="s">
        <v>21</v>
      </c>
      <c r="F6" s="2" t="s">
        <v>6</v>
      </c>
      <c r="G6" s="2" t="s">
        <v>17</v>
      </c>
      <c r="H6" s="3">
        <v>596</v>
      </c>
      <c r="I6" s="3">
        <v>593</v>
      </c>
      <c r="J6" s="3">
        <v>547</v>
      </c>
      <c r="K6" s="3">
        <v>574</v>
      </c>
      <c r="L6" s="1">
        <f>IFERROR(ROUND(AVERAGE(Table3[[#This Row],[Capacity (Test '#1)]:[Capacity (Test '#4)]]),0),"")</f>
        <v>578</v>
      </c>
    </row>
    <row r="7" spans="1:12" x14ac:dyDescent="0.25">
      <c r="A7" s="2" t="s">
        <v>24</v>
      </c>
      <c r="B7" s="2" t="s">
        <v>8</v>
      </c>
      <c r="C7" s="2" t="s">
        <v>22</v>
      </c>
      <c r="D7" s="2" t="s">
        <v>22</v>
      </c>
      <c r="E7" s="2" t="s">
        <v>22</v>
      </c>
      <c r="F7" s="2" t="s">
        <v>6</v>
      </c>
      <c r="G7" s="2" t="s">
        <v>17</v>
      </c>
      <c r="H7" s="3">
        <v>605</v>
      </c>
      <c r="I7" s="3">
        <v>596</v>
      </c>
      <c r="J7" s="3">
        <v>620</v>
      </c>
      <c r="K7" s="3">
        <v>576</v>
      </c>
      <c r="L7" s="1">
        <f>IFERROR(ROUND(AVERAGE(Table3[[#This Row],[Capacity (Test '#1)]:[Capacity (Test '#4)]]),0),"")</f>
        <v>599</v>
      </c>
    </row>
    <row r="8" spans="1:12" x14ac:dyDescent="0.25">
      <c r="A8" s="2" t="s">
        <v>3</v>
      </c>
      <c r="B8" s="2" t="s">
        <v>8</v>
      </c>
      <c r="C8" s="2" t="s">
        <v>16</v>
      </c>
      <c r="D8" s="2" t="s">
        <v>14</v>
      </c>
      <c r="E8" s="2" t="s">
        <v>19</v>
      </c>
      <c r="F8" s="2" t="s">
        <v>6</v>
      </c>
      <c r="G8" s="2" t="s">
        <v>17</v>
      </c>
      <c r="H8" s="3">
        <v>635</v>
      </c>
      <c r="I8" s="3">
        <v>635</v>
      </c>
      <c r="J8" s="3">
        <v>636</v>
      </c>
      <c r="K8" s="3">
        <v>652</v>
      </c>
      <c r="L8" s="1">
        <f>IFERROR(ROUND(AVERAGE(Table3[[#This Row],[Capacity (Test '#1)]:[Capacity (Test '#4)]]),0),"")</f>
        <v>640</v>
      </c>
    </row>
    <row r="9" spans="1:12" x14ac:dyDescent="0.25">
      <c r="A9" s="2"/>
      <c r="B9" s="2" t="s">
        <v>8</v>
      </c>
      <c r="C9" s="2"/>
      <c r="D9" s="2"/>
      <c r="E9" s="2"/>
      <c r="F9" s="2"/>
      <c r="G9" s="2"/>
      <c r="H9" s="3"/>
      <c r="I9" s="3"/>
      <c r="J9" s="3"/>
      <c r="K9" s="3"/>
      <c r="L9" s="1" t="str">
        <f>IFERROR(ROUND(AVERAGE(Table3[[#This Row],[Capacity (Test '#1)]:[Capacity (Test '#4)]]),0),"")</f>
        <v/>
      </c>
    </row>
    <row r="10" spans="1:12" x14ac:dyDescent="0.25">
      <c r="A10" s="2"/>
      <c r="B10" s="2" t="s">
        <v>8</v>
      </c>
      <c r="C10" s="2"/>
      <c r="D10" s="2"/>
      <c r="E10" s="2"/>
      <c r="F10" s="2"/>
      <c r="G10" s="2"/>
      <c r="H10" s="3"/>
      <c r="I10" s="3"/>
      <c r="J10" s="3"/>
      <c r="K10" s="3"/>
      <c r="L10" s="1" t="str">
        <f>IFERROR(ROUND(AVERAGE(Table3[[#This Row],[Capacity (Test '#1)]:[Capacity (Test '#4)]]),0),"")</f>
        <v/>
      </c>
    </row>
    <row r="11" spans="1:12" x14ac:dyDescent="0.25">
      <c r="A11" s="2"/>
      <c r="B11" s="2" t="s">
        <v>8</v>
      </c>
      <c r="C11" s="2"/>
      <c r="D11" s="2"/>
      <c r="E11" s="2"/>
      <c r="F11" s="2"/>
      <c r="G11" s="2"/>
      <c r="H11" s="3"/>
      <c r="I11" s="3"/>
      <c r="J11" s="3"/>
      <c r="K11" s="3"/>
      <c r="L11" s="1" t="str">
        <f>IFERROR(ROUND(AVERAGE(Table3[[#This Row],[Capacity (Test '#1)]:[Capacity (Test '#4)]]),0),"")</f>
        <v/>
      </c>
    </row>
    <row r="12" spans="1:12" x14ac:dyDescent="0.25">
      <c r="A12" s="2"/>
      <c r="B12" s="2" t="s">
        <v>8</v>
      </c>
      <c r="C12" s="2"/>
      <c r="D12" s="2"/>
      <c r="E12" s="2"/>
      <c r="F12" s="2"/>
      <c r="G12" s="2"/>
      <c r="H12" s="3"/>
      <c r="I12" s="3"/>
      <c r="J12" s="3"/>
      <c r="K12" s="3"/>
      <c r="L12" s="1" t="str">
        <f>IFERROR(ROUND(AVERAGE(Table3[[#This Row],[Capacity (Test '#1)]:[Capacity (Test '#4)]]),0),"")</f>
        <v/>
      </c>
    </row>
    <row r="13" spans="1:12" x14ac:dyDescent="0.25">
      <c r="A13" s="2"/>
      <c r="B13" s="2" t="s">
        <v>8</v>
      </c>
      <c r="C13" s="2"/>
      <c r="D13" s="2"/>
      <c r="E13" s="2"/>
      <c r="F13" s="2"/>
      <c r="G13" s="2"/>
      <c r="H13" s="3"/>
      <c r="I13" s="3"/>
      <c r="J13" s="3"/>
      <c r="K13" s="3"/>
      <c r="L13" s="1" t="str">
        <f>IFERROR(ROUND(AVERAGE(Table3[[#This Row],[Capacity (Test '#1)]:[Capacity (Test '#4)]]),0),"")</f>
        <v/>
      </c>
    </row>
    <row r="14" spans="1:12" x14ac:dyDescent="0.25">
      <c r="A14" s="2"/>
      <c r="B14" s="2" t="s">
        <v>8</v>
      </c>
      <c r="C14" s="2"/>
      <c r="D14" s="2"/>
      <c r="E14" s="2"/>
      <c r="F14" s="2"/>
      <c r="G14" s="2"/>
      <c r="H14" s="3"/>
      <c r="I14" s="3"/>
      <c r="J14" s="3"/>
      <c r="K14" s="3"/>
      <c r="L14" s="1" t="str">
        <f>IFERROR(ROUND(AVERAGE(Table3[[#This Row],[Capacity (Test '#1)]:[Capacity (Test '#4)]]),0),"")</f>
        <v/>
      </c>
    </row>
    <row r="15" spans="1:12" x14ac:dyDescent="0.25">
      <c r="A15" s="2"/>
      <c r="B15" s="2" t="s">
        <v>8</v>
      </c>
      <c r="C15" s="2"/>
      <c r="D15" s="2"/>
      <c r="E15" s="2"/>
      <c r="F15" s="2"/>
      <c r="G15" s="2"/>
      <c r="H15" s="3"/>
      <c r="I15" s="3"/>
      <c r="J15" s="3"/>
      <c r="K15" s="3"/>
      <c r="L15" s="1" t="str">
        <f>IFERROR(ROUND(AVERAGE(Table3[[#This Row],[Capacity (Test '#1)]:[Capacity (Test '#4)]]),0),"")</f>
        <v/>
      </c>
    </row>
    <row r="16" spans="1:12" x14ac:dyDescent="0.25">
      <c r="A16" s="2"/>
      <c r="B16" s="2" t="s">
        <v>8</v>
      </c>
      <c r="C16" s="2"/>
      <c r="D16" s="2"/>
      <c r="E16" s="2"/>
      <c r="F16" s="2"/>
      <c r="G16" s="2"/>
      <c r="H16" s="3"/>
      <c r="I16" s="3"/>
      <c r="J16" s="3"/>
      <c r="K16" s="3"/>
      <c r="L16" s="1" t="str">
        <f>IFERROR(ROUND(AVERAGE(Table3[[#This Row],[Capacity (Test '#1)]:[Capacity (Test '#4)]]),0),"")</f>
        <v/>
      </c>
    </row>
    <row r="17" spans="1:12" x14ac:dyDescent="0.25">
      <c r="A17" s="2"/>
      <c r="B17" s="2" t="s">
        <v>8</v>
      </c>
      <c r="C17" s="2"/>
      <c r="D17" s="2"/>
      <c r="E17" s="2"/>
      <c r="F17" s="2"/>
      <c r="G17" s="2"/>
      <c r="H17" s="3"/>
      <c r="I17" s="3"/>
      <c r="J17" s="3"/>
      <c r="K17" s="3"/>
      <c r="L17" s="1" t="str">
        <f>IFERROR(ROUND(AVERAGE(Table3[[#This Row],[Capacity (Test '#1)]:[Capacity (Test '#4)]]),0),"")</f>
        <v/>
      </c>
    </row>
    <row r="18" spans="1:12" x14ac:dyDescent="0.25">
      <c r="A18" s="2"/>
      <c r="B18" s="2" t="s">
        <v>8</v>
      </c>
      <c r="C18" s="2"/>
      <c r="D18" s="2"/>
      <c r="E18" s="2"/>
      <c r="F18" s="2"/>
      <c r="G18" s="2"/>
      <c r="H18" s="3"/>
      <c r="I18" s="3"/>
      <c r="J18" s="3"/>
      <c r="K18" s="3"/>
      <c r="L18" s="1" t="str">
        <f>IFERROR(ROUND(AVERAGE(Table3[[#This Row],[Capacity (Test '#1)]:[Capacity (Test '#4)]]),0),"")</f>
        <v/>
      </c>
    </row>
    <row r="19" spans="1:12" x14ac:dyDescent="0.25">
      <c r="A19" s="2"/>
      <c r="B19" s="2" t="s">
        <v>8</v>
      </c>
      <c r="C19" s="2"/>
      <c r="D19" s="2"/>
      <c r="E19" s="2"/>
      <c r="F19" s="2"/>
      <c r="G19" s="2"/>
      <c r="H19" s="3"/>
      <c r="I19" s="3"/>
      <c r="J19" s="3"/>
      <c r="K19" s="3"/>
      <c r="L19" s="1" t="str">
        <f>IFERROR(ROUND(AVERAGE(Table3[[#This Row],[Capacity (Test '#1)]:[Capacity (Test '#4)]]),0),"")</f>
        <v/>
      </c>
    </row>
    <row r="20" spans="1:12" x14ac:dyDescent="0.25">
      <c r="A20" s="2"/>
      <c r="B20" s="2" t="s">
        <v>8</v>
      </c>
      <c r="C20" s="2"/>
      <c r="D20" s="2"/>
      <c r="E20" s="2"/>
      <c r="F20" s="2"/>
      <c r="G20" s="2"/>
      <c r="H20" s="3"/>
      <c r="I20" s="3"/>
      <c r="J20" s="3"/>
      <c r="K20" s="3"/>
      <c r="L20" s="1" t="str">
        <f>IFERROR(ROUND(AVERAGE(Table3[[#This Row],[Capacity (Test '#1)]:[Capacity (Test '#4)]]),0),"")</f>
        <v/>
      </c>
    </row>
    <row r="21" spans="1:12" x14ac:dyDescent="0.25">
      <c r="A21" s="2"/>
      <c r="B21" s="2" t="s">
        <v>8</v>
      </c>
      <c r="C21" s="2"/>
      <c r="D21" s="2"/>
      <c r="E21" s="2"/>
      <c r="F21" s="2"/>
      <c r="G21" s="2"/>
      <c r="H21" s="3"/>
      <c r="I21" s="3"/>
      <c r="J21" s="3"/>
      <c r="K21" s="3"/>
      <c r="L21" s="1" t="str">
        <f>IFERROR(ROUND(AVERAGE(Table3[[#This Row],[Capacity (Test '#1)]:[Capacity (Test '#4)]]),0),"")</f>
        <v/>
      </c>
    </row>
    <row r="22" spans="1:12" x14ac:dyDescent="0.25">
      <c r="A22" s="2"/>
      <c r="B22" s="2" t="s">
        <v>8</v>
      </c>
      <c r="C22" s="2"/>
      <c r="D22" s="2"/>
      <c r="E22" s="2"/>
      <c r="F22" s="2"/>
      <c r="G22" s="2"/>
      <c r="H22" s="3"/>
      <c r="I22" s="3"/>
      <c r="J22" s="3"/>
      <c r="K22" s="3"/>
      <c r="L22" s="1" t="str">
        <f>IFERROR(ROUND(AVERAGE(Table3[[#This Row],[Capacity (Test '#1)]:[Capacity (Test '#4)]]),0),"")</f>
        <v/>
      </c>
    </row>
    <row r="23" spans="1:12" x14ac:dyDescent="0.25">
      <c r="A23" s="2"/>
      <c r="B23" s="2" t="s">
        <v>8</v>
      </c>
      <c r="C23" s="2"/>
      <c r="D23" s="2"/>
      <c r="E23" s="2"/>
      <c r="F23" s="2"/>
      <c r="G23" s="2"/>
      <c r="H23" s="3"/>
      <c r="I23" s="3"/>
      <c r="J23" s="3"/>
      <c r="K23" s="3"/>
      <c r="L23" s="1" t="str">
        <f>IFERROR(ROUND(AVERAGE(Table3[[#This Row],[Capacity (Test '#1)]:[Capacity (Test '#4)]]),0),"")</f>
        <v/>
      </c>
    </row>
    <row r="24" spans="1:12" x14ac:dyDescent="0.25">
      <c r="A24" s="2"/>
      <c r="B24" s="2" t="s">
        <v>8</v>
      </c>
      <c r="C24" s="2"/>
      <c r="D24" s="2"/>
      <c r="E24" s="2"/>
      <c r="F24" s="2"/>
      <c r="G24" s="2"/>
      <c r="H24" s="3"/>
      <c r="I24" s="3"/>
      <c r="J24" s="3"/>
      <c r="K24" s="3"/>
      <c r="L24" s="1" t="str">
        <f>IFERROR(ROUND(AVERAGE(Table3[[#This Row],[Capacity (Test '#1)]:[Capacity (Test '#4)]]),0),"")</f>
        <v/>
      </c>
    </row>
    <row r="25" spans="1:12" x14ac:dyDescent="0.25">
      <c r="A25" s="2"/>
      <c r="B25" s="2" t="s">
        <v>8</v>
      </c>
      <c r="C25" s="2"/>
      <c r="D25" s="2"/>
      <c r="E25" s="2"/>
      <c r="F25" s="2"/>
      <c r="G25" s="2"/>
      <c r="H25" s="3"/>
      <c r="I25" s="3"/>
      <c r="J25" s="3"/>
      <c r="K25" s="3"/>
      <c r="L25" s="1" t="str">
        <f>IFERROR(ROUND(AVERAGE(Table3[[#This Row],[Capacity (Test '#1)]:[Capacity (Test '#4)]]),0),"")</f>
        <v/>
      </c>
    </row>
  </sheetData>
  <conditionalFormatting sqref="L2:L25">
    <cfRule type="colorScale" priority="1">
      <colorScale>
        <cfvo type="min"/>
        <cfvo type="percentile" val="50"/>
        <cfvo type="max"/>
        <color rgb="FFFCCCCD"/>
        <color rgb="FFFFF4BD"/>
        <color rgb="FFC9E9D1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 Batteries</vt:lpstr>
      <vt:lpstr>AAA 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cp:lastPrinted>2024-01-12T07:32:00Z</cp:lastPrinted>
  <dcterms:created xsi:type="dcterms:W3CDTF">2023-12-30T04:08:43Z</dcterms:created>
  <dcterms:modified xsi:type="dcterms:W3CDTF">2024-01-12T07:39:28Z</dcterms:modified>
</cp:coreProperties>
</file>