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arybaddoo/Desktop/"/>
    </mc:Choice>
  </mc:AlternateContent>
  <xr:revisionPtr revIDLastSave="0" documentId="13_ncr:1_{3D4F8B2A-586D-2F48-8062-86091398A9CA}" xr6:coauthVersionLast="47" xr6:coauthVersionMax="47" xr10:uidLastSave="{00000000-0000-0000-0000-000000000000}"/>
  <bookViews>
    <workbookView xWindow="9240" yWindow="500" windowWidth="14740" windowHeight="15520" xr2:uid="{00000000-000D-0000-FFFF-FFFF00000000}"/>
  </bookViews>
  <sheets>
    <sheet name="formul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" i="1"/>
  <c r="BL3" i="1"/>
  <c r="BL2" i="1"/>
  <c r="BI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</calcChain>
</file>

<file path=xl/sharedStrings.xml><?xml version="1.0" encoding="utf-8"?>
<sst xmlns="http://schemas.openxmlformats.org/spreadsheetml/2006/main" count="3057" uniqueCount="102">
  <si>
    <t>Study ID</t>
  </si>
  <si>
    <t>Gender</t>
  </si>
  <si>
    <t>Age</t>
  </si>
  <si>
    <t>Known Medication Allergy?</t>
  </si>
  <si>
    <t>Admission Source</t>
  </si>
  <si>
    <t>Altered Mental State</t>
  </si>
  <si>
    <t>Chills</t>
  </si>
  <si>
    <t>Cough</t>
  </si>
  <si>
    <t>Dizziness</t>
  </si>
  <si>
    <t>Fever</t>
  </si>
  <si>
    <t>Heart Failure</t>
  </si>
  <si>
    <t>Nausea/Vomiting</t>
  </si>
  <si>
    <t>Abd Pain</t>
  </si>
  <si>
    <t>Head Pain</t>
  </si>
  <si>
    <t>Back Pain</t>
  </si>
  <si>
    <t>Limb Pain</t>
  </si>
  <si>
    <t>Chest Pain</t>
  </si>
  <si>
    <t>Possible Pneumonia</t>
  </si>
  <si>
    <t>Respiratory Tract Infection</t>
  </si>
  <si>
    <t>SOB</t>
  </si>
  <si>
    <t>Unresponsive</t>
  </si>
  <si>
    <t>Weakness</t>
  </si>
  <si>
    <t>Wheezing</t>
  </si>
  <si>
    <t>Other Symptom</t>
  </si>
  <si>
    <t>Total Complaint Symptoms</t>
  </si>
  <si>
    <t>Onset Time</t>
  </si>
  <si>
    <t>Systolic Reading</t>
  </si>
  <si>
    <t>Diastolic Reading</t>
  </si>
  <si>
    <t>Pulse</t>
  </si>
  <si>
    <t>Respiratory</t>
  </si>
  <si>
    <t>Temperature</t>
  </si>
  <si>
    <t>O2 Sat</t>
  </si>
  <si>
    <t>Code R prior to arrival</t>
  </si>
  <si>
    <t>EKG prior to arrival</t>
  </si>
  <si>
    <t>Portable CXR Performed</t>
  </si>
  <si>
    <t>Pre Census</t>
  </si>
  <si>
    <t>Post Census</t>
  </si>
  <si>
    <t>Pre Admit</t>
  </si>
  <si>
    <t>Post Admit</t>
  </si>
  <si>
    <t>Pre Discharge</t>
  </si>
  <si>
    <t>Post Discharge</t>
  </si>
  <si>
    <t>Avg Pre Acuity</t>
  </si>
  <si>
    <t>Avg Post Acuity</t>
  </si>
  <si>
    <t>Nurses-Pre</t>
  </si>
  <si>
    <t>Nurses-Post</t>
  </si>
  <si>
    <t>Attendings-Pre</t>
  </si>
  <si>
    <t>Attendings-Post</t>
  </si>
  <si>
    <t>Pre-LOS</t>
  </si>
  <si>
    <t>Post-LOS</t>
  </si>
  <si>
    <t>Pre-Trauma Critical</t>
  </si>
  <si>
    <t>Post-Trauma Critical</t>
  </si>
  <si>
    <t>Insurance</t>
  </si>
  <si>
    <t>Presentation</t>
  </si>
  <si>
    <t>ED Arrival to ED EKG Time</t>
  </si>
  <si>
    <t>ED Arrival to Card Arrival Time</t>
  </si>
  <si>
    <t>EKG to Code R Time</t>
  </si>
  <si>
    <t>Code R to Card Arrival Time</t>
  </si>
  <si>
    <t>ED Arrival to Balloon Time</t>
  </si>
  <si>
    <t>Arrival Day of Week</t>
  </si>
  <si>
    <t>Arrival Weekday/Weekend</t>
  </si>
  <si>
    <t>Arrival Working/Non-Working Hrs</t>
  </si>
  <si>
    <t>Month ED arrival</t>
  </si>
  <si>
    <t>Responding Card Group</t>
  </si>
  <si>
    <t>Male</t>
  </si>
  <si>
    <t>Yes</t>
  </si>
  <si>
    <t>Commercial</t>
  </si>
  <si>
    <t>Ambulance</t>
  </si>
  <si>
    <t>Wed</t>
  </si>
  <si>
    <t>Weekday</t>
  </si>
  <si>
    <t>5pm-8am</t>
  </si>
  <si>
    <t>Sep</t>
  </si>
  <si>
    <t>No</t>
  </si>
  <si>
    <t>Other</t>
  </si>
  <si>
    <t>Mon</t>
  </si>
  <si>
    <t>Oct</t>
  </si>
  <si>
    <t>Female</t>
  </si>
  <si>
    <t>ECF</t>
  </si>
  <si>
    <t>Fri</t>
  </si>
  <si>
    <t>8am-5pm</t>
  </si>
  <si>
    <t>Jun</t>
  </si>
  <si>
    <t>Medicare</t>
  </si>
  <si>
    <t>Thu</t>
  </si>
  <si>
    <t>Jul</t>
  </si>
  <si>
    <t>Sun</t>
  </si>
  <si>
    <t>Weekend</t>
  </si>
  <si>
    <t>Sat</t>
  </si>
  <si>
    <t>Dec</t>
  </si>
  <si>
    <t>Tue</t>
  </si>
  <si>
    <t>Jan</t>
  </si>
  <si>
    <t>Mar</t>
  </si>
  <si>
    <t>Apr</t>
  </si>
  <si>
    <t>Aug</t>
  </si>
  <si>
    <t>Nov</t>
  </si>
  <si>
    <t>Home</t>
  </si>
  <si>
    <t>Walk-In</t>
  </si>
  <si>
    <t>Medicaid</t>
  </si>
  <si>
    <t>May</t>
  </si>
  <si>
    <t>Feb</t>
  </si>
  <si>
    <t>Self-Pay</t>
  </si>
  <si>
    <t>Other/Unspecified</t>
  </si>
  <si>
    <t>Physician's Office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</si>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</sst>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4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7" max="27" width="12.1640625" bestFit="1" customWidth="1"/>
  </cols>
  <sheetData>
    <row r="1" spans="1:6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J1" t="s">
        <v>59</v>
      </c>
      <c r="BK1" t="s">
        <v>60</v>
      </c>
      <c r="BM1" t="s">
        <v>61</v>
      </c>
      <c r="BN1" t="s">
        <v>62</v>
      </c>
    </row>
    <row r="2" spans="1:66" x14ac:dyDescent="0.2">
      <c r="A2">
        <v>85</v>
      </c>
      <c r="B2" t="s">
        <v>63</v>
      </c>
      <c r="C2">
        <f>IF(B2="Male", 1, IF(B2="Female", 2, "Mary"))</f>
        <v>1</v>
      </c>
      <c r="D2">
        <v>50.6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3</v>
      </c>
      <c r="AA2">
        <v>2.2999999999999998</v>
      </c>
      <c r="AB2">
        <v>173</v>
      </c>
      <c r="AC2">
        <v>102</v>
      </c>
      <c r="AD2">
        <v>87</v>
      </c>
      <c r="AE2">
        <v>20</v>
      </c>
      <c r="AF2">
        <v>97.5</v>
      </c>
      <c r="AG2">
        <v>99</v>
      </c>
      <c r="AH2" t="s">
        <v>64</v>
      </c>
      <c r="AI2" t="s">
        <v>64</v>
      </c>
      <c r="AJ2" t="s">
        <v>64</v>
      </c>
      <c r="AK2">
        <v>62</v>
      </c>
      <c r="AL2">
        <v>50</v>
      </c>
      <c r="AM2">
        <v>16</v>
      </c>
      <c r="AN2">
        <v>2</v>
      </c>
      <c r="AO2">
        <v>41</v>
      </c>
      <c r="AP2">
        <v>44</v>
      </c>
      <c r="AQ2">
        <v>3.096774194</v>
      </c>
      <c r="AR2">
        <v>2.4</v>
      </c>
      <c r="AS2">
        <v>20</v>
      </c>
      <c r="AT2">
        <v>11</v>
      </c>
      <c r="AU2">
        <v>7</v>
      </c>
      <c r="AV2">
        <v>5</v>
      </c>
      <c r="AW2">
        <v>206.89</v>
      </c>
      <c r="AX2">
        <v>142.5</v>
      </c>
      <c r="AY2">
        <v>3</v>
      </c>
      <c r="AZ2">
        <v>0</v>
      </c>
      <c r="BA2" t="s">
        <v>65</v>
      </c>
      <c r="BB2" t="s">
        <v>66</v>
      </c>
      <c r="BC2">
        <v>2.0000000070000001</v>
      </c>
      <c r="BD2">
        <v>27</v>
      </c>
      <c r="BE2">
        <v>-2.9999999989999999</v>
      </c>
      <c r="BF2">
        <v>28</v>
      </c>
      <c r="BG2">
        <v>81</v>
      </c>
      <c r="BH2" t="s">
        <v>67</v>
      </c>
      <c r="BI2">
        <f>IF(BH2="Sun",1,IF(BH2="Mon",2,IF(BH2="Tue",3,IF(BH2="Wed",4,IF(BH2="Thu",5,IF(BH2="Fri",6,IF(BH2="Sat",7,"Mary")))))))</f>
        <v>4</v>
      </c>
      <c r="BJ2" t="s">
        <v>68</v>
      </c>
      <c r="BK2" t="s">
        <v>69</v>
      </c>
      <c r="BL2">
        <f>IF(BK2="8am-5pm", 1, IF(BK2="5pm-8am", 2, "Mary"))</f>
        <v>2</v>
      </c>
      <c r="BM2" t="s">
        <v>70</v>
      </c>
      <c r="BN2">
        <v>3</v>
      </c>
    </row>
    <row r="3" spans="1:66" x14ac:dyDescent="0.2">
      <c r="A3">
        <v>122</v>
      </c>
      <c r="B3" t="s">
        <v>63</v>
      </c>
      <c r="C3">
        <f t="shared" ref="C3:C66" si="0">IF(B3="Male", 1, IF(B3="Female", 2, "Mary"))</f>
        <v>1</v>
      </c>
      <c r="D3">
        <v>68.400000000000006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</v>
      </c>
      <c r="AA3">
        <v>1.7</v>
      </c>
      <c r="AB3">
        <v>130</v>
      </c>
      <c r="AC3">
        <v>86</v>
      </c>
      <c r="AD3">
        <v>55</v>
      </c>
      <c r="AE3">
        <v>18</v>
      </c>
      <c r="AG3">
        <v>99</v>
      </c>
      <c r="AH3" t="s">
        <v>71</v>
      </c>
      <c r="AI3" t="s">
        <v>71</v>
      </c>
      <c r="AJ3" t="s">
        <v>64</v>
      </c>
      <c r="AK3">
        <v>68</v>
      </c>
      <c r="AL3">
        <v>59</v>
      </c>
      <c r="AM3">
        <v>13</v>
      </c>
      <c r="AN3">
        <v>10</v>
      </c>
      <c r="AO3">
        <v>48</v>
      </c>
      <c r="AP3">
        <v>47</v>
      </c>
      <c r="AQ3">
        <v>3.1969696970000001</v>
      </c>
      <c r="AR3">
        <v>3.2372881360000001</v>
      </c>
      <c r="AS3">
        <v>15</v>
      </c>
      <c r="AT3">
        <v>17</v>
      </c>
      <c r="AU3">
        <v>7</v>
      </c>
      <c r="AV3">
        <v>5</v>
      </c>
      <c r="AW3">
        <v>271.63</v>
      </c>
      <c r="AX3">
        <v>220.5</v>
      </c>
      <c r="AY3">
        <v>1</v>
      </c>
      <c r="AZ3">
        <v>1</v>
      </c>
      <c r="BA3" t="s">
        <v>72</v>
      </c>
      <c r="BB3" t="s">
        <v>66</v>
      </c>
      <c r="BC3">
        <v>-4.0000000030000002</v>
      </c>
      <c r="BE3">
        <v>7.0000000020000002</v>
      </c>
      <c r="BG3">
        <v>93</v>
      </c>
      <c r="BH3" t="s">
        <v>73</v>
      </c>
      <c r="BI3">
        <f t="shared" ref="BI3:BI66" si="1">IF(BH3="Sun",1,IF(BH3="Mon",2,IF(BH3="Tue",3,IF(BH3="Wed",4,IF(BH3="Thu",5,IF(BH3="Fri",6,IF(BH3="Sat",7,"Mary")))))))</f>
        <v>2</v>
      </c>
      <c r="BJ3" t="s">
        <v>68</v>
      </c>
      <c r="BK3" t="s">
        <v>69</v>
      </c>
      <c r="BL3">
        <f>IF(BK3="8am-5pm", 1, IF(BK3="5pm-8am", 2, "Mary"))</f>
        <v>2</v>
      </c>
      <c r="BM3" t="s">
        <v>74</v>
      </c>
      <c r="BN3">
        <v>1</v>
      </c>
    </row>
    <row r="4" spans="1:66" x14ac:dyDescent="0.2">
      <c r="A4">
        <v>45</v>
      </c>
      <c r="B4" t="s">
        <v>75</v>
      </c>
      <c r="C4">
        <f t="shared" si="0"/>
        <v>2</v>
      </c>
      <c r="D4">
        <v>74.599999999999994</v>
      </c>
      <c r="E4">
        <v>0</v>
      </c>
      <c r="F4" t="s">
        <v>76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132</v>
      </c>
      <c r="AC4">
        <v>61</v>
      </c>
      <c r="AD4">
        <v>71</v>
      </c>
      <c r="AE4">
        <v>20</v>
      </c>
      <c r="AF4">
        <v>97.7</v>
      </c>
      <c r="AG4">
        <v>98</v>
      </c>
      <c r="AH4" t="s">
        <v>64</v>
      </c>
      <c r="AI4" t="s">
        <v>64</v>
      </c>
      <c r="AJ4" t="s">
        <v>71</v>
      </c>
      <c r="AK4">
        <v>57</v>
      </c>
      <c r="AL4">
        <v>55</v>
      </c>
      <c r="AM4">
        <v>24</v>
      </c>
      <c r="AN4">
        <v>10</v>
      </c>
      <c r="AO4">
        <v>31</v>
      </c>
      <c r="AP4">
        <v>43</v>
      </c>
      <c r="AQ4">
        <v>3.736842105</v>
      </c>
      <c r="AR4">
        <v>3.1272727269999998</v>
      </c>
      <c r="AS4">
        <v>19</v>
      </c>
      <c r="AT4">
        <v>12</v>
      </c>
      <c r="AU4">
        <v>5</v>
      </c>
      <c r="AV4">
        <v>6</v>
      </c>
      <c r="AW4">
        <v>328.29</v>
      </c>
      <c r="AX4">
        <v>254.75</v>
      </c>
      <c r="AY4">
        <v>0</v>
      </c>
      <c r="AZ4">
        <v>1</v>
      </c>
      <c r="BA4" t="s">
        <v>65</v>
      </c>
      <c r="BB4" t="s">
        <v>66</v>
      </c>
      <c r="BC4">
        <v>3.9999999919999998</v>
      </c>
      <c r="BD4">
        <v>0</v>
      </c>
      <c r="BE4">
        <v>-6.9999999910000001</v>
      </c>
      <c r="BF4">
        <v>2.9999999989999999</v>
      </c>
      <c r="BG4">
        <v>47</v>
      </c>
      <c r="BH4" t="s">
        <v>77</v>
      </c>
      <c r="BI4">
        <f t="shared" si="1"/>
        <v>6</v>
      </c>
      <c r="BJ4" t="s">
        <v>68</v>
      </c>
      <c r="BK4" t="s">
        <v>78</v>
      </c>
      <c r="BL4">
        <f t="shared" ref="BL3:BL66" si="2">IF(BK4="8am-5pm", 1, IF(BK4="5pm-8am", 2, "Mary"))</f>
        <v>1</v>
      </c>
      <c r="BM4" t="s">
        <v>79</v>
      </c>
      <c r="BN4">
        <v>2</v>
      </c>
    </row>
    <row r="5" spans="1:66" x14ac:dyDescent="0.2">
      <c r="A5">
        <v>61</v>
      </c>
      <c r="B5" t="s">
        <v>63</v>
      </c>
      <c r="C5">
        <f t="shared" si="0"/>
        <v>1</v>
      </c>
      <c r="D5">
        <v>81.2</v>
      </c>
      <c r="E5">
        <v>0</v>
      </c>
      <c r="F5" t="s">
        <v>76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2</v>
      </c>
      <c r="AB5">
        <v>135</v>
      </c>
      <c r="AC5">
        <v>74</v>
      </c>
      <c r="AD5">
        <v>68</v>
      </c>
      <c r="AE5">
        <v>18</v>
      </c>
      <c r="AF5">
        <v>97.9</v>
      </c>
      <c r="AG5">
        <v>96</v>
      </c>
      <c r="AH5" t="s">
        <v>71</v>
      </c>
      <c r="AI5" t="s">
        <v>71</v>
      </c>
      <c r="AJ5" t="s">
        <v>64</v>
      </c>
      <c r="AK5">
        <v>64</v>
      </c>
      <c r="AL5">
        <v>63</v>
      </c>
      <c r="AM5">
        <v>16</v>
      </c>
      <c r="AN5">
        <v>13</v>
      </c>
      <c r="AO5">
        <v>45</v>
      </c>
      <c r="AP5">
        <v>50</v>
      </c>
      <c r="AQ5">
        <v>3.296875</v>
      </c>
      <c r="AR5">
        <v>3.2380952380000001</v>
      </c>
      <c r="AS5">
        <v>14</v>
      </c>
      <c r="AT5">
        <v>14</v>
      </c>
      <c r="AU5">
        <v>6</v>
      </c>
      <c r="AV5">
        <v>6</v>
      </c>
      <c r="AW5">
        <v>188.56</v>
      </c>
      <c r="AX5">
        <v>183.5</v>
      </c>
      <c r="AY5">
        <v>0</v>
      </c>
      <c r="AZ5">
        <v>0</v>
      </c>
      <c r="BA5" t="s">
        <v>80</v>
      </c>
      <c r="BB5" t="s">
        <v>66</v>
      </c>
      <c r="BC5">
        <v>4.9999999949999996</v>
      </c>
      <c r="BE5">
        <v>-4.9999999949999996</v>
      </c>
      <c r="BG5">
        <v>78</v>
      </c>
      <c r="BH5" t="s">
        <v>81</v>
      </c>
      <c r="BI5">
        <f t="shared" si="1"/>
        <v>5</v>
      </c>
      <c r="BJ5" t="s">
        <v>68</v>
      </c>
      <c r="BK5" t="s">
        <v>69</v>
      </c>
      <c r="BL5">
        <f t="shared" si="2"/>
        <v>2</v>
      </c>
      <c r="BM5" t="s">
        <v>82</v>
      </c>
      <c r="BN5">
        <v>1</v>
      </c>
    </row>
    <row r="6" spans="1:66" x14ac:dyDescent="0.2">
      <c r="A6">
        <v>110</v>
      </c>
      <c r="B6" t="s">
        <v>63</v>
      </c>
      <c r="C6">
        <f t="shared" si="0"/>
        <v>1</v>
      </c>
      <c r="D6">
        <v>79.2</v>
      </c>
      <c r="E6">
        <v>0</v>
      </c>
      <c r="F6" t="s">
        <v>76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3</v>
      </c>
      <c r="AA6">
        <v>0.33333333333333331</v>
      </c>
      <c r="AB6">
        <v>126</v>
      </c>
      <c r="AC6">
        <v>70</v>
      </c>
      <c r="AD6">
        <v>60</v>
      </c>
      <c r="AE6">
        <v>16</v>
      </c>
      <c r="AF6">
        <v>98.3</v>
      </c>
      <c r="AG6">
        <v>100</v>
      </c>
      <c r="AH6" t="s">
        <v>71</v>
      </c>
      <c r="AI6" t="s">
        <v>71</v>
      </c>
      <c r="AJ6" t="s">
        <v>64</v>
      </c>
      <c r="AK6">
        <v>60</v>
      </c>
      <c r="AL6">
        <v>64</v>
      </c>
      <c r="AM6">
        <v>12</v>
      </c>
      <c r="AN6">
        <v>13</v>
      </c>
      <c r="AO6">
        <v>46</v>
      </c>
      <c r="AP6">
        <v>50</v>
      </c>
      <c r="AQ6">
        <v>3.3833333329999999</v>
      </c>
      <c r="AR6">
        <v>3.3125</v>
      </c>
      <c r="AS6">
        <v>10</v>
      </c>
      <c r="AT6">
        <v>16</v>
      </c>
      <c r="AU6">
        <v>5</v>
      </c>
      <c r="AV6">
        <v>6</v>
      </c>
      <c r="AW6">
        <v>147</v>
      </c>
      <c r="AX6">
        <v>229.17</v>
      </c>
      <c r="AY6">
        <v>0</v>
      </c>
      <c r="AZ6">
        <v>0</v>
      </c>
      <c r="BA6" t="s">
        <v>80</v>
      </c>
      <c r="BB6" t="s">
        <v>66</v>
      </c>
      <c r="BC6">
        <v>1.9999999959999999</v>
      </c>
      <c r="BD6">
        <v>13</v>
      </c>
      <c r="BE6">
        <v>1.000000003</v>
      </c>
      <c r="BF6">
        <v>10</v>
      </c>
      <c r="BG6">
        <v>85</v>
      </c>
      <c r="BH6" t="s">
        <v>83</v>
      </c>
      <c r="BI6">
        <f t="shared" si="1"/>
        <v>1</v>
      </c>
      <c r="BJ6" t="s">
        <v>84</v>
      </c>
      <c r="BK6" t="s">
        <v>78</v>
      </c>
      <c r="BL6">
        <f t="shared" si="2"/>
        <v>1</v>
      </c>
      <c r="BM6" t="s">
        <v>70</v>
      </c>
      <c r="BN6">
        <v>3</v>
      </c>
    </row>
    <row r="7" spans="1:66" x14ac:dyDescent="0.2">
      <c r="A7">
        <v>97</v>
      </c>
      <c r="B7" t="s">
        <v>63</v>
      </c>
      <c r="C7">
        <f t="shared" si="0"/>
        <v>1</v>
      </c>
      <c r="D7">
        <v>82.4</v>
      </c>
      <c r="E7">
        <v>0</v>
      </c>
      <c r="F7" t="s">
        <v>76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3</v>
      </c>
      <c r="AB7">
        <v>162</v>
      </c>
      <c r="AC7">
        <v>87</v>
      </c>
      <c r="AD7">
        <v>99</v>
      </c>
      <c r="AE7">
        <v>18</v>
      </c>
      <c r="AF7">
        <v>97.8</v>
      </c>
      <c r="AG7">
        <v>100</v>
      </c>
      <c r="AH7" t="s">
        <v>71</v>
      </c>
      <c r="AI7" t="s">
        <v>64</v>
      </c>
      <c r="AJ7" t="s">
        <v>71</v>
      </c>
      <c r="AK7">
        <v>31</v>
      </c>
      <c r="AL7">
        <v>20</v>
      </c>
      <c r="AM7">
        <v>7</v>
      </c>
      <c r="AN7">
        <v>3</v>
      </c>
      <c r="AO7">
        <v>24</v>
      </c>
      <c r="AP7">
        <v>17</v>
      </c>
      <c r="AQ7">
        <v>3.6666666669999999</v>
      </c>
      <c r="AR7">
        <v>3.35</v>
      </c>
      <c r="AS7">
        <v>12</v>
      </c>
      <c r="AT7">
        <v>11</v>
      </c>
      <c r="AU7">
        <v>4</v>
      </c>
      <c r="AV7">
        <v>3</v>
      </c>
      <c r="AW7">
        <v>218.25</v>
      </c>
      <c r="AX7">
        <v>142.33000000000001</v>
      </c>
      <c r="AY7">
        <v>2</v>
      </c>
      <c r="AZ7">
        <v>0</v>
      </c>
      <c r="BA7" t="s">
        <v>80</v>
      </c>
      <c r="BB7" t="s">
        <v>66</v>
      </c>
      <c r="BC7">
        <v>0.99999999299999998</v>
      </c>
      <c r="BD7">
        <v>50</v>
      </c>
      <c r="BE7">
        <v>-0.99999999299999998</v>
      </c>
      <c r="BF7">
        <v>50</v>
      </c>
      <c r="BG7">
        <v>99</v>
      </c>
      <c r="BH7" t="s">
        <v>85</v>
      </c>
      <c r="BI7">
        <f t="shared" si="1"/>
        <v>7</v>
      </c>
      <c r="BJ7" t="s">
        <v>84</v>
      </c>
      <c r="BK7" t="s">
        <v>69</v>
      </c>
      <c r="BL7">
        <f t="shared" si="2"/>
        <v>2</v>
      </c>
      <c r="BM7" t="s">
        <v>86</v>
      </c>
      <c r="BN7">
        <v>2</v>
      </c>
    </row>
    <row r="8" spans="1:66" x14ac:dyDescent="0.2">
      <c r="A8">
        <v>111</v>
      </c>
      <c r="B8" t="s">
        <v>75</v>
      </c>
      <c r="C8">
        <f t="shared" si="0"/>
        <v>2</v>
      </c>
      <c r="D8">
        <v>91.6</v>
      </c>
      <c r="E8">
        <v>0</v>
      </c>
      <c r="F8" t="s">
        <v>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B8">
        <v>176</v>
      </c>
      <c r="AC8">
        <v>56</v>
      </c>
      <c r="AD8">
        <v>81</v>
      </c>
      <c r="AE8">
        <v>18</v>
      </c>
      <c r="AF8">
        <v>97.6</v>
      </c>
      <c r="AG8">
        <v>99</v>
      </c>
      <c r="AH8" t="s">
        <v>71</v>
      </c>
      <c r="AI8" t="s">
        <v>71</v>
      </c>
      <c r="AJ8" t="s">
        <v>71</v>
      </c>
      <c r="AK8">
        <v>18</v>
      </c>
      <c r="AL8">
        <v>52</v>
      </c>
      <c r="AM8">
        <v>3</v>
      </c>
      <c r="AN8">
        <v>19</v>
      </c>
      <c r="AO8">
        <v>15</v>
      </c>
      <c r="AP8">
        <v>32</v>
      </c>
      <c r="AQ8">
        <v>3.2777777779999999</v>
      </c>
      <c r="AR8">
        <v>3.730769231</v>
      </c>
      <c r="AS8">
        <v>10</v>
      </c>
      <c r="AT8">
        <v>15</v>
      </c>
      <c r="AU8">
        <v>3</v>
      </c>
      <c r="AV8">
        <v>5</v>
      </c>
      <c r="AW8">
        <v>92.33</v>
      </c>
      <c r="AX8">
        <v>168.17</v>
      </c>
      <c r="AY8">
        <v>0</v>
      </c>
      <c r="AZ8">
        <v>0</v>
      </c>
      <c r="BA8" t="s">
        <v>80</v>
      </c>
      <c r="BB8" t="s">
        <v>66</v>
      </c>
      <c r="BC8">
        <v>-1.000000003</v>
      </c>
      <c r="BD8">
        <v>7.9999999949999996</v>
      </c>
      <c r="BE8">
        <v>5.9999999989999999</v>
      </c>
      <c r="BF8">
        <v>2.9999999989999999</v>
      </c>
      <c r="BG8">
        <v>47</v>
      </c>
      <c r="BH8" t="s">
        <v>77</v>
      </c>
      <c r="BI8">
        <f t="shared" si="1"/>
        <v>6</v>
      </c>
      <c r="BJ8" t="s">
        <v>68</v>
      </c>
      <c r="BK8" t="s">
        <v>78</v>
      </c>
      <c r="BL8">
        <f t="shared" si="2"/>
        <v>1</v>
      </c>
      <c r="BM8" t="s">
        <v>86</v>
      </c>
      <c r="BN8">
        <v>3</v>
      </c>
    </row>
    <row r="9" spans="1:66" x14ac:dyDescent="0.2">
      <c r="A9">
        <v>150</v>
      </c>
      <c r="B9" t="s">
        <v>75</v>
      </c>
      <c r="C9">
        <f t="shared" si="0"/>
        <v>2</v>
      </c>
      <c r="D9">
        <v>93</v>
      </c>
      <c r="E9">
        <v>1</v>
      </c>
      <c r="F9" t="s">
        <v>76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3</v>
      </c>
      <c r="AA9">
        <v>3.25</v>
      </c>
      <c r="AB9">
        <v>94</v>
      </c>
      <c r="AC9">
        <v>50</v>
      </c>
      <c r="AD9">
        <v>51</v>
      </c>
      <c r="AE9">
        <v>18</v>
      </c>
      <c r="AG9">
        <v>100</v>
      </c>
      <c r="AH9" t="s">
        <v>71</v>
      </c>
      <c r="AI9" t="s">
        <v>71</v>
      </c>
      <c r="AJ9" t="s">
        <v>64</v>
      </c>
      <c r="AK9">
        <v>51</v>
      </c>
      <c r="AL9">
        <v>19</v>
      </c>
      <c r="AM9">
        <v>9</v>
      </c>
      <c r="AO9">
        <v>42</v>
      </c>
      <c r="AP9">
        <v>18</v>
      </c>
      <c r="AQ9">
        <v>3.2941176470000002</v>
      </c>
      <c r="AR9">
        <v>2.736842105</v>
      </c>
      <c r="AS9">
        <v>16</v>
      </c>
      <c r="AT9">
        <v>11</v>
      </c>
      <c r="AU9">
        <v>5</v>
      </c>
      <c r="AV9">
        <v>3</v>
      </c>
      <c r="AW9">
        <v>138.5</v>
      </c>
      <c r="AX9">
        <v>172.33</v>
      </c>
      <c r="AY9">
        <v>0</v>
      </c>
      <c r="AZ9">
        <v>0</v>
      </c>
      <c r="BA9" t="s">
        <v>80</v>
      </c>
      <c r="BB9" t="s">
        <v>66</v>
      </c>
      <c r="BC9">
        <v>1.9999999959999999</v>
      </c>
      <c r="BD9">
        <v>22</v>
      </c>
      <c r="BE9">
        <v>-0.99999999299999998</v>
      </c>
      <c r="BF9">
        <v>21</v>
      </c>
      <c r="BG9">
        <v>81.999999990000006</v>
      </c>
      <c r="BH9" t="s">
        <v>87</v>
      </c>
      <c r="BI9">
        <f t="shared" si="1"/>
        <v>3</v>
      </c>
      <c r="BJ9" t="s">
        <v>68</v>
      </c>
      <c r="BK9" t="s">
        <v>69</v>
      </c>
      <c r="BL9">
        <f t="shared" si="2"/>
        <v>2</v>
      </c>
      <c r="BM9" t="s">
        <v>88</v>
      </c>
      <c r="BN9">
        <v>3</v>
      </c>
    </row>
    <row r="10" spans="1:66" x14ac:dyDescent="0.2">
      <c r="A10">
        <v>174</v>
      </c>
      <c r="B10" t="s">
        <v>63</v>
      </c>
      <c r="C10">
        <f t="shared" si="0"/>
        <v>1</v>
      </c>
      <c r="D10">
        <v>97</v>
      </c>
      <c r="E10">
        <v>0</v>
      </c>
      <c r="F10" t="s">
        <v>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48</v>
      </c>
      <c r="AB10">
        <v>144</v>
      </c>
      <c r="AC10">
        <v>54</v>
      </c>
      <c r="AD10">
        <v>51</v>
      </c>
      <c r="AE10">
        <v>18</v>
      </c>
      <c r="AF10">
        <v>97.9</v>
      </c>
      <c r="AG10">
        <v>95</v>
      </c>
      <c r="AH10" t="s">
        <v>71</v>
      </c>
      <c r="AI10" t="s">
        <v>71</v>
      </c>
      <c r="AJ10" t="s">
        <v>64</v>
      </c>
      <c r="AK10">
        <v>36</v>
      </c>
      <c r="AL10">
        <v>56</v>
      </c>
      <c r="AM10">
        <v>6</v>
      </c>
      <c r="AN10">
        <v>11</v>
      </c>
      <c r="AO10">
        <v>29</v>
      </c>
      <c r="AP10">
        <v>42</v>
      </c>
      <c r="AQ10">
        <v>3.4705882350000001</v>
      </c>
      <c r="AR10">
        <v>3.2075471699999998</v>
      </c>
      <c r="AS10">
        <v>11</v>
      </c>
      <c r="AT10">
        <v>15</v>
      </c>
      <c r="AU10">
        <v>3</v>
      </c>
      <c r="AV10">
        <v>5</v>
      </c>
      <c r="AW10">
        <v>160</v>
      </c>
      <c r="AX10">
        <v>220.14</v>
      </c>
      <c r="AY10">
        <v>0</v>
      </c>
      <c r="AZ10">
        <v>1</v>
      </c>
      <c r="BA10" t="s">
        <v>80</v>
      </c>
      <c r="BB10" t="s">
        <v>66</v>
      </c>
      <c r="BC10">
        <v>4.9999999949999996</v>
      </c>
      <c r="BD10">
        <v>26.999999989999999</v>
      </c>
      <c r="BE10">
        <v>22</v>
      </c>
      <c r="BF10">
        <v>0</v>
      </c>
      <c r="BG10">
        <v>73</v>
      </c>
      <c r="BH10" t="s">
        <v>87</v>
      </c>
      <c r="BI10">
        <f t="shared" si="1"/>
        <v>3</v>
      </c>
      <c r="BJ10" t="s">
        <v>68</v>
      </c>
      <c r="BK10" t="s">
        <v>78</v>
      </c>
      <c r="BL10">
        <f t="shared" si="2"/>
        <v>1</v>
      </c>
      <c r="BM10" t="s">
        <v>89</v>
      </c>
      <c r="BN10">
        <v>2</v>
      </c>
    </row>
    <row r="11" spans="1:66" x14ac:dyDescent="0.2">
      <c r="A11">
        <v>302</v>
      </c>
      <c r="B11" t="s">
        <v>75</v>
      </c>
      <c r="C11">
        <f t="shared" si="0"/>
        <v>2</v>
      </c>
      <c r="D11">
        <v>91.9</v>
      </c>
      <c r="E11">
        <v>0</v>
      </c>
      <c r="F11" t="s">
        <v>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2</v>
      </c>
      <c r="AB11">
        <v>121</v>
      </c>
      <c r="AC11">
        <v>45</v>
      </c>
      <c r="AD11">
        <v>34</v>
      </c>
      <c r="AE11">
        <v>18</v>
      </c>
      <c r="AF11">
        <v>97.4</v>
      </c>
      <c r="AG11">
        <v>96</v>
      </c>
      <c r="AH11" t="s">
        <v>71</v>
      </c>
      <c r="AI11" t="s">
        <v>71</v>
      </c>
      <c r="AJ11" t="s">
        <v>64</v>
      </c>
      <c r="AK11">
        <v>52</v>
      </c>
      <c r="AL11">
        <v>56</v>
      </c>
      <c r="AM11">
        <v>11</v>
      </c>
      <c r="AN11">
        <v>12</v>
      </c>
      <c r="AO11">
        <v>41</v>
      </c>
      <c r="AP11">
        <v>39</v>
      </c>
      <c r="AQ11">
        <v>3.076923077</v>
      </c>
      <c r="AR11">
        <v>3.423076923</v>
      </c>
      <c r="AS11">
        <v>20</v>
      </c>
      <c r="AT11">
        <v>15</v>
      </c>
      <c r="AU11">
        <v>5</v>
      </c>
      <c r="AV11">
        <v>5</v>
      </c>
      <c r="AW11">
        <v>253.4</v>
      </c>
      <c r="AX11">
        <v>252.85</v>
      </c>
      <c r="AY11">
        <v>2</v>
      </c>
      <c r="AZ11">
        <v>4</v>
      </c>
      <c r="BA11" t="s">
        <v>80</v>
      </c>
      <c r="BB11" t="s">
        <v>66</v>
      </c>
      <c r="BC11">
        <v>29</v>
      </c>
      <c r="BD11">
        <v>35</v>
      </c>
      <c r="BE11">
        <v>0</v>
      </c>
      <c r="BF11">
        <v>5.9999999989999999</v>
      </c>
      <c r="BG11">
        <v>109</v>
      </c>
      <c r="BH11" t="s">
        <v>67</v>
      </c>
      <c r="BI11">
        <f t="shared" si="1"/>
        <v>4</v>
      </c>
      <c r="BJ11" t="s">
        <v>68</v>
      </c>
      <c r="BK11" t="s">
        <v>78</v>
      </c>
      <c r="BL11">
        <f t="shared" si="2"/>
        <v>1</v>
      </c>
      <c r="BM11" t="s">
        <v>90</v>
      </c>
      <c r="BN11">
        <v>1</v>
      </c>
    </row>
    <row r="12" spans="1:66" x14ac:dyDescent="0.2">
      <c r="A12">
        <v>253</v>
      </c>
      <c r="B12" t="s">
        <v>63</v>
      </c>
      <c r="C12">
        <f t="shared" si="0"/>
        <v>1</v>
      </c>
      <c r="D12">
        <v>93.8</v>
      </c>
      <c r="E12">
        <v>1</v>
      </c>
      <c r="F12" t="s">
        <v>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0.41666666666666669</v>
      </c>
      <c r="AB12">
        <v>121</v>
      </c>
      <c r="AC12">
        <v>69</v>
      </c>
      <c r="AD12">
        <v>49</v>
      </c>
      <c r="AE12">
        <v>16</v>
      </c>
      <c r="AF12">
        <v>97.4</v>
      </c>
      <c r="AG12">
        <v>100</v>
      </c>
      <c r="AH12" t="s">
        <v>64</v>
      </c>
      <c r="AI12" t="s">
        <v>64</v>
      </c>
      <c r="AJ12" t="s">
        <v>64</v>
      </c>
      <c r="AK12">
        <v>43</v>
      </c>
      <c r="AL12">
        <v>14</v>
      </c>
      <c r="AM12">
        <v>4</v>
      </c>
      <c r="AN12">
        <v>5</v>
      </c>
      <c r="AO12">
        <v>38</v>
      </c>
      <c r="AP12">
        <v>9</v>
      </c>
      <c r="AQ12">
        <v>2.8372093020000002</v>
      </c>
      <c r="AR12">
        <v>2.9285714289999998</v>
      </c>
      <c r="AS12">
        <v>15</v>
      </c>
      <c r="AT12">
        <v>10</v>
      </c>
      <c r="AU12">
        <v>6</v>
      </c>
      <c r="AV12">
        <v>3</v>
      </c>
      <c r="AW12">
        <v>119.83</v>
      </c>
      <c r="AX12">
        <v>150</v>
      </c>
      <c r="AY12">
        <v>0</v>
      </c>
      <c r="AZ12">
        <v>0</v>
      </c>
      <c r="BA12" t="s">
        <v>80</v>
      </c>
      <c r="BB12" t="s">
        <v>66</v>
      </c>
      <c r="BC12">
        <v>8.0000000050000004</v>
      </c>
      <c r="BD12">
        <v>15.000000010000001</v>
      </c>
      <c r="BE12">
        <v>-2.9999999989999999</v>
      </c>
      <c r="BF12">
        <v>10</v>
      </c>
      <c r="BG12">
        <v>86</v>
      </c>
      <c r="BH12" t="s">
        <v>87</v>
      </c>
      <c r="BI12">
        <f t="shared" si="1"/>
        <v>3</v>
      </c>
      <c r="BJ12" t="s">
        <v>68</v>
      </c>
      <c r="BK12" t="s">
        <v>69</v>
      </c>
      <c r="BL12">
        <f t="shared" si="2"/>
        <v>2</v>
      </c>
      <c r="BM12" t="s">
        <v>79</v>
      </c>
      <c r="BN12">
        <v>1</v>
      </c>
    </row>
    <row r="13" spans="1:66" x14ac:dyDescent="0.2">
      <c r="A13">
        <v>211</v>
      </c>
      <c r="B13" t="s">
        <v>75</v>
      </c>
      <c r="C13">
        <f t="shared" si="0"/>
        <v>2</v>
      </c>
      <c r="D13">
        <v>84.1</v>
      </c>
      <c r="E13">
        <v>1</v>
      </c>
      <c r="F13" t="s">
        <v>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6.5</v>
      </c>
      <c r="AB13">
        <v>155</v>
      </c>
      <c r="AC13">
        <v>59</v>
      </c>
      <c r="AD13">
        <v>85</v>
      </c>
      <c r="AE13">
        <v>20</v>
      </c>
      <c r="AF13">
        <v>97.5</v>
      </c>
      <c r="AG13">
        <v>95</v>
      </c>
      <c r="AH13" t="s">
        <v>71</v>
      </c>
      <c r="AI13" t="s">
        <v>71</v>
      </c>
      <c r="AJ13" t="s">
        <v>64</v>
      </c>
      <c r="AK13">
        <v>40</v>
      </c>
      <c r="AL13">
        <v>13</v>
      </c>
      <c r="AM13">
        <v>4</v>
      </c>
      <c r="AN13">
        <v>3</v>
      </c>
      <c r="AO13">
        <v>35</v>
      </c>
      <c r="AP13">
        <v>10</v>
      </c>
      <c r="AQ13">
        <v>3.1025641030000002</v>
      </c>
      <c r="AR13">
        <v>3.153846154</v>
      </c>
      <c r="AS13">
        <v>13</v>
      </c>
      <c r="AT13">
        <v>9</v>
      </c>
      <c r="AU13">
        <v>6</v>
      </c>
      <c r="AV13">
        <v>4</v>
      </c>
      <c r="AW13">
        <v>118.83</v>
      </c>
      <c r="AX13">
        <v>160.75</v>
      </c>
      <c r="AY13">
        <v>0</v>
      </c>
      <c r="AZ13">
        <v>0</v>
      </c>
      <c r="BA13" t="s">
        <v>80</v>
      </c>
      <c r="BB13" t="s">
        <v>66</v>
      </c>
      <c r="BC13">
        <v>0</v>
      </c>
      <c r="BE13">
        <v>2.9999999989999999</v>
      </c>
      <c r="BG13">
        <v>80</v>
      </c>
      <c r="BH13" t="s">
        <v>67</v>
      </c>
      <c r="BI13">
        <f t="shared" si="1"/>
        <v>4</v>
      </c>
      <c r="BJ13" t="s">
        <v>68</v>
      </c>
      <c r="BK13" t="s">
        <v>69</v>
      </c>
      <c r="BL13">
        <f t="shared" si="2"/>
        <v>2</v>
      </c>
      <c r="BM13" t="s">
        <v>91</v>
      </c>
      <c r="BN13">
        <v>1</v>
      </c>
    </row>
    <row r="14" spans="1:66" x14ac:dyDescent="0.2">
      <c r="A14">
        <v>193</v>
      </c>
      <c r="B14" t="s">
        <v>63</v>
      </c>
      <c r="C14">
        <f t="shared" si="0"/>
        <v>1</v>
      </c>
      <c r="D14">
        <v>87.2</v>
      </c>
      <c r="E14">
        <v>1</v>
      </c>
      <c r="F14" t="s">
        <v>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3</v>
      </c>
      <c r="AB14">
        <v>133</v>
      </c>
      <c r="AC14">
        <v>69</v>
      </c>
      <c r="AD14">
        <v>38</v>
      </c>
      <c r="AE14">
        <v>21</v>
      </c>
      <c r="AF14">
        <v>98.1</v>
      </c>
      <c r="AG14">
        <v>98</v>
      </c>
      <c r="AH14" t="s">
        <v>64</v>
      </c>
      <c r="AI14" t="s">
        <v>64</v>
      </c>
      <c r="AJ14" t="s">
        <v>64</v>
      </c>
      <c r="AK14">
        <v>67</v>
      </c>
      <c r="AL14">
        <v>45</v>
      </c>
      <c r="AM14">
        <v>13</v>
      </c>
      <c r="AN14">
        <v>8</v>
      </c>
      <c r="AO14">
        <v>54</v>
      </c>
      <c r="AP14">
        <v>35</v>
      </c>
      <c r="AQ14">
        <v>3.3432835820000002</v>
      </c>
      <c r="AR14">
        <v>3.0888888890000001</v>
      </c>
      <c r="AS14">
        <v>17</v>
      </c>
      <c r="AT14">
        <v>13</v>
      </c>
      <c r="AU14">
        <v>6</v>
      </c>
      <c r="AV14">
        <v>6</v>
      </c>
      <c r="AW14">
        <v>227.83</v>
      </c>
      <c r="AX14">
        <v>142.16</v>
      </c>
      <c r="AY14">
        <v>0</v>
      </c>
      <c r="AZ14">
        <v>1</v>
      </c>
      <c r="BA14" t="s">
        <v>80</v>
      </c>
      <c r="BB14" t="s">
        <v>66</v>
      </c>
      <c r="BC14">
        <v>0.99999999299999998</v>
      </c>
      <c r="BD14">
        <v>25</v>
      </c>
      <c r="BE14">
        <v>8.0000000050000004</v>
      </c>
      <c r="BF14">
        <v>16</v>
      </c>
      <c r="BG14">
        <v>96</v>
      </c>
      <c r="BH14" t="s">
        <v>85</v>
      </c>
      <c r="BI14">
        <f t="shared" si="1"/>
        <v>7</v>
      </c>
      <c r="BJ14" t="s">
        <v>84</v>
      </c>
      <c r="BK14" t="s">
        <v>78</v>
      </c>
      <c r="BL14">
        <f t="shared" si="2"/>
        <v>1</v>
      </c>
      <c r="BM14" t="s">
        <v>70</v>
      </c>
      <c r="BN14">
        <v>3</v>
      </c>
    </row>
    <row r="15" spans="1:66" x14ac:dyDescent="0.2">
      <c r="A15">
        <v>218</v>
      </c>
      <c r="B15" t="s">
        <v>63</v>
      </c>
      <c r="C15">
        <f t="shared" si="0"/>
        <v>1</v>
      </c>
      <c r="D15">
        <v>95.4</v>
      </c>
      <c r="E15">
        <v>1</v>
      </c>
      <c r="F15" t="s">
        <v>76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2.3333333333333335</v>
      </c>
      <c r="AB15">
        <v>219</v>
      </c>
      <c r="AC15">
        <v>128</v>
      </c>
      <c r="AD15">
        <v>92</v>
      </c>
      <c r="AE15">
        <v>20</v>
      </c>
      <c r="AF15">
        <v>97.9</v>
      </c>
      <c r="AH15" t="s">
        <v>71</v>
      </c>
      <c r="AI15" t="s">
        <v>71</v>
      </c>
      <c r="AJ15" t="s">
        <v>64</v>
      </c>
      <c r="AK15">
        <v>11</v>
      </c>
      <c r="AL15">
        <v>29</v>
      </c>
      <c r="AM15">
        <v>3</v>
      </c>
      <c r="AN15">
        <v>10</v>
      </c>
      <c r="AO15">
        <v>8</v>
      </c>
      <c r="AP15">
        <v>19</v>
      </c>
      <c r="AQ15">
        <v>3.5454545450000001</v>
      </c>
      <c r="AR15">
        <v>3.724137931</v>
      </c>
      <c r="AS15">
        <v>9</v>
      </c>
      <c r="AT15">
        <v>15</v>
      </c>
      <c r="AU15">
        <v>2</v>
      </c>
      <c r="AV15">
        <v>4</v>
      </c>
      <c r="AW15">
        <v>119.5</v>
      </c>
      <c r="AX15">
        <v>143</v>
      </c>
      <c r="AY15">
        <v>0</v>
      </c>
      <c r="AZ15">
        <v>1</v>
      </c>
      <c r="BA15" t="s">
        <v>80</v>
      </c>
      <c r="BB15" t="s">
        <v>66</v>
      </c>
      <c r="BC15">
        <v>27</v>
      </c>
      <c r="BE15">
        <v>13</v>
      </c>
      <c r="BG15">
        <v>129</v>
      </c>
      <c r="BH15" t="s">
        <v>73</v>
      </c>
      <c r="BI15">
        <f t="shared" si="1"/>
        <v>2</v>
      </c>
      <c r="BJ15" t="s">
        <v>68</v>
      </c>
      <c r="BK15" t="s">
        <v>69</v>
      </c>
      <c r="BL15">
        <f t="shared" si="2"/>
        <v>2</v>
      </c>
      <c r="BM15" t="s">
        <v>92</v>
      </c>
      <c r="BN15">
        <v>3</v>
      </c>
    </row>
    <row r="16" spans="1:66" x14ac:dyDescent="0.2">
      <c r="A16">
        <v>14</v>
      </c>
      <c r="B16" t="s">
        <v>63</v>
      </c>
      <c r="C16">
        <f t="shared" si="0"/>
        <v>1</v>
      </c>
      <c r="D16">
        <v>46.4</v>
      </c>
      <c r="E16">
        <v>0</v>
      </c>
      <c r="F16" t="s">
        <v>93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0.5</v>
      </c>
      <c r="AB16">
        <v>100</v>
      </c>
      <c r="AC16">
        <v>69</v>
      </c>
      <c r="AD16">
        <v>57</v>
      </c>
      <c r="AE16">
        <v>28</v>
      </c>
      <c r="AF16">
        <v>97.9</v>
      </c>
      <c r="AG16">
        <v>98</v>
      </c>
      <c r="AH16" t="s">
        <v>71</v>
      </c>
      <c r="AI16" t="s">
        <v>71</v>
      </c>
      <c r="AJ16" t="s">
        <v>64</v>
      </c>
      <c r="AK16">
        <v>52</v>
      </c>
      <c r="AL16">
        <v>22</v>
      </c>
      <c r="AM16">
        <v>9</v>
      </c>
      <c r="AN16">
        <v>3</v>
      </c>
      <c r="AO16">
        <v>36</v>
      </c>
      <c r="AP16">
        <v>18</v>
      </c>
      <c r="AQ16">
        <v>3.307692308</v>
      </c>
      <c r="AR16">
        <v>3</v>
      </c>
      <c r="AS16">
        <v>12</v>
      </c>
      <c r="AT16">
        <v>8</v>
      </c>
      <c r="AU16">
        <v>5</v>
      </c>
      <c r="AV16">
        <v>3</v>
      </c>
      <c r="AW16">
        <v>507.57</v>
      </c>
      <c r="AX16">
        <v>182.75</v>
      </c>
      <c r="AY16">
        <v>0</v>
      </c>
      <c r="AZ16">
        <v>0</v>
      </c>
      <c r="BA16" t="s">
        <v>65</v>
      </c>
      <c r="BB16" t="s">
        <v>94</v>
      </c>
      <c r="BC16">
        <v>6.9999999910000001</v>
      </c>
      <c r="BD16">
        <v>22</v>
      </c>
      <c r="BE16">
        <v>10</v>
      </c>
      <c r="BF16">
        <v>5.0000000059999996</v>
      </c>
      <c r="BG16">
        <v>197</v>
      </c>
      <c r="BH16" t="s">
        <v>81</v>
      </c>
      <c r="BI16">
        <f t="shared" si="1"/>
        <v>5</v>
      </c>
      <c r="BJ16" t="s">
        <v>68</v>
      </c>
      <c r="BK16" t="s">
        <v>69</v>
      </c>
      <c r="BL16">
        <f t="shared" si="2"/>
        <v>2</v>
      </c>
      <c r="BM16" t="s">
        <v>89</v>
      </c>
      <c r="BN16">
        <v>3</v>
      </c>
    </row>
    <row r="17" spans="1:66" x14ac:dyDescent="0.2">
      <c r="A17">
        <v>19</v>
      </c>
      <c r="B17" t="s">
        <v>75</v>
      </c>
      <c r="C17">
        <f t="shared" si="0"/>
        <v>2</v>
      </c>
      <c r="D17">
        <v>75.400000000000006</v>
      </c>
      <c r="E17">
        <v>0</v>
      </c>
      <c r="F17" t="s">
        <v>93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1.4166666666666667</v>
      </c>
      <c r="AB17">
        <v>59</v>
      </c>
      <c r="AC17">
        <v>42</v>
      </c>
      <c r="AD17">
        <v>74</v>
      </c>
      <c r="AE17">
        <v>20</v>
      </c>
      <c r="AG17">
        <v>99</v>
      </c>
      <c r="AH17" t="s">
        <v>71</v>
      </c>
      <c r="AI17" t="s">
        <v>71</v>
      </c>
      <c r="AJ17" t="s">
        <v>64</v>
      </c>
      <c r="AK17">
        <v>23</v>
      </c>
      <c r="AL17">
        <v>55</v>
      </c>
      <c r="AM17">
        <v>10</v>
      </c>
      <c r="AN17">
        <v>14</v>
      </c>
      <c r="AO17">
        <v>13</v>
      </c>
      <c r="AP17">
        <v>38</v>
      </c>
      <c r="AQ17">
        <v>3.5</v>
      </c>
      <c r="AR17">
        <v>3.5</v>
      </c>
      <c r="AS17">
        <v>11</v>
      </c>
      <c r="AT17">
        <v>18</v>
      </c>
      <c r="AU17">
        <v>4</v>
      </c>
      <c r="AV17">
        <v>3</v>
      </c>
      <c r="AW17">
        <v>268.75</v>
      </c>
      <c r="AX17">
        <v>230.75</v>
      </c>
      <c r="AY17">
        <v>0</v>
      </c>
      <c r="AZ17">
        <v>1</v>
      </c>
      <c r="BA17" t="s">
        <v>80</v>
      </c>
      <c r="BB17" t="s">
        <v>66</v>
      </c>
      <c r="BD17">
        <v>5.9999999989999999</v>
      </c>
      <c r="BF17">
        <v>4.0000000030000002</v>
      </c>
      <c r="BG17">
        <v>41.999999989999999</v>
      </c>
      <c r="BH17" t="s">
        <v>67</v>
      </c>
      <c r="BI17">
        <f t="shared" si="1"/>
        <v>4</v>
      </c>
      <c r="BJ17" t="s">
        <v>68</v>
      </c>
      <c r="BK17" t="s">
        <v>78</v>
      </c>
      <c r="BL17">
        <f t="shared" si="2"/>
        <v>1</v>
      </c>
      <c r="BM17" t="s">
        <v>89</v>
      </c>
      <c r="BN17">
        <v>2</v>
      </c>
    </row>
    <row r="18" spans="1:66" x14ac:dyDescent="0.2">
      <c r="A18">
        <v>24</v>
      </c>
      <c r="B18" t="s">
        <v>63</v>
      </c>
      <c r="C18">
        <f t="shared" si="0"/>
        <v>1</v>
      </c>
      <c r="D18">
        <v>51.6</v>
      </c>
      <c r="E18">
        <v>1</v>
      </c>
      <c r="F18" t="s">
        <v>93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3</v>
      </c>
      <c r="AA18">
        <v>0.75</v>
      </c>
      <c r="AB18">
        <v>146</v>
      </c>
      <c r="AC18">
        <v>95</v>
      </c>
      <c r="AD18">
        <v>68</v>
      </c>
      <c r="AE18">
        <v>24</v>
      </c>
      <c r="AF18">
        <v>97.2</v>
      </c>
      <c r="AG18">
        <v>99</v>
      </c>
      <c r="AH18" t="s">
        <v>71</v>
      </c>
      <c r="AI18" t="s">
        <v>71</v>
      </c>
      <c r="AJ18" t="s">
        <v>64</v>
      </c>
      <c r="AK18">
        <v>46</v>
      </c>
      <c r="AL18">
        <v>21</v>
      </c>
      <c r="AM18">
        <v>13</v>
      </c>
      <c r="AN18">
        <v>6</v>
      </c>
      <c r="AO18">
        <v>31</v>
      </c>
      <c r="AP18">
        <v>14</v>
      </c>
      <c r="AQ18">
        <v>3.6976744190000002</v>
      </c>
      <c r="AR18">
        <v>3.6</v>
      </c>
      <c r="AS18">
        <v>12</v>
      </c>
      <c r="AT18">
        <v>12</v>
      </c>
      <c r="AU18">
        <v>5</v>
      </c>
      <c r="AV18">
        <v>3</v>
      </c>
      <c r="AW18">
        <v>199.8</v>
      </c>
      <c r="AX18">
        <v>190.67</v>
      </c>
      <c r="AY18">
        <v>2</v>
      </c>
      <c r="AZ18">
        <v>1</v>
      </c>
      <c r="BA18" t="s">
        <v>65</v>
      </c>
      <c r="BB18" t="s">
        <v>94</v>
      </c>
      <c r="BC18">
        <v>8.0000000050000004</v>
      </c>
      <c r="BD18">
        <v>34.000000010000001</v>
      </c>
      <c r="BE18">
        <v>1.9999999959999999</v>
      </c>
      <c r="BF18">
        <v>24</v>
      </c>
      <c r="BG18">
        <v>80</v>
      </c>
      <c r="BH18" t="s">
        <v>83</v>
      </c>
      <c r="BI18">
        <f t="shared" si="1"/>
        <v>1</v>
      </c>
      <c r="BJ18" t="s">
        <v>84</v>
      </c>
      <c r="BK18" t="s">
        <v>69</v>
      </c>
      <c r="BL18">
        <f t="shared" si="2"/>
        <v>2</v>
      </c>
      <c r="BM18" t="s">
        <v>89</v>
      </c>
      <c r="BN18">
        <v>1</v>
      </c>
    </row>
    <row r="19" spans="1:66" x14ac:dyDescent="0.2">
      <c r="A19">
        <v>26</v>
      </c>
      <c r="B19" t="s">
        <v>63</v>
      </c>
      <c r="C19">
        <f t="shared" si="0"/>
        <v>1</v>
      </c>
      <c r="D19">
        <v>80.400000000000006</v>
      </c>
      <c r="E19">
        <v>0</v>
      </c>
      <c r="F19" t="s">
        <v>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3</v>
      </c>
      <c r="AA19">
        <v>1</v>
      </c>
      <c r="AB19">
        <v>117</v>
      </c>
      <c r="AC19">
        <v>87</v>
      </c>
      <c r="AD19">
        <v>51</v>
      </c>
      <c r="AE19">
        <v>16</v>
      </c>
      <c r="AG19">
        <v>99</v>
      </c>
      <c r="AH19" t="s">
        <v>64</v>
      </c>
      <c r="AI19" t="s">
        <v>64</v>
      </c>
      <c r="AJ19" t="s">
        <v>64</v>
      </c>
      <c r="AK19">
        <v>26</v>
      </c>
      <c r="AL19">
        <v>61</v>
      </c>
      <c r="AM19">
        <v>4</v>
      </c>
      <c r="AN19">
        <v>9</v>
      </c>
      <c r="AO19">
        <v>20</v>
      </c>
      <c r="AP19">
        <v>50</v>
      </c>
      <c r="AQ19">
        <v>3.730769231</v>
      </c>
      <c r="AR19">
        <v>3.3333333330000001</v>
      </c>
      <c r="AS19">
        <v>11</v>
      </c>
      <c r="AT19">
        <v>17</v>
      </c>
      <c r="AU19">
        <v>5</v>
      </c>
      <c r="AV19">
        <v>4</v>
      </c>
      <c r="AW19">
        <v>155.6</v>
      </c>
      <c r="AX19">
        <v>236</v>
      </c>
      <c r="AY19">
        <v>0</v>
      </c>
      <c r="AZ19">
        <v>1</v>
      </c>
      <c r="BA19" t="s">
        <v>80</v>
      </c>
      <c r="BB19" t="s">
        <v>66</v>
      </c>
      <c r="BC19">
        <v>1.9999999959999999</v>
      </c>
      <c r="BD19">
        <v>2.9999999989999999</v>
      </c>
      <c r="BE19">
        <v>-16</v>
      </c>
      <c r="BF19">
        <v>17</v>
      </c>
      <c r="BG19">
        <v>54</v>
      </c>
      <c r="BH19" t="s">
        <v>73</v>
      </c>
      <c r="BI19">
        <f t="shared" si="1"/>
        <v>2</v>
      </c>
      <c r="BJ19" t="s">
        <v>68</v>
      </c>
      <c r="BK19" t="s">
        <v>78</v>
      </c>
      <c r="BL19">
        <f t="shared" si="2"/>
        <v>1</v>
      </c>
      <c r="BM19" t="s">
        <v>89</v>
      </c>
      <c r="BN19">
        <v>3</v>
      </c>
    </row>
    <row r="20" spans="1:66" x14ac:dyDescent="0.2">
      <c r="A20">
        <v>31</v>
      </c>
      <c r="B20" t="s">
        <v>75</v>
      </c>
      <c r="C20">
        <f t="shared" si="0"/>
        <v>2</v>
      </c>
      <c r="D20">
        <v>90.3</v>
      </c>
      <c r="E20">
        <v>1</v>
      </c>
      <c r="F20" t="s">
        <v>93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</v>
      </c>
      <c r="AA20">
        <v>0.6333333333333333</v>
      </c>
      <c r="AB20">
        <v>126</v>
      </c>
      <c r="AC20">
        <v>65</v>
      </c>
      <c r="AD20">
        <v>51</v>
      </c>
      <c r="AE20">
        <v>20</v>
      </c>
      <c r="AF20">
        <v>98.2</v>
      </c>
      <c r="AG20">
        <v>100</v>
      </c>
      <c r="AH20" t="s">
        <v>71</v>
      </c>
      <c r="AI20" t="s">
        <v>71</v>
      </c>
      <c r="AJ20" t="s">
        <v>64</v>
      </c>
      <c r="AK20">
        <v>43</v>
      </c>
      <c r="AL20">
        <v>56</v>
      </c>
      <c r="AM20">
        <v>9</v>
      </c>
      <c r="AN20">
        <v>11</v>
      </c>
      <c r="AO20">
        <v>32</v>
      </c>
      <c r="AP20">
        <v>43</v>
      </c>
      <c r="AQ20">
        <v>3.5116279069999998</v>
      </c>
      <c r="AR20">
        <v>3.5090909090000002</v>
      </c>
      <c r="AS20">
        <v>13</v>
      </c>
      <c r="AT20">
        <v>15</v>
      </c>
      <c r="AU20">
        <v>4</v>
      </c>
      <c r="AV20">
        <v>6</v>
      </c>
      <c r="AW20">
        <v>302.39999999999998</v>
      </c>
      <c r="AX20">
        <v>310.38</v>
      </c>
      <c r="AY20">
        <v>0</v>
      </c>
      <c r="AZ20">
        <v>2</v>
      </c>
      <c r="BA20" t="s">
        <v>80</v>
      </c>
      <c r="BB20" t="s">
        <v>66</v>
      </c>
      <c r="BC20">
        <v>0</v>
      </c>
      <c r="BD20">
        <v>2.9999999989999999</v>
      </c>
      <c r="BE20">
        <v>0</v>
      </c>
      <c r="BF20">
        <v>2.9999999989999999</v>
      </c>
      <c r="BG20">
        <v>65</v>
      </c>
      <c r="BH20" t="s">
        <v>87</v>
      </c>
      <c r="BI20">
        <f t="shared" si="1"/>
        <v>3</v>
      </c>
      <c r="BJ20" t="s">
        <v>68</v>
      </c>
      <c r="BK20" t="s">
        <v>78</v>
      </c>
      <c r="BL20">
        <f t="shared" si="2"/>
        <v>1</v>
      </c>
      <c r="BM20" t="s">
        <v>90</v>
      </c>
      <c r="BN20">
        <v>2</v>
      </c>
    </row>
    <row r="21" spans="1:66" x14ac:dyDescent="0.2">
      <c r="A21">
        <v>50</v>
      </c>
      <c r="B21" t="s">
        <v>63</v>
      </c>
      <c r="C21">
        <f t="shared" si="0"/>
        <v>1</v>
      </c>
      <c r="D21">
        <v>57.1</v>
      </c>
      <c r="E21">
        <v>0</v>
      </c>
      <c r="F21" t="s">
        <v>93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B21">
        <v>95</v>
      </c>
      <c r="AC21">
        <v>49</v>
      </c>
      <c r="AD21">
        <v>40</v>
      </c>
      <c r="AE21">
        <v>24</v>
      </c>
      <c r="AF21">
        <v>98</v>
      </c>
      <c r="AG21">
        <v>98</v>
      </c>
      <c r="AH21" t="s">
        <v>64</v>
      </c>
      <c r="AI21" t="s">
        <v>64</v>
      </c>
      <c r="AJ21" t="s">
        <v>71</v>
      </c>
      <c r="AK21">
        <v>51</v>
      </c>
      <c r="AL21">
        <v>56</v>
      </c>
      <c r="AM21">
        <v>11</v>
      </c>
      <c r="AN21">
        <v>6</v>
      </c>
      <c r="AO21">
        <v>38</v>
      </c>
      <c r="AP21">
        <v>49</v>
      </c>
      <c r="AQ21">
        <v>3.450980392</v>
      </c>
      <c r="AR21">
        <v>2.9642857139999998</v>
      </c>
      <c r="AS21">
        <v>11</v>
      </c>
      <c r="AT21">
        <v>10</v>
      </c>
      <c r="AU21">
        <v>4</v>
      </c>
      <c r="AV21">
        <v>5</v>
      </c>
      <c r="AW21">
        <v>150</v>
      </c>
      <c r="AX21">
        <v>155</v>
      </c>
      <c r="AY21">
        <v>2</v>
      </c>
      <c r="AZ21">
        <v>0</v>
      </c>
      <c r="BA21" t="s">
        <v>65</v>
      </c>
      <c r="BB21" t="s">
        <v>66</v>
      </c>
      <c r="BC21">
        <v>1.9999999959999999</v>
      </c>
      <c r="BD21">
        <v>5.9999999989999999</v>
      </c>
      <c r="BE21">
        <v>-7.0000000020000002</v>
      </c>
      <c r="BF21">
        <v>11</v>
      </c>
      <c r="BG21">
        <v>57.999999989999999</v>
      </c>
      <c r="BH21" t="s">
        <v>83</v>
      </c>
      <c r="BI21">
        <f t="shared" si="1"/>
        <v>1</v>
      </c>
      <c r="BJ21" t="s">
        <v>84</v>
      </c>
      <c r="BK21" t="s">
        <v>78</v>
      </c>
      <c r="BL21">
        <f t="shared" si="2"/>
        <v>1</v>
      </c>
      <c r="BM21" t="s">
        <v>90</v>
      </c>
      <c r="BN21">
        <v>3</v>
      </c>
    </row>
    <row r="22" spans="1:66" x14ac:dyDescent="0.2">
      <c r="A22">
        <v>71</v>
      </c>
      <c r="B22" t="s">
        <v>63</v>
      </c>
      <c r="C22">
        <f t="shared" si="0"/>
        <v>1</v>
      </c>
      <c r="D22">
        <v>42.2</v>
      </c>
      <c r="E22">
        <v>0</v>
      </c>
      <c r="F22" t="s">
        <v>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3</v>
      </c>
      <c r="AA22">
        <v>1</v>
      </c>
      <c r="AB22">
        <v>98</v>
      </c>
      <c r="AC22">
        <v>71</v>
      </c>
      <c r="AD22">
        <v>74</v>
      </c>
      <c r="AE22">
        <v>20</v>
      </c>
      <c r="AF22">
        <v>96.9</v>
      </c>
      <c r="AG22">
        <v>99</v>
      </c>
      <c r="AH22" t="s">
        <v>71</v>
      </c>
      <c r="AI22" t="s">
        <v>71</v>
      </c>
      <c r="AJ22" t="s">
        <v>64</v>
      </c>
      <c r="AK22">
        <v>52</v>
      </c>
      <c r="AL22">
        <v>64</v>
      </c>
      <c r="AM22">
        <v>15</v>
      </c>
      <c r="AN22">
        <v>17</v>
      </c>
      <c r="AO22">
        <v>34</v>
      </c>
      <c r="AP22">
        <v>42</v>
      </c>
      <c r="AQ22">
        <v>3.442307692</v>
      </c>
      <c r="AR22">
        <v>3.15625</v>
      </c>
      <c r="AS22">
        <v>17</v>
      </c>
      <c r="AT22">
        <v>16</v>
      </c>
      <c r="AU22">
        <v>8</v>
      </c>
      <c r="AV22">
        <v>6</v>
      </c>
      <c r="AW22">
        <v>274.22000000000003</v>
      </c>
      <c r="AX22">
        <v>278.38</v>
      </c>
      <c r="AY22">
        <v>1</v>
      </c>
      <c r="AZ22">
        <v>7</v>
      </c>
      <c r="BA22" t="s">
        <v>95</v>
      </c>
      <c r="BB22" t="s">
        <v>94</v>
      </c>
      <c r="BC22">
        <v>2.0000000070000001</v>
      </c>
      <c r="BD22">
        <v>8.9999999979999998</v>
      </c>
      <c r="BE22">
        <v>3.9999999919999998</v>
      </c>
      <c r="BF22">
        <v>2.9999999989999999</v>
      </c>
      <c r="BG22">
        <v>56</v>
      </c>
      <c r="BH22" t="s">
        <v>67</v>
      </c>
      <c r="BI22">
        <f t="shared" si="1"/>
        <v>4</v>
      </c>
      <c r="BJ22" t="s">
        <v>68</v>
      </c>
      <c r="BK22" t="s">
        <v>69</v>
      </c>
      <c r="BL22">
        <f t="shared" si="2"/>
        <v>2</v>
      </c>
      <c r="BM22" t="s">
        <v>96</v>
      </c>
      <c r="BN22">
        <v>2</v>
      </c>
    </row>
    <row r="23" spans="1:66" x14ac:dyDescent="0.2">
      <c r="A23">
        <v>35</v>
      </c>
      <c r="B23" t="s">
        <v>63</v>
      </c>
      <c r="C23">
        <f t="shared" si="0"/>
        <v>1</v>
      </c>
      <c r="D23">
        <v>53.3</v>
      </c>
      <c r="E23">
        <v>0</v>
      </c>
      <c r="F23" t="s">
        <v>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5.416666666666667</v>
      </c>
      <c r="AB23">
        <v>135</v>
      </c>
      <c r="AC23">
        <v>81</v>
      </c>
      <c r="AD23">
        <v>82</v>
      </c>
      <c r="AE23">
        <v>22</v>
      </c>
      <c r="AF23">
        <v>95.7</v>
      </c>
      <c r="AG23">
        <v>96</v>
      </c>
      <c r="AH23" t="s">
        <v>71</v>
      </c>
      <c r="AI23" t="s">
        <v>71</v>
      </c>
      <c r="AJ23" t="s">
        <v>71</v>
      </c>
      <c r="AK23">
        <v>60</v>
      </c>
      <c r="AL23">
        <v>54</v>
      </c>
      <c r="AM23">
        <v>11</v>
      </c>
      <c r="AN23">
        <v>10</v>
      </c>
      <c r="AO23">
        <v>45</v>
      </c>
      <c r="AP23">
        <v>41</v>
      </c>
      <c r="AQ23">
        <v>3.3166666669999998</v>
      </c>
      <c r="AR23">
        <v>3.3454545449999999</v>
      </c>
      <c r="AS23">
        <v>18</v>
      </c>
      <c r="AT23">
        <v>17</v>
      </c>
      <c r="AU23">
        <v>6</v>
      </c>
      <c r="AV23">
        <v>7</v>
      </c>
      <c r="AW23">
        <v>245.75</v>
      </c>
      <c r="AX23">
        <v>355.89</v>
      </c>
      <c r="AY23">
        <v>0</v>
      </c>
      <c r="AZ23">
        <v>1</v>
      </c>
      <c r="BA23" t="s">
        <v>65</v>
      </c>
      <c r="BB23" t="s">
        <v>94</v>
      </c>
      <c r="BC23">
        <v>24</v>
      </c>
      <c r="BD23">
        <v>58</v>
      </c>
      <c r="BE23">
        <v>11</v>
      </c>
      <c r="BF23">
        <v>22.999999989999999</v>
      </c>
      <c r="BG23">
        <v>118</v>
      </c>
      <c r="BH23" t="s">
        <v>67</v>
      </c>
      <c r="BI23">
        <f t="shared" si="1"/>
        <v>4</v>
      </c>
      <c r="BJ23" t="s">
        <v>68</v>
      </c>
      <c r="BK23" t="s">
        <v>78</v>
      </c>
      <c r="BL23">
        <f t="shared" si="2"/>
        <v>1</v>
      </c>
      <c r="BM23" t="s">
        <v>79</v>
      </c>
      <c r="BN23">
        <v>3</v>
      </c>
    </row>
    <row r="24" spans="1:66" x14ac:dyDescent="0.2">
      <c r="A24">
        <v>187</v>
      </c>
      <c r="B24" t="s">
        <v>63</v>
      </c>
      <c r="C24">
        <f t="shared" si="0"/>
        <v>1</v>
      </c>
      <c r="D24">
        <v>56.8</v>
      </c>
      <c r="E24">
        <v>0</v>
      </c>
      <c r="F24" t="s">
        <v>93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0.5</v>
      </c>
      <c r="AB24">
        <v>156</v>
      </c>
      <c r="AC24">
        <v>97</v>
      </c>
      <c r="AD24">
        <v>100</v>
      </c>
      <c r="AE24">
        <v>20</v>
      </c>
      <c r="AF24">
        <v>98.4</v>
      </c>
      <c r="AG24">
        <v>96</v>
      </c>
      <c r="AH24" t="s">
        <v>71</v>
      </c>
      <c r="AI24" t="s">
        <v>71</v>
      </c>
      <c r="AJ24" t="s">
        <v>71</v>
      </c>
      <c r="AK24">
        <v>37</v>
      </c>
      <c r="AL24">
        <v>60</v>
      </c>
      <c r="AM24">
        <v>8</v>
      </c>
      <c r="AN24">
        <v>14</v>
      </c>
      <c r="AO24">
        <v>28</v>
      </c>
      <c r="AP24">
        <v>42</v>
      </c>
      <c r="AQ24">
        <v>3.6216216220000002</v>
      </c>
      <c r="AR24">
        <v>3.6315789469999999</v>
      </c>
      <c r="AS24">
        <v>16</v>
      </c>
      <c r="AT24">
        <v>20</v>
      </c>
      <c r="AU24">
        <v>4</v>
      </c>
      <c r="AV24">
        <v>5</v>
      </c>
      <c r="AW24">
        <v>226.5</v>
      </c>
      <c r="AX24">
        <v>483.71</v>
      </c>
      <c r="AY24">
        <v>1</v>
      </c>
      <c r="AZ24">
        <v>0</v>
      </c>
      <c r="BA24" t="s">
        <v>72</v>
      </c>
      <c r="BB24" t="s">
        <v>94</v>
      </c>
      <c r="BC24">
        <v>13</v>
      </c>
      <c r="BD24">
        <v>18.000000010000001</v>
      </c>
      <c r="BE24">
        <v>2.9999999989999999</v>
      </c>
      <c r="BF24">
        <v>2.0000000070000001</v>
      </c>
      <c r="BG24">
        <v>57.000000010000001</v>
      </c>
      <c r="BH24" t="s">
        <v>87</v>
      </c>
      <c r="BI24">
        <f t="shared" si="1"/>
        <v>3</v>
      </c>
      <c r="BJ24" t="s">
        <v>68</v>
      </c>
      <c r="BK24" t="s">
        <v>78</v>
      </c>
      <c r="BL24">
        <f t="shared" si="2"/>
        <v>1</v>
      </c>
      <c r="BM24" t="s">
        <v>90</v>
      </c>
      <c r="BN24">
        <v>3</v>
      </c>
    </row>
    <row r="25" spans="1:66" x14ac:dyDescent="0.2">
      <c r="A25">
        <v>315</v>
      </c>
      <c r="B25" t="s">
        <v>63</v>
      </c>
      <c r="C25">
        <f t="shared" si="0"/>
        <v>1</v>
      </c>
      <c r="D25">
        <v>58.4</v>
      </c>
      <c r="E25">
        <v>0</v>
      </c>
      <c r="F25" t="s">
        <v>93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2.6666666666666665</v>
      </c>
      <c r="AB25">
        <v>183</v>
      </c>
      <c r="AC25">
        <v>113</v>
      </c>
      <c r="AD25">
        <v>74</v>
      </c>
      <c r="AE25">
        <v>16</v>
      </c>
      <c r="AF25">
        <v>97.9</v>
      </c>
      <c r="AG25">
        <v>100</v>
      </c>
      <c r="AH25" t="s">
        <v>71</v>
      </c>
      <c r="AI25" t="s">
        <v>71</v>
      </c>
      <c r="AJ25" t="s">
        <v>64</v>
      </c>
      <c r="AK25">
        <v>67</v>
      </c>
      <c r="AL25">
        <v>39</v>
      </c>
      <c r="AM25">
        <v>13</v>
      </c>
      <c r="AN25">
        <v>7</v>
      </c>
      <c r="AO25">
        <v>52</v>
      </c>
      <c r="AP25">
        <v>29</v>
      </c>
      <c r="AQ25">
        <v>3.1818181820000002</v>
      </c>
      <c r="AR25">
        <v>3.3783783779999998</v>
      </c>
      <c r="AS25">
        <v>14</v>
      </c>
      <c r="AT25">
        <v>15</v>
      </c>
      <c r="AU25">
        <v>6</v>
      </c>
      <c r="AV25">
        <v>5</v>
      </c>
      <c r="AW25">
        <v>159.57</v>
      </c>
      <c r="AX25">
        <v>131.57</v>
      </c>
      <c r="AY25">
        <v>0</v>
      </c>
      <c r="AZ25">
        <v>2</v>
      </c>
      <c r="BA25" t="s">
        <v>65</v>
      </c>
      <c r="BB25" t="s">
        <v>94</v>
      </c>
      <c r="BC25">
        <v>4.0000000030000002</v>
      </c>
      <c r="BD25">
        <v>19</v>
      </c>
      <c r="BE25">
        <v>13.999999989999999</v>
      </c>
      <c r="BF25">
        <v>1.000000003</v>
      </c>
      <c r="BG25">
        <v>87</v>
      </c>
      <c r="BH25" t="s">
        <v>83</v>
      </c>
      <c r="BI25">
        <f t="shared" si="1"/>
        <v>1</v>
      </c>
      <c r="BJ25" t="s">
        <v>84</v>
      </c>
      <c r="BK25" t="s">
        <v>69</v>
      </c>
      <c r="BL25">
        <f t="shared" si="2"/>
        <v>2</v>
      </c>
      <c r="BM25" t="s">
        <v>96</v>
      </c>
      <c r="BN25">
        <v>3</v>
      </c>
    </row>
    <row r="26" spans="1:66" x14ac:dyDescent="0.2">
      <c r="A26">
        <v>262</v>
      </c>
      <c r="B26" t="s">
        <v>63</v>
      </c>
      <c r="C26">
        <f t="shared" si="0"/>
        <v>1</v>
      </c>
      <c r="D26">
        <v>60.6</v>
      </c>
      <c r="E26">
        <v>1</v>
      </c>
      <c r="F26" t="s">
        <v>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2</v>
      </c>
      <c r="AB26">
        <v>132</v>
      </c>
      <c r="AC26">
        <v>80</v>
      </c>
      <c r="AD26">
        <v>61</v>
      </c>
      <c r="AE26">
        <v>24</v>
      </c>
      <c r="AF26">
        <v>97.8</v>
      </c>
      <c r="AG26">
        <v>99</v>
      </c>
      <c r="AH26" t="s">
        <v>71</v>
      </c>
      <c r="AI26" t="s">
        <v>71</v>
      </c>
      <c r="AJ26" t="s">
        <v>71</v>
      </c>
      <c r="AK26">
        <v>76</v>
      </c>
      <c r="AL26">
        <v>31</v>
      </c>
      <c r="AM26">
        <v>19</v>
      </c>
      <c r="AN26">
        <v>7</v>
      </c>
      <c r="AO26">
        <v>54</v>
      </c>
      <c r="AP26">
        <v>24</v>
      </c>
      <c r="AQ26">
        <v>3.2297297299999999</v>
      </c>
      <c r="AR26">
        <v>2.8064516130000001</v>
      </c>
      <c r="AS26">
        <v>15</v>
      </c>
      <c r="AT26">
        <v>13</v>
      </c>
      <c r="AU26">
        <v>6</v>
      </c>
      <c r="AV26">
        <v>4</v>
      </c>
      <c r="AW26">
        <v>138.37</v>
      </c>
      <c r="AX26">
        <v>138.75</v>
      </c>
      <c r="AY26">
        <v>1</v>
      </c>
      <c r="AZ26">
        <v>1</v>
      </c>
      <c r="BA26" t="s">
        <v>65</v>
      </c>
      <c r="BB26" t="s">
        <v>66</v>
      </c>
      <c r="BD26">
        <v>4.0000000030000002</v>
      </c>
      <c r="BF26">
        <v>0</v>
      </c>
      <c r="BG26">
        <v>45</v>
      </c>
      <c r="BH26" t="s">
        <v>73</v>
      </c>
      <c r="BI26">
        <f t="shared" si="1"/>
        <v>2</v>
      </c>
      <c r="BJ26" t="s">
        <v>68</v>
      </c>
      <c r="BK26" t="s">
        <v>69</v>
      </c>
      <c r="BL26">
        <f t="shared" si="2"/>
        <v>2</v>
      </c>
      <c r="BM26" t="s">
        <v>96</v>
      </c>
      <c r="BN26">
        <v>3</v>
      </c>
    </row>
    <row r="27" spans="1:66" x14ac:dyDescent="0.2">
      <c r="A27">
        <v>295</v>
      </c>
      <c r="B27" t="s">
        <v>63</v>
      </c>
      <c r="C27">
        <f t="shared" si="0"/>
        <v>1</v>
      </c>
      <c r="D27">
        <v>43</v>
      </c>
      <c r="E27">
        <v>0</v>
      </c>
      <c r="F27" t="s">
        <v>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2</v>
      </c>
      <c r="AA27">
        <v>0.5</v>
      </c>
      <c r="AB27">
        <v>181</v>
      </c>
      <c r="AC27">
        <v>118</v>
      </c>
      <c r="AD27">
        <v>84</v>
      </c>
      <c r="AE27">
        <v>18</v>
      </c>
      <c r="AF27">
        <v>97.6</v>
      </c>
      <c r="AG27">
        <v>97</v>
      </c>
      <c r="AH27" t="s">
        <v>71</v>
      </c>
      <c r="AI27" t="s">
        <v>71</v>
      </c>
      <c r="AJ27" t="s">
        <v>64</v>
      </c>
      <c r="AK27">
        <v>58</v>
      </c>
      <c r="AL27">
        <v>46</v>
      </c>
      <c r="AM27">
        <v>11</v>
      </c>
      <c r="AN27">
        <v>10</v>
      </c>
      <c r="AO27">
        <v>46</v>
      </c>
      <c r="AP27">
        <v>30</v>
      </c>
      <c r="AQ27">
        <v>3.2807017539999999</v>
      </c>
      <c r="AR27">
        <v>3.3571428569999999</v>
      </c>
      <c r="AS27">
        <v>16</v>
      </c>
      <c r="AT27">
        <v>13</v>
      </c>
      <c r="AU27">
        <v>6</v>
      </c>
      <c r="AV27">
        <v>5</v>
      </c>
      <c r="AW27">
        <v>211</v>
      </c>
      <c r="AX27">
        <v>140.33000000000001</v>
      </c>
      <c r="AY27">
        <v>2</v>
      </c>
      <c r="AZ27">
        <v>1</v>
      </c>
      <c r="BA27" t="s">
        <v>65</v>
      </c>
      <c r="BB27" t="s">
        <v>94</v>
      </c>
      <c r="BC27">
        <v>1.9999999959999999</v>
      </c>
      <c r="BD27">
        <v>36.999999989999999</v>
      </c>
      <c r="BE27">
        <v>5.9999999989999999</v>
      </c>
      <c r="BF27">
        <v>29</v>
      </c>
      <c r="BG27">
        <v>79</v>
      </c>
      <c r="BH27" t="s">
        <v>87</v>
      </c>
      <c r="BI27">
        <f t="shared" si="1"/>
        <v>3</v>
      </c>
      <c r="BJ27" t="s">
        <v>68</v>
      </c>
      <c r="BK27" t="s">
        <v>69</v>
      </c>
      <c r="BL27">
        <f t="shared" si="2"/>
        <v>2</v>
      </c>
      <c r="BM27" t="s">
        <v>79</v>
      </c>
      <c r="BN27">
        <v>3</v>
      </c>
    </row>
    <row r="28" spans="1:66" x14ac:dyDescent="0.2">
      <c r="A28">
        <v>200</v>
      </c>
      <c r="B28" t="s">
        <v>63</v>
      </c>
      <c r="C28">
        <f t="shared" si="0"/>
        <v>1</v>
      </c>
      <c r="D28">
        <v>54.4</v>
      </c>
      <c r="E28">
        <v>0</v>
      </c>
      <c r="F28" t="s">
        <v>93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139</v>
      </c>
      <c r="AC28">
        <v>97</v>
      </c>
      <c r="AD28">
        <v>84</v>
      </c>
      <c r="AE28">
        <v>22</v>
      </c>
      <c r="AG28">
        <v>100</v>
      </c>
      <c r="AH28" t="s">
        <v>64</v>
      </c>
      <c r="AI28" t="s">
        <v>71</v>
      </c>
      <c r="AJ28" t="s">
        <v>71</v>
      </c>
      <c r="AK28">
        <v>49</v>
      </c>
      <c r="AL28">
        <v>63</v>
      </c>
      <c r="AM28">
        <v>9</v>
      </c>
      <c r="AN28">
        <v>18</v>
      </c>
      <c r="AO28">
        <v>39</v>
      </c>
      <c r="AP28">
        <v>44</v>
      </c>
      <c r="AQ28">
        <v>3.2916666669999999</v>
      </c>
      <c r="AR28">
        <v>2.968253968</v>
      </c>
      <c r="AS28">
        <v>18</v>
      </c>
      <c r="AT28">
        <v>17</v>
      </c>
      <c r="AU28">
        <v>8</v>
      </c>
      <c r="AV28">
        <v>7</v>
      </c>
      <c r="AW28">
        <v>177.5</v>
      </c>
      <c r="AX28">
        <v>170.57</v>
      </c>
      <c r="AY28">
        <v>0</v>
      </c>
      <c r="AZ28">
        <v>0</v>
      </c>
      <c r="BA28" t="s">
        <v>65</v>
      </c>
      <c r="BB28" t="s">
        <v>94</v>
      </c>
      <c r="BC28">
        <v>0</v>
      </c>
      <c r="BD28">
        <v>10.999999989999999</v>
      </c>
      <c r="BE28">
        <v>10.999999989999999</v>
      </c>
      <c r="BF28">
        <v>0</v>
      </c>
      <c r="BG28">
        <v>54</v>
      </c>
      <c r="BH28" t="s">
        <v>81</v>
      </c>
      <c r="BI28">
        <f t="shared" si="1"/>
        <v>5</v>
      </c>
      <c r="BJ28" t="s">
        <v>68</v>
      </c>
      <c r="BK28" t="s">
        <v>69</v>
      </c>
      <c r="BL28">
        <f t="shared" si="2"/>
        <v>2</v>
      </c>
      <c r="BM28" t="s">
        <v>70</v>
      </c>
      <c r="BN28">
        <v>2</v>
      </c>
    </row>
    <row r="29" spans="1:66" x14ac:dyDescent="0.2">
      <c r="A29">
        <v>199</v>
      </c>
      <c r="B29" t="s">
        <v>63</v>
      </c>
      <c r="C29">
        <f t="shared" si="0"/>
        <v>1</v>
      </c>
      <c r="D29">
        <v>63.7</v>
      </c>
      <c r="E29">
        <v>0</v>
      </c>
      <c r="F29" t="s">
        <v>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121</v>
      </c>
      <c r="AC29">
        <v>68</v>
      </c>
      <c r="AD29">
        <v>62</v>
      </c>
      <c r="AE29">
        <v>18</v>
      </c>
      <c r="AF29">
        <v>98.2</v>
      </c>
      <c r="AG29">
        <v>97</v>
      </c>
      <c r="AH29" t="s">
        <v>64</v>
      </c>
      <c r="AI29" t="s">
        <v>64</v>
      </c>
      <c r="AJ29" t="s">
        <v>71</v>
      </c>
      <c r="AK29">
        <v>62</v>
      </c>
      <c r="AL29">
        <v>71</v>
      </c>
      <c r="AM29">
        <v>13</v>
      </c>
      <c r="AN29">
        <v>13</v>
      </c>
      <c r="AO29">
        <v>49</v>
      </c>
      <c r="AP29">
        <v>54</v>
      </c>
      <c r="AQ29">
        <v>3.274193548</v>
      </c>
      <c r="AR29">
        <v>3.2352941180000001</v>
      </c>
      <c r="AS29">
        <v>15</v>
      </c>
      <c r="AT29">
        <v>16</v>
      </c>
      <c r="AU29">
        <v>7</v>
      </c>
      <c r="AV29">
        <v>7</v>
      </c>
      <c r="AW29">
        <v>199</v>
      </c>
      <c r="AX29">
        <v>174.14</v>
      </c>
      <c r="AY29">
        <v>1</v>
      </c>
      <c r="AZ29">
        <v>3</v>
      </c>
      <c r="BA29" t="s">
        <v>65</v>
      </c>
      <c r="BB29" t="s">
        <v>66</v>
      </c>
      <c r="BC29">
        <v>1.9999999959999999</v>
      </c>
      <c r="BD29">
        <v>1.000000003</v>
      </c>
      <c r="BE29">
        <v>-1.9999999959999999</v>
      </c>
      <c r="BF29">
        <v>1.000000003</v>
      </c>
      <c r="BG29">
        <v>61</v>
      </c>
      <c r="BH29" t="s">
        <v>83</v>
      </c>
      <c r="BI29">
        <f t="shared" si="1"/>
        <v>1</v>
      </c>
      <c r="BJ29" t="s">
        <v>84</v>
      </c>
      <c r="BK29" t="s">
        <v>78</v>
      </c>
      <c r="BL29">
        <f t="shared" si="2"/>
        <v>1</v>
      </c>
      <c r="BM29" t="s">
        <v>70</v>
      </c>
      <c r="BN29">
        <v>2</v>
      </c>
    </row>
    <row r="30" spans="1:66" x14ac:dyDescent="0.2">
      <c r="A30">
        <v>195</v>
      </c>
      <c r="B30" t="s">
        <v>75</v>
      </c>
      <c r="C30">
        <f t="shared" si="0"/>
        <v>2</v>
      </c>
      <c r="D30">
        <v>50.6</v>
      </c>
      <c r="E30">
        <v>1</v>
      </c>
      <c r="F30" t="s">
        <v>93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134</v>
      </c>
      <c r="AC30">
        <v>83</v>
      </c>
      <c r="AD30">
        <v>67</v>
      </c>
      <c r="AE30">
        <v>18</v>
      </c>
      <c r="AF30">
        <v>97.6</v>
      </c>
      <c r="AG30">
        <v>99</v>
      </c>
      <c r="AH30" t="s">
        <v>64</v>
      </c>
      <c r="AI30" t="s">
        <v>64</v>
      </c>
      <c r="AJ30" t="s">
        <v>64</v>
      </c>
      <c r="AK30">
        <v>51</v>
      </c>
      <c r="AL30">
        <v>49</v>
      </c>
      <c r="AM30">
        <v>12</v>
      </c>
      <c r="AN30">
        <v>8</v>
      </c>
      <c r="AO30">
        <v>37</v>
      </c>
      <c r="AP30">
        <v>41</v>
      </c>
      <c r="AQ30">
        <v>3.46</v>
      </c>
      <c r="AR30">
        <v>3.346938776</v>
      </c>
      <c r="AS30">
        <v>14</v>
      </c>
      <c r="AT30">
        <v>15</v>
      </c>
      <c r="AU30">
        <v>6</v>
      </c>
      <c r="AV30">
        <v>5</v>
      </c>
      <c r="AW30">
        <v>247</v>
      </c>
      <c r="AX30">
        <v>175</v>
      </c>
      <c r="AY30">
        <v>1</v>
      </c>
      <c r="AZ30">
        <v>0</v>
      </c>
      <c r="BA30" t="s">
        <v>65</v>
      </c>
      <c r="BB30" t="s">
        <v>66</v>
      </c>
      <c r="BD30">
        <v>4.9999999949999996</v>
      </c>
      <c r="BF30">
        <v>5.9999999989999999</v>
      </c>
      <c r="BG30">
        <v>56</v>
      </c>
      <c r="BH30" t="s">
        <v>77</v>
      </c>
      <c r="BI30">
        <f t="shared" si="1"/>
        <v>6</v>
      </c>
      <c r="BJ30" t="s">
        <v>68</v>
      </c>
      <c r="BK30" t="s">
        <v>78</v>
      </c>
      <c r="BL30">
        <f t="shared" si="2"/>
        <v>1</v>
      </c>
      <c r="BM30" t="s">
        <v>70</v>
      </c>
      <c r="BN30">
        <v>1</v>
      </c>
    </row>
    <row r="31" spans="1:66" x14ac:dyDescent="0.2">
      <c r="A31">
        <v>188</v>
      </c>
      <c r="B31" t="s">
        <v>75</v>
      </c>
      <c r="C31">
        <f t="shared" si="0"/>
        <v>2</v>
      </c>
      <c r="D31">
        <v>47</v>
      </c>
      <c r="E31">
        <v>0</v>
      </c>
      <c r="F31" t="s">
        <v>93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72</v>
      </c>
      <c r="AB31">
        <v>135</v>
      </c>
      <c r="AC31">
        <v>85</v>
      </c>
      <c r="AD31">
        <v>126</v>
      </c>
      <c r="AE31">
        <v>20</v>
      </c>
      <c r="AF31">
        <v>97.8</v>
      </c>
      <c r="AG31">
        <v>100</v>
      </c>
      <c r="AH31" t="s">
        <v>64</v>
      </c>
      <c r="AI31" t="s">
        <v>64</v>
      </c>
      <c r="AJ31" t="s">
        <v>71</v>
      </c>
      <c r="AK31">
        <v>58</v>
      </c>
      <c r="AL31">
        <v>69</v>
      </c>
      <c r="AM31">
        <v>12</v>
      </c>
      <c r="AN31">
        <v>11</v>
      </c>
      <c r="AO31">
        <v>44</v>
      </c>
      <c r="AP31">
        <v>57</v>
      </c>
      <c r="AQ31">
        <v>3.3508771930000001</v>
      </c>
      <c r="AR31">
        <v>3.23880597</v>
      </c>
      <c r="AS31">
        <v>16</v>
      </c>
      <c r="AT31">
        <v>14</v>
      </c>
      <c r="AU31">
        <v>6</v>
      </c>
      <c r="AV31">
        <v>7</v>
      </c>
      <c r="AW31">
        <v>205.83</v>
      </c>
      <c r="AX31">
        <v>231.28</v>
      </c>
      <c r="AY31">
        <v>0</v>
      </c>
      <c r="AZ31">
        <v>0</v>
      </c>
      <c r="BA31" t="s">
        <v>65</v>
      </c>
      <c r="BB31" t="s">
        <v>66</v>
      </c>
      <c r="BD31">
        <v>2.9999999989999999</v>
      </c>
      <c r="BF31">
        <v>1.9999999959999999</v>
      </c>
      <c r="BG31">
        <v>61</v>
      </c>
      <c r="BH31" t="s">
        <v>67</v>
      </c>
      <c r="BI31">
        <f t="shared" si="1"/>
        <v>4</v>
      </c>
      <c r="BJ31" t="s">
        <v>68</v>
      </c>
      <c r="BK31" t="s">
        <v>69</v>
      </c>
      <c r="BL31">
        <f t="shared" si="2"/>
        <v>2</v>
      </c>
      <c r="BM31" t="s">
        <v>70</v>
      </c>
      <c r="BN31">
        <v>3</v>
      </c>
    </row>
    <row r="32" spans="1:66" x14ac:dyDescent="0.2">
      <c r="A32">
        <v>280</v>
      </c>
      <c r="B32" t="s">
        <v>75</v>
      </c>
      <c r="C32">
        <f t="shared" si="0"/>
        <v>2</v>
      </c>
      <c r="D32">
        <v>69.5</v>
      </c>
      <c r="E32">
        <v>0</v>
      </c>
      <c r="F32" t="s">
        <v>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106</v>
      </c>
      <c r="AC32">
        <v>81</v>
      </c>
      <c r="AD32">
        <v>82</v>
      </c>
      <c r="AE32">
        <v>22</v>
      </c>
      <c r="AF32">
        <v>98.5</v>
      </c>
      <c r="AG32">
        <v>100</v>
      </c>
      <c r="AH32" t="s">
        <v>64</v>
      </c>
      <c r="AI32" t="s">
        <v>64</v>
      </c>
      <c r="AJ32" t="s">
        <v>71</v>
      </c>
      <c r="AK32">
        <v>61</v>
      </c>
      <c r="AL32">
        <v>58</v>
      </c>
      <c r="AM32">
        <v>14</v>
      </c>
      <c r="AN32">
        <v>11</v>
      </c>
      <c r="AO32">
        <v>46</v>
      </c>
      <c r="AP32">
        <v>45</v>
      </c>
      <c r="AQ32">
        <v>3.1166666670000001</v>
      </c>
      <c r="AR32">
        <v>3.3928571430000001</v>
      </c>
      <c r="AS32">
        <v>20</v>
      </c>
      <c r="AT32">
        <v>13</v>
      </c>
      <c r="AU32">
        <v>5</v>
      </c>
      <c r="AV32">
        <v>5</v>
      </c>
      <c r="AW32">
        <v>182.8</v>
      </c>
      <c r="AX32">
        <v>144</v>
      </c>
      <c r="AY32">
        <v>0</v>
      </c>
      <c r="AZ32">
        <v>1</v>
      </c>
      <c r="BA32" t="s">
        <v>80</v>
      </c>
      <c r="BB32" t="s">
        <v>66</v>
      </c>
      <c r="BC32">
        <v>0.99999999299999998</v>
      </c>
      <c r="BD32">
        <v>-14</v>
      </c>
      <c r="BE32">
        <v>-10.999999989999999</v>
      </c>
      <c r="BF32">
        <v>-4.0000000030000002</v>
      </c>
      <c r="BG32">
        <v>63</v>
      </c>
      <c r="BH32" t="s">
        <v>85</v>
      </c>
      <c r="BI32">
        <f t="shared" si="1"/>
        <v>7</v>
      </c>
      <c r="BJ32" t="s">
        <v>84</v>
      </c>
      <c r="BK32" t="s">
        <v>69</v>
      </c>
      <c r="BL32">
        <f t="shared" si="2"/>
        <v>2</v>
      </c>
      <c r="BM32" t="s">
        <v>74</v>
      </c>
      <c r="BN32">
        <v>3</v>
      </c>
    </row>
    <row r="33" spans="1:66" x14ac:dyDescent="0.2">
      <c r="A33">
        <v>271</v>
      </c>
      <c r="B33" t="s">
        <v>63</v>
      </c>
      <c r="C33">
        <f t="shared" si="0"/>
        <v>1</v>
      </c>
      <c r="D33">
        <v>75.2</v>
      </c>
      <c r="E33">
        <v>0</v>
      </c>
      <c r="F33" t="s">
        <v>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1.05</v>
      </c>
      <c r="AB33">
        <v>111</v>
      </c>
      <c r="AC33">
        <v>70</v>
      </c>
      <c r="AD33">
        <v>125</v>
      </c>
      <c r="AE33">
        <v>16</v>
      </c>
      <c r="AF33">
        <v>98.2</v>
      </c>
      <c r="AG33">
        <v>100</v>
      </c>
      <c r="AH33" t="s">
        <v>71</v>
      </c>
      <c r="AI33" t="s">
        <v>71</v>
      </c>
      <c r="AJ33" t="s">
        <v>71</v>
      </c>
      <c r="AK33">
        <v>33</v>
      </c>
      <c r="AL33">
        <v>53</v>
      </c>
      <c r="AM33">
        <v>11</v>
      </c>
      <c r="AN33">
        <v>18</v>
      </c>
      <c r="AO33">
        <v>22</v>
      </c>
      <c r="AP33">
        <v>34</v>
      </c>
      <c r="AQ33">
        <v>3.636363636</v>
      </c>
      <c r="AR33">
        <v>3.596153846</v>
      </c>
      <c r="AS33">
        <v>15</v>
      </c>
      <c r="AT33">
        <v>16</v>
      </c>
      <c r="AU33">
        <v>3</v>
      </c>
      <c r="AV33">
        <v>5</v>
      </c>
      <c r="AW33">
        <v>218.66</v>
      </c>
      <c r="AX33">
        <v>201.14</v>
      </c>
      <c r="AY33">
        <v>0</v>
      </c>
      <c r="AZ33">
        <v>0</v>
      </c>
      <c r="BA33" t="s">
        <v>65</v>
      </c>
      <c r="BB33" t="s">
        <v>66</v>
      </c>
      <c r="BC33">
        <v>-4.0000000030000002</v>
      </c>
      <c r="BD33">
        <v>3.9999999919999998</v>
      </c>
      <c r="BE33">
        <v>4.0000000030000002</v>
      </c>
      <c r="BF33">
        <v>3.9999999919999998</v>
      </c>
      <c r="BG33">
        <v>55</v>
      </c>
      <c r="BH33" t="s">
        <v>81</v>
      </c>
      <c r="BI33">
        <f t="shared" si="1"/>
        <v>5</v>
      </c>
      <c r="BJ33" t="s">
        <v>68</v>
      </c>
      <c r="BK33" t="s">
        <v>78</v>
      </c>
      <c r="BL33">
        <f t="shared" si="2"/>
        <v>1</v>
      </c>
      <c r="BM33" t="s">
        <v>74</v>
      </c>
      <c r="BN33">
        <v>2</v>
      </c>
    </row>
    <row r="34" spans="1:66" x14ac:dyDescent="0.2">
      <c r="A34">
        <v>210</v>
      </c>
      <c r="B34" t="s">
        <v>63</v>
      </c>
      <c r="C34">
        <f t="shared" si="0"/>
        <v>1</v>
      </c>
      <c r="D34">
        <v>88.7</v>
      </c>
      <c r="E34">
        <v>1</v>
      </c>
      <c r="F34" t="s">
        <v>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145</v>
      </c>
      <c r="AC34">
        <v>65</v>
      </c>
      <c r="AD34">
        <v>74</v>
      </c>
      <c r="AE34">
        <v>16</v>
      </c>
      <c r="AF34">
        <v>97.4</v>
      </c>
      <c r="AG34">
        <v>97</v>
      </c>
      <c r="AH34" t="s">
        <v>71</v>
      </c>
      <c r="AI34" t="s">
        <v>71</v>
      </c>
      <c r="AJ34" t="s">
        <v>64</v>
      </c>
      <c r="AK34">
        <v>58</v>
      </c>
      <c r="AL34">
        <v>67</v>
      </c>
      <c r="AM34">
        <v>23</v>
      </c>
      <c r="AN34">
        <v>15</v>
      </c>
      <c r="AO34">
        <v>33</v>
      </c>
      <c r="AP34">
        <v>52</v>
      </c>
      <c r="AQ34">
        <v>3.8103448279999999</v>
      </c>
      <c r="AR34">
        <v>3.298507463</v>
      </c>
      <c r="AS34">
        <v>19</v>
      </c>
      <c r="AT34">
        <v>16</v>
      </c>
      <c r="AU34">
        <v>5</v>
      </c>
      <c r="AV34">
        <v>6</v>
      </c>
      <c r="AW34">
        <v>154.16</v>
      </c>
      <c r="AX34">
        <v>141</v>
      </c>
      <c r="AY34">
        <v>2</v>
      </c>
      <c r="AZ34">
        <v>1</v>
      </c>
      <c r="BA34" t="s">
        <v>80</v>
      </c>
      <c r="BB34" t="s">
        <v>94</v>
      </c>
      <c r="BC34">
        <v>1.9999999959999999</v>
      </c>
      <c r="BD34">
        <v>22</v>
      </c>
      <c r="BE34">
        <v>2.9999999989999999</v>
      </c>
      <c r="BF34">
        <v>17</v>
      </c>
      <c r="BG34">
        <v>63</v>
      </c>
      <c r="BH34" t="s">
        <v>73</v>
      </c>
      <c r="BI34">
        <f t="shared" si="1"/>
        <v>2</v>
      </c>
      <c r="BJ34" t="s">
        <v>68</v>
      </c>
      <c r="BK34" t="s">
        <v>78</v>
      </c>
      <c r="BL34">
        <f t="shared" si="2"/>
        <v>1</v>
      </c>
      <c r="BM34" t="s">
        <v>92</v>
      </c>
      <c r="BN34">
        <v>2</v>
      </c>
    </row>
    <row r="35" spans="1:66" x14ac:dyDescent="0.2">
      <c r="A35">
        <v>2</v>
      </c>
      <c r="B35" t="s">
        <v>63</v>
      </c>
      <c r="C35">
        <f t="shared" si="0"/>
        <v>1</v>
      </c>
      <c r="D35">
        <v>42.3</v>
      </c>
      <c r="E35">
        <v>0</v>
      </c>
      <c r="F35" t="s">
        <v>93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1.3666666666666667</v>
      </c>
      <c r="AB35">
        <v>164</v>
      </c>
      <c r="AC35">
        <v>99</v>
      </c>
      <c r="AD35">
        <v>100</v>
      </c>
      <c r="AE35">
        <v>22</v>
      </c>
      <c r="AF35">
        <v>98.2</v>
      </c>
      <c r="AG35">
        <v>100</v>
      </c>
      <c r="AH35" t="s">
        <v>71</v>
      </c>
      <c r="AI35" t="s">
        <v>71</v>
      </c>
      <c r="AJ35" t="s">
        <v>64</v>
      </c>
      <c r="AK35">
        <v>14</v>
      </c>
      <c r="AL35">
        <v>26</v>
      </c>
      <c r="AM35">
        <v>5</v>
      </c>
      <c r="AN35">
        <v>4</v>
      </c>
      <c r="AO35">
        <v>9</v>
      </c>
      <c r="AP35">
        <v>22</v>
      </c>
      <c r="AQ35">
        <v>3.5</v>
      </c>
      <c r="AR35">
        <v>3.423076923</v>
      </c>
      <c r="AS35">
        <v>8</v>
      </c>
      <c r="AT35">
        <v>10</v>
      </c>
      <c r="AU35">
        <v>3</v>
      </c>
      <c r="AV35">
        <v>3</v>
      </c>
      <c r="AW35">
        <v>252.33</v>
      </c>
      <c r="AX35">
        <v>291.33</v>
      </c>
      <c r="AY35">
        <v>0</v>
      </c>
      <c r="AZ35">
        <v>1</v>
      </c>
      <c r="BA35" t="s">
        <v>65</v>
      </c>
      <c r="BB35" t="s">
        <v>94</v>
      </c>
      <c r="BC35">
        <v>13</v>
      </c>
      <c r="BE35">
        <v>4.9999999949999996</v>
      </c>
      <c r="BG35">
        <v>89</v>
      </c>
      <c r="BH35" t="s">
        <v>81</v>
      </c>
      <c r="BI35">
        <f t="shared" si="1"/>
        <v>5</v>
      </c>
      <c r="BJ35" t="s">
        <v>68</v>
      </c>
      <c r="BK35" t="s">
        <v>69</v>
      </c>
      <c r="BL35">
        <f t="shared" si="2"/>
        <v>2</v>
      </c>
      <c r="BM35" t="s">
        <v>97</v>
      </c>
      <c r="BN35">
        <v>2</v>
      </c>
    </row>
    <row r="36" spans="1:66" x14ac:dyDescent="0.2">
      <c r="A36">
        <v>4</v>
      </c>
      <c r="B36" t="s">
        <v>63</v>
      </c>
      <c r="C36">
        <f t="shared" si="0"/>
        <v>1</v>
      </c>
      <c r="D36">
        <v>53.9</v>
      </c>
      <c r="E36">
        <v>0</v>
      </c>
      <c r="F36" t="s">
        <v>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205</v>
      </c>
      <c r="AC36">
        <v>108</v>
      </c>
      <c r="AD36">
        <v>85</v>
      </c>
      <c r="AE36">
        <v>18</v>
      </c>
      <c r="AF36">
        <v>96.2</v>
      </c>
      <c r="AG36">
        <v>99</v>
      </c>
      <c r="AH36" t="s">
        <v>71</v>
      </c>
      <c r="AI36" t="s">
        <v>71</v>
      </c>
      <c r="AJ36" t="s">
        <v>64</v>
      </c>
      <c r="AK36">
        <v>38</v>
      </c>
      <c r="AL36">
        <v>18</v>
      </c>
      <c r="AM36">
        <v>8</v>
      </c>
      <c r="AN36">
        <v>4</v>
      </c>
      <c r="AO36">
        <v>30</v>
      </c>
      <c r="AP36">
        <v>13</v>
      </c>
      <c r="AQ36">
        <v>3.5789473680000001</v>
      </c>
      <c r="AR36">
        <v>3.2222222220000001</v>
      </c>
      <c r="AS36">
        <v>11</v>
      </c>
      <c r="AT36">
        <v>14</v>
      </c>
      <c r="AU36">
        <v>4</v>
      </c>
      <c r="AV36">
        <v>3</v>
      </c>
      <c r="AW36">
        <v>146</v>
      </c>
      <c r="AX36">
        <v>143.5</v>
      </c>
      <c r="AY36">
        <v>2</v>
      </c>
      <c r="AZ36">
        <v>0</v>
      </c>
      <c r="BA36" t="s">
        <v>72</v>
      </c>
      <c r="BB36" t="s">
        <v>94</v>
      </c>
      <c r="BC36">
        <v>16.999999989999999</v>
      </c>
      <c r="BE36">
        <v>10</v>
      </c>
      <c r="BG36">
        <v>123</v>
      </c>
      <c r="BH36" t="s">
        <v>73</v>
      </c>
      <c r="BI36">
        <f t="shared" si="1"/>
        <v>2</v>
      </c>
      <c r="BJ36" t="s">
        <v>68</v>
      </c>
      <c r="BK36" t="s">
        <v>69</v>
      </c>
      <c r="BL36">
        <f t="shared" si="2"/>
        <v>2</v>
      </c>
      <c r="BM36" t="s">
        <v>97</v>
      </c>
      <c r="BN36">
        <v>3</v>
      </c>
    </row>
    <row r="37" spans="1:66" x14ac:dyDescent="0.2">
      <c r="A37">
        <v>5</v>
      </c>
      <c r="B37" t="s">
        <v>63</v>
      </c>
      <c r="C37">
        <f t="shared" si="0"/>
        <v>1</v>
      </c>
      <c r="D37">
        <v>52.3</v>
      </c>
      <c r="E37">
        <v>0</v>
      </c>
      <c r="F37" t="s">
        <v>93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161</v>
      </c>
      <c r="AC37">
        <v>89</v>
      </c>
      <c r="AD37">
        <v>89</v>
      </c>
      <c r="AE37">
        <v>22</v>
      </c>
      <c r="AF37">
        <v>97.3</v>
      </c>
      <c r="AG37">
        <v>98</v>
      </c>
      <c r="AH37" t="s">
        <v>71</v>
      </c>
      <c r="AI37" t="s">
        <v>71</v>
      </c>
      <c r="AJ37" t="s">
        <v>64</v>
      </c>
      <c r="AK37">
        <v>53</v>
      </c>
      <c r="AL37">
        <v>61</v>
      </c>
      <c r="AM37">
        <v>11</v>
      </c>
      <c r="AN37">
        <v>7</v>
      </c>
      <c r="AO37">
        <v>41</v>
      </c>
      <c r="AP37">
        <v>51</v>
      </c>
      <c r="AQ37">
        <v>3.307692308</v>
      </c>
      <c r="AR37">
        <v>3.266666667</v>
      </c>
      <c r="AS37">
        <v>16</v>
      </c>
      <c r="AT37">
        <v>18</v>
      </c>
      <c r="AU37">
        <v>6</v>
      </c>
      <c r="AV37">
        <v>7</v>
      </c>
      <c r="AW37">
        <v>283.26</v>
      </c>
      <c r="AX37">
        <v>512.25</v>
      </c>
      <c r="AY37">
        <v>0</v>
      </c>
      <c r="AZ37">
        <v>0</v>
      </c>
      <c r="BA37" t="s">
        <v>65</v>
      </c>
      <c r="BB37" t="s">
        <v>66</v>
      </c>
      <c r="BC37">
        <v>-3.0000000099999999</v>
      </c>
      <c r="BD37">
        <v>4.9999999949999996</v>
      </c>
      <c r="BE37">
        <v>3.0000000099999999</v>
      </c>
      <c r="BF37">
        <v>4.9999999949999996</v>
      </c>
      <c r="BG37">
        <v>83.999999990000006</v>
      </c>
      <c r="BH37" t="s">
        <v>83</v>
      </c>
      <c r="BI37">
        <f t="shared" si="1"/>
        <v>1</v>
      </c>
      <c r="BJ37" t="s">
        <v>84</v>
      </c>
      <c r="BK37" t="s">
        <v>78</v>
      </c>
      <c r="BL37">
        <f t="shared" si="2"/>
        <v>1</v>
      </c>
      <c r="BM37" t="s">
        <v>97</v>
      </c>
      <c r="BN37">
        <v>1</v>
      </c>
    </row>
    <row r="38" spans="1:66" x14ac:dyDescent="0.2">
      <c r="A38">
        <v>6</v>
      </c>
      <c r="B38" t="s">
        <v>63</v>
      </c>
      <c r="C38">
        <f t="shared" si="0"/>
        <v>1</v>
      </c>
      <c r="D38">
        <v>63.7</v>
      </c>
      <c r="E38">
        <v>0</v>
      </c>
      <c r="F38" t="s">
        <v>93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1.5</v>
      </c>
      <c r="AB38">
        <v>120</v>
      </c>
      <c r="AC38">
        <v>72</v>
      </c>
      <c r="AD38">
        <v>83</v>
      </c>
      <c r="AE38">
        <v>18</v>
      </c>
      <c r="AF38">
        <v>97</v>
      </c>
      <c r="AG38">
        <v>100</v>
      </c>
      <c r="AH38" t="s">
        <v>71</v>
      </c>
      <c r="AI38" t="s">
        <v>71</v>
      </c>
      <c r="AJ38" t="s">
        <v>64</v>
      </c>
      <c r="AK38">
        <v>26</v>
      </c>
      <c r="AL38">
        <v>47</v>
      </c>
      <c r="AM38">
        <v>11</v>
      </c>
      <c r="AN38">
        <v>12</v>
      </c>
      <c r="AO38">
        <v>15</v>
      </c>
      <c r="AP38">
        <v>29</v>
      </c>
      <c r="AQ38">
        <v>3.76</v>
      </c>
      <c r="AR38">
        <v>3.5434782610000002</v>
      </c>
      <c r="AS38">
        <v>13</v>
      </c>
      <c r="AT38">
        <v>19</v>
      </c>
      <c r="AU38">
        <v>4</v>
      </c>
      <c r="AV38">
        <v>4</v>
      </c>
      <c r="AW38">
        <v>466.8</v>
      </c>
      <c r="AX38">
        <v>390.33</v>
      </c>
      <c r="AY38">
        <v>0</v>
      </c>
      <c r="AZ38">
        <v>0</v>
      </c>
      <c r="BA38" t="s">
        <v>98</v>
      </c>
      <c r="BB38" t="s">
        <v>94</v>
      </c>
      <c r="BC38">
        <v>14</v>
      </c>
      <c r="BD38">
        <v>61</v>
      </c>
      <c r="BE38">
        <v>39</v>
      </c>
      <c r="BF38">
        <v>7.9999999949999996</v>
      </c>
      <c r="BG38">
        <v>129</v>
      </c>
      <c r="BH38" t="s">
        <v>87</v>
      </c>
      <c r="BI38">
        <f t="shared" si="1"/>
        <v>3</v>
      </c>
      <c r="BJ38" t="s">
        <v>68</v>
      </c>
      <c r="BK38" t="s">
        <v>78</v>
      </c>
      <c r="BL38">
        <f t="shared" si="2"/>
        <v>1</v>
      </c>
      <c r="BM38" t="s">
        <v>97</v>
      </c>
      <c r="BN38">
        <v>1</v>
      </c>
    </row>
    <row r="39" spans="1:66" x14ac:dyDescent="0.2">
      <c r="A39">
        <v>9</v>
      </c>
      <c r="B39" t="s">
        <v>63</v>
      </c>
      <c r="C39">
        <f t="shared" si="0"/>
        <v>1</v>
      </c>
      <c r="D39">
        <v>52.1</v>
      </c>
      <c r="E39">
        <v>1</v>
      </c>
      <c r="F39" t="s">
        <v>93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B39">
        <v>80</v>
      </c>
      <c r="AC39">
        <v>39</v>
      </c>
      <c r="AD39">
        <v>101</v>
      </c>
      <c r="AE39">
        <v>16</v>
      </c>
      <c r="AF39">
        <v>97.6</v>
      </c>
      <c r="AG39">
        <v>96</v>
      </c>
      <c r="AH39" t="s">
        <v>64</v>
      </c>
      <c r="AI39" t="s">
        <v>71</v>
      </c>
      <c r="AJ39" t="s">
        <v>64</v>
      </c>
      <c r="AK39">
        <v>59</v>
      </c>
      <c r="AL39">
        <v>51</v>
      </c>
      <c r="AM39">
        <v>17</v>
      </c>
      <c r="AN39">
        <v>11</v>
      </c>
      <c r="AO39">
        <v>41</v>
      </c>
      <c r="AP39">
        <v>38</v>
      </c>
      <c r="AQ39">
        <v>3.2586206899999999</v>
      </c>
      <c r="AR39">
        <v>2.9411764709999999</v>
      </c>
      <c r="AS39">
        <v>17</v>
      </c>
      <c r="AT39">
        <v>13</v>
      </c>
      <c r="AU39">
        <v>5</v>
      </c>
      <c r="AV39">
        <v>6</v>
      </c>
      <c r="AW39">
        <v>287.8</v>
      </c>
      <c r="AX39">
        <v>220</v>
      </c>
      <c r="AY39">
        <v>1</v>
      </c>
      <c r="AZ39">
        <v>0</v>
      </c>
      <c r="BA39" t="s">
        <v>65</v>
      </c>
      <c r="BB39" t="s">
        <v>66</v>
      </c>
      <c r="BC39">
        <v>16</v>
      </c>
      <c r="BD39">
        <v>-3.9999999919999998</v>
      </c>
      <c r="BE39">
        <v>-19.999999989999999</v>
      </c>
      <c r="BF39">
        <v>0</v>
      </c>
      <c r="BG39">
        <v>51.000000010000001</v>
      </c>
      <c r="BH39" t="s">
        <v>85</v>
      </c>
      <c r="BI39">
        <f t="shared" si="1"/>
        <v>7</v>
      </c>
      <c r="BJ39" t="s">
        <v>84</v>
      </c>
      <c r="BK39" t="s">
        <v>78</v>
      </c>
      <c r="BL39">
        <f t="shared" si="2"/>
        <v>1</v>
      </c>
      <c r="BM39" t="s">
        <v>97</v>
      </c>
      <c r="BN39">
        <v>2</v>
      </c>
    </row>
    <row r="40" spans="1:66" x14ac:dyDescent="0.2">
      <c r="A40">
        <v>10</v>
      </c>
      <c r="B40" t="s">
        <v>63</v>
      </c>
      <c r="C40">
        <f t="shared" si="0"/>
        <v>1</v>
      </c>
      <c r="D40">
        <v>36</v>
      </c>
      <c r="E40">
        <v>0</v>
      </c>
      <c r="F40" t="s">
        <v>93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5</v>
      </c>
      <c r="AB40">
        <v>140</v>
      </c>
      <c r="AC40">
        <v>106</v>
      </c>
      <c r="AD40">
        <v>93</v>
      </c>
      <c r="AE40">
        <v>20</v>
      </c>
      <c r="AF40">
        <v>98</v>
      </c>
      <c r="AG40">
        <v>98</v>
      </c>
      <c r="AH40" t="s">
        <v>71</v>
      </c>
      <c r="AI40" t="s">
        <v>71</v>
      </c>
      <c r="AJ40" t="s">
        <v>64</v>
      </c>
      <c r="AK40">
        <v>48</v>
      </c>
      <c r="AL40">
        <v>35</v>
      </c>
      <c r="AM40">
        <v>8</v>
      </c>
      <c r="AN40">
        <v>7</v>
      </c>
      <c r="AO40">
        <v>39</v>
      </c>
      <c r="AP40">
        <v>27</v>
      </c>
      <c r="AQ40">
        <v>3.255319149</v>
      </c>
      <c r="AR40">
        <v>3.0909090909999999</v>
      </c>
      <c r="AS40">
        <v>13</v>
      </c>
      <c r="AT40">
        <v>11</v>
      </c>
      <c r="AU40">
        <v>5</v>
      </c>
      <c r="AV40">
        <v>4</v>
      </c>
      <c r="AW40">
        <v>156.6</v>
      </c>
      <c r="AX40">
        <v>128.5</v>
      </c>
      <c r="AY40">
        <v>1</v>
      </c>
      <c r="AZ40">
        <v>0</v>
      </c>
      <c r="BA40" t="s">
        <v>65</v>
      </c>
      <c r="BB40" t="s">
        <v>66</v>
      </c>
      <c r="BC40">
        <v>8.0000000050000004</v>
      </c>
      <c r="BE40">
        <v>13</v>
      </c>
      <c r="BG40">
        <v>105</v>
      </c>
      <c r="BH40" t="s">
        <v>83</v>
      </c>
      <c r="BI40">
        <f t="shared" si="1"/>
        <v>1</v>
      </c>
      <c r="BJ40" t="s">
        <v>84</v>
      </c>
      <c r="BK40" t="s">
        <v>69</v>
      </c>
      <c r="BL40">
        <f t="shared" si="2"/>
        <v>2</v>
      </c>
      <c r="BM40" t="s">
        <v>97</v>
      </c>
      <c r="BN40">
        <v>3</v>
      </c>
    </row>
    <row r="41" spans="1:66" x14ac:dyDescent="0.2">
      <c r="A41">
        <v>12</v>
      </c>
      <c r="B41" t="s">
        <v>75</v>
      </c>
      <c r="C41">
        <f t="shared" si="0"/>
        <v>2</v>
      </c>
      <c r="D41">
        <v>71.099999999999994</v>
      </c>
      <c r="E41">
        <v>1</v>
      </c>
      <c r="F41" t="s">
        <v>93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5.45</v>
      </c>
      <c r="AB41">
        <v>146</v>
      </c>
      <c r="AC41">
        <v>98</v>
      </c>
      <c r="AD41">
        <v>72</v>
      </c>
      <c r="AE41">
        <v>20</v>
      </c>
      <c r="AF41">
        <v>97.1</v>
      </c>
      <c r="AG41">
        <v>99</v>
      </c>
      <c r="AH41" t="s">
        <v>71</v>
      </c>
      <c r="AI41" t="s">
        <v>71</v>
      </c>
      <c r="AJ41" t="s">
        <v>71</v>
      </c>
      <c r="AK41">
        <v>42</v>
      </c>
      <c r="AL41">
        <v>50</v>
      </c>
      <c r="AM41">
        <v>10</v>
      </c>
      <c r="AN41">
        <v>9</v>
      </c>
      <c r="AO41">
        <v>29</v>
      </c>
      <c r="AP41">
        <v>37</v>
      </c>
      <c r="AQ41">
        <v>3.3809523810000002</v>
      </c>
      <c r="AR41">
        <v>3.26</v>
      </c>
      <c r="AS41">
        <v>13</v>
      </c>
      <c r="AT41">
        <v>15</v>
      </c>
      <c r="AU41">
        <v>5</v>
      </c>
      <c r="AV41">
        <v>6</v>
      </c>
      <c r="AW41">
        <v>324.29000000000002</v>
      </c>
      <c r="AX41">
        <v>281.88</v>
      </c>
      <c r="AY41">
        <v>0</v>
      </c>
      <c r="AZ41">
        <v>1</v>
      </c>
      <c r="BA41" t="s">
        <v>65</v>
      </c>
      <c r="BB41" t="s">
        <v>94</v>
      </c>
      <c r="BC41">
        <v>8.0000000050000004</v>
      </c>
      <c r="BD41">
        <v>25</v>
      </c>
      <c r="BE41">
        <v>4.9999999949999996</v>
      </c>
      <c r="BF41">
        <v>12</v>
      </c>
      <c r="BG41">
        <v>83</v>
      </c>
      <c r="BH41" t="s">
        <v>87</v>
      </c>
      <c r="BI41">
        <f t="shared" si="1"/>
        <v>3</v>
      </c>
      <c r="BJ41" t="s">
        <v>68</v>
      </c>
      <c r="BK41" t="s">
        <v>69</v>
      </c>
      <c r="BL41">
        <f t="shared" si="2"/>
        <v>2</v>
      </c>
      <c r="BM41" t="s">
        <v>97</v>
      </c>
      <c r="BN41">
        <v>3</v>
      </c>
    </row>
    <row r="42" spans="1:66" x14ac:dyDescent="0.2">
      <c r="A42">
        <v>11</v>
      </c>
      <c r="B42" t="s">
        <v>63</v>
      </c>
      <c r="C42">
        <f t="shared" si="0"/>
        <v>1</v>
      </c>
      <c r="D42">
        <v>62.4</v>
      </c>
      <c r="E42">
        <v>0</v>
      </c>
      <c r="F42" t="s">
        <v>93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12</v>
      </c>
      <c r="AB42">
        <v>150</v>
      </c>
      <c r="AC42">
        <v>103</v>
      </c>
      <c r="AD42">
        <v>88</v>
      </c>
      <c r="AE42">
        <v>22</v>
      </c>
      <c r="AF42">
        <v>98.1</v>
      </c>
      <c r="AG42">
        <v>97</v>
      </c>
      <c r="AH42" t="s">
        <v>71</v>
      </c>
      <c r="AI42" t="s">
        <v>71</v>
      </c>
      <c r="AJ42" t="s">
        <v>71</v>
      </c>
      <c r="AK42">
        <v>33</v>
      </c>
      <c r="AL42">
        <v>48</v>
      </c>
      <c r="AM42">
        <v>4</v>
      </c>
      <c r="AN42">
        <v>11</v>
      </c>
      <c r="AO42">
        <v>28</v>
      </c>
      <c r="AP42">
        <v>36</v>
      </c>
      <c r="AQ42">
        <v>3.5454545450000001</v>
      </c>
      <c r="AR42">
        <v>3.5208333330000001</v>
      </c>
      <c r="AS42">
        <v>9</v>
      </c>
      <c r="AT42">
        <v>14</v>
      </c>
      <c r="AU42">
        <v>3</v>
      </c>
      <c r="AV42">
        <v>5</v>
      </c>
      <c r="AW42">
        <v>210</v>
      </c>
      <c r="AX42">
        <v>215.83</v>
      </c>
      <c r="AY42">
        <v>0</v>
      </c>
      <c r="AZ42">
        <v>0</v>
      </c>
      <c r="BA42" t="s">
        <v>65</v>
      </c>
      <c r="BB42" t="s">
        <v>66</v>
      </c>
      <c r="BC42">
        <v>0</v>
      </c>
      <c r="BD42">
        <v>5.0000000059999996</v>
      </c>
      <c r="BE42">
        <v>2.0000000070000001</v>
      </c>
      <c r="BF42">
        <v>2.9999999989999999</v>
      </c>
      <c r="BG42">
        <v>99.000000009999994</v>
      </c>
      <c r="BH42" t="s">
        <v>87</v>
      </c>
      <c r="BI42">
        <f t="shared" si="1"/>
        <v>3</v>
      </c>
      <c r="BJ42" t="s">
        <v>68</v>
      </c>
      <c r="BK42" t="s">
        <v>78</v>
      </c>
      <c r="BL42">
        <f t="shared" si="2"/>
        <v>1</v>
      </c>
      <c r="BM42" t="s">
        <v>97</v>
      </c>
      <c r="BN42">
        <v>2</v>
      </c>
    </row>
    <row r="43" spans="1:66" x14ac:dyDescent="0.2">
      <c r="A43">
        <v>15</v>
      </c>
      <c r="B43" t="s">
        <v>63</v>
      </c>
      <c r="C43">
        <f t="shared" si="0"/>
        <v>1</v>
      </c>
      <c r="D43">
        <v>48.2</v>
      </c>
      <c r="E43">
        <v>0</v>
      </c>
      <c r="F43" t="s">
        <v>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3</v>
      </c>
      <c r="AA43">
        <v>2</v>
      </c>
      <c r="AB43">
        <v>157</v>
      </c>
      <c r="AC43">
        <v>97</v>
      </c>
      <c r="AD43">
        <v>118</v>
      </c>
      <c r="AE43">
        <v>24</v>
      </c>
      <c r="AF43">
        <v>98.4</v>
      </c>
      <c r="AG43">
        <v>100</v>
      </c>
      <c r="AH43" t="s">
        <v>64</v>
      </c>
      <c r="AI43" t="s">
        <v>64</v>
      </c>
      <c r="AJ43" t="s">
        <v>64</v>
      </c>
      <c r="AK43">
        <v>60</v>
      </c>
      <c r="AL43">
        <v>60</v>
      </c>
      <c r="AM43">
        <v>17</v>
      </c>
      <c r="AN43">
        <v>20</v>
      </c>
      <c r="AO43">
        <v>40</v>
      </c>
      <c r="AP43">
        <v>35</v>
      </c>
      <c r="AQ43">
        <v>3.4</v>
      </c>
      <c r="AR43">
        <v>3.3</v>
      </c>
      <c r="AS43">
        <v>19</v>
      </c>
      <c r="AT43">
        <v>21</v>
      </c>
      <c r="AU43">
        <v>4</v>
      </c>
      <c r="AV43">
        <v>6</v>
      </c>
      <c r="AW43">
        <v>262.5</v>
      </c>
      <c r="AX43">
        <v>280.88</v>
      </c>
      <c r="AY43">
        <v>0</v>
      </c>
      <c r="AZ43">
        <v>2</v>
      </c>
      <c r="BA43" t="s">
        <v>65</v>
      </c>
      <c r="BB43" t="s">
        <v>66</v>
      </c>
      <c r="BD43">
        <v>-4.0000000030000002</v>
      </c>
      <c r="BF43">
        <v>2.9999999989999999</v>
      </c>
      <c r="BG43">
        <v>71</v>
      </c>
      <c r="BH43" t="s">
        <v>73</v>
      </c>
      <c r="BI43">
        <f t="shared" si="1"/>
        <v>2</v>
      </c>
      <c r="BJ43" t="s">
        <v>68</v>
      </c>
      <c r="BK43" t="s">
        <v>78</v>
      </c>
      <c r="BL43">
        <f t="shared" si="2"/>
        <v>1</v>
      </c>
      <c r="BM43" t="s">
        <v>89</v>
      </c>
      <c r="BN43">
        <v>3</v>
      </c>
    </row>
    <row r="44" spans="1:66" x14ac:dyDescent="0.2">
      <c r="A44">
        <v>32</v>
      </c>
      <c r="B44" t="s">
        <v>63</v>
      </c>
      <c r="C44">
        <f t="shared" si="0"/>
        <v>1</v>
      </c>
      <c r="D44">
        <v>74.3</v>
      </c>
      <c r="E44">
        <v>0</v>
      </c>
      <c r="F44" t="s">
        <v>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3</v>
      </c>
      <c r="AA44">
        <v>96</v>
      </c>
      <c r="AB44">
        <v>142</v>
      </c>
      <c r="AC44">
        <v>85</v>
      </c>
      <c r="AD44">
        <v>90</v>
      </c>
      <c r="AE44">
        <v>18</v>
      </c>
      <c r="AF44">
        <v>97.2</v>
      </c>
      <c r="AG44">
        <v>96</v>
      </c>
      <c r="AH44" t="s">
        <v>71</v>
      </c>
      <c r="AI44" t="s">
        <v>71</v>
      </c>
      <c r="AJ44" t="s">
        <v>64</v>
      </c>
      <c r="AK44">
        <v>33</v>
      </c>
      <c r="AL44">
        <v>53</v>
      </c>
      <c r="AM44">
        <v>8</v>
      </c>
      <c r="AN44">
        <v>12</v>
      </c>
      <c r="AO44">
        <v>24</v>
      </c>
      <c r="AP44">
        <v>39</v>
      </c>
      <c r="AQ44">
        <v>3.5454545450000001</v>
      </c>
      <c r="AR44">
        <v>3.519230769</v>
      </c>
      <c r="AS44">
        <v>11</v>
      </c>
      <c r="AT44">
        <v>14</v>
      </c>
      <c r="AU44">
        <v>3</v>
      </c>
      <c r="AV44">
        <v>6</v>
      </c>
      <c r="AW44">
        <v>288.67</v>
      </c>
      <c r="AX44">
        <v>316.70999999999998</v>
      </c>
      <c r="AY44">
        <v>0</v>
      </c>
      <c r="AZ44">
        <v>1</v>
      </c>
      <c r="BA44" t="s">
        <v>65</v>
      </c>
      <c r="BB44" t="s">
        <v>94</v>
      </c>
      <c r="BC44">
        <v>2.0000000070000001</v>
      </c>
      <c r="BD44">
        <v>192</v>
      </c>
      <c r="BE44">
        <v>195</v>
      </c>
      <c r="BF44">
        <v>-4.9999999949999996</v>
      </c>
      <c r="BG44">
        <v>291</v>
      </c>
      <c r="BH44" t="s">
        <v>67</v>
      </c>
      <c r="BI44">
        <f t="shared" si="1"/>
        <v>4</v>
      </c>
      <c r="BJ44" t="s">
        <v>68</v>
      </c>
      <c r="BK44" t="s">
        <v>78</v>
      </c>
      <c r="BL44">
        <f t="shared" si="2"/>
        <v>1</v>
      </c>
      <c r="BM44" t="s">
        <v>90</v>
      </c>
      <c r="BN44">
        <v>3</v>
      </c>
    </row>
    <row r="45" spans="1:66" x14ac:dyDescent="0.2">
      <c r="A45">
        <v>34</v>
      </c>
      <c r="B45" t="s">
        <v>63</v>
      </c>
      <c r="C45">
        <f t="shared" si="0"/>
        <v>1</v>
      </c>
      <c r="D45">
        <v>82.4</v>
      </c>
      <c r="E45">
        <v>1</v>
      </c>
      <c r="F45" t="s">
        <v>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123</v>
      </c>
      <c r="AC45">
        <v>79</v>
      </c>
      <c r="AD45">
        <v>88</v>
      </c>
      <c r="AE45">
        <v>20</v>
      </c>
      <c r="AF45">
        <v>96.1</v>
      </c>
      <c r="AG45">
        <v>100</v>
      </c>
      <c r="AH45" t="s">
        <v>71</v>
      </c>
      <c r="AI45" t="s">
        <v>71</v>
      </c>
      <c r="AJ45" t="s">
        <v>64</v>
      </c>
      <c r="AK45">
        <v>29</v>
      </c>
      <c r="AL45">
        <v>42</v>
      </c>
      <c r="AM45">
        <v>7</v>
      </c>
      <c r="AN45">
        <v>7</v>
      </c>
      <c r="AO45">
        <v>21</v>
      </c>
      <c r="AP45">
        <v>31</v>
      </c>
      <c r="AQ45">
        <v>3.3448275860000001</v>
      </c>
      <c r="AR45">
        <v>3.0714285710000002</v>
      </c>
      <c r="AS45">
        <v>14</v>
      </c>
      <c r="AT45">
        <v>17</v>
      </c>
      <c r="AU45">
        <v>3</v>
      </c>
      <c r="AV45">
        <v>5</v>
      </c>
      <c r="AW45">
        <v>292.75</v>
      </c>
      <c r="AX45">
        <v>297.86</v>
      </c>
      <c r="AY45">
        <v>0</v>
      </c>
      <c r="AZ45">
        <v>1</v>
      </c>
      <c r="BA45" t="s">
        <v>80</v>
      </c>
      <c r="BB45" t="s">
        <v>66</v>
      </c>
      <c r="BC45">
        <v>1.000000003</v>
      </c>
      <c r="BD45">
        <v>5.9999999989999999</v>
      </c>
      <c r="BE45">
        <v>2.9999999989999999</v>
      </c>
      <c r="BF45">
        <v>1.9999999959999999</v>
      </c>
      <c r="BG45">
        <v>77</v>
      </c>
      <c r="BH45" t="s">
        <v>81</v>
      </c>
      <c r="BI45">
        <f t="shared" si="1"/>
        <v>5</v>
      </c>
      <c r="BJ45" t="s">
        <v>68</v>
      </c>
      <c r="BK45" t="s">
        <v>78</v>
      </c>
      <c r="BL45">
        <f t="shared" si="2"/>
        <v>1</v>
      </c>
      <c r="BM45" t="s">
        <v>90</v>
      </c>
      <c r="BN45">
        <v>3</v>
      </c>
    </row>
    <row r="46" spans="1:66" x14ac:dyDescent="0.2">
      <c r="A46">
        <v>37</v>
      </c>
      <c r="B46" t="s">
        <v>75</v>
      </c>
      <c r="C46">
        <f t="shared" si="0"/>
        <v>2</v>
      </c>
      <c r="D46">
        <v>87</v>
      </c>
      <c r="E46">
        <v>0</v>
      </c>
      <c r="F46" t="s">
        <v>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3</v>
      </c>
      <c r="AA46">
        <v>0.5</v>
      </c>
      <c r="AB46">
        <v>120</v>
      </c>
      <c r="AC46">
        <v>69</v>
      </c>
      <c r="AD46">
        <v>78</v>
      </c>
      <c r="AE46">
        <v>18</v>
      </c>
      <c r="AF46">
        <v>97.8</v>
      </c>
      <c r="AG46">
        <v>100</v>
      </c>
      <c r="AH46" t="s">
        <v>71</v>
      </c>
      <c r="AI46" t="s">
        <v>71</v>
      </c>
      <c r="AJ46" t="s">
        <v>64</v>
      </c>
      <c r="AK46">
        <v>69</v>
      </c>
      <c r="AL46">
        <v>64</v>
      </c>
      <c r="AM46">
        <v>6</v>
      </c>
      <c r="AN46">
        <v>10</v>
      </c>
      <c r="AO46">
        <v>55</v>
      </c>
      <c r="AP46">
        <v>50</v>
      </c>
      <c r="AQ46">
        <v>3.0144927539999999</v>
      </c>
      <c r="AR46">
        <v>2.984375</v>
      </c>
      <c r="AS46">
        <v>17</v>
      </c>
      <c r="AT46">
        <v>17</v>
      </c>
      <c r="AU46">
        <v>6</v>
      </c>
      <c r="AV46">
        <v>5</v>
      </c>
      <c r="AW46">
        <v>190</v>
      </c>
      <c r="AX46">
        <v>218.71</v>
      </c>
      <c r="AY46">
        <v>5</v>
      </c>
      <c r="AZ46">
        <v>0</v>
      </c>
      <c r="BA46" t="s">
        <v>80</v>
      </c>
      <c r="BB46" t="s">
        <v>94</v>
      </c>
      <c r="BC46">
        <v>5.0000000059999996</v>
      </c>
      <c r="BE46">
        <v>10.999999989999999</v>
      </c>
      <c r="BG46">
        <v>100</v>
      </c>
      <c r="BH46" t="s">
        <v>83</v>
      </c>
      <c r="BI46">
        <f t="shared" si="1"/>
        <v>1</v>
      </c>
      <c r="BJ46" t="s">
        <v>84</v>
      </c>
      <c r="BK46" t="s">
        <v>69</v>
      </c>
      <c r="BL46">
        <f t="shared" si="2"/>
        <v>2</v>
      </c>
      <c r="BM46" t="s">
        <v>90</v>
      </c>
      <c r="BN46">
        <v>3</v>
      </c>
    </row>
    <row r="47" spans="1:66" x14ac:dyDescent="0.2">
      <c r="A47">
        <v>46</v>
      </c>
      <c r="B47" t="s">
        <v>63</v>
      </c>
      <c r="C47">
        <f t="shared" si="0"/>
        <v>1</v>
      </c>
      <c r="D47">
        <v>81.599999999999994</v>
      </c>
      <c r="E47">
        <v>0</v>
      </c>
      <c r="F47" t="s">
        <v>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B47">
        <v>132</v>
      </c>
      <c r="AC47">
        <v>91</v>
      </c>
      <c r="AD47">
        <v>128</v>
      </c>
      <c r="AE47">
        <v>20</v>
      </c>
      <c r="AF47">
        <v>95</v>
      </c>
      <c r="AG47">
        <v>100</v>
      </c>
      <c r="AH47" t="s">
        <v>71</v>
      </c>
      <c r="AI47" t="s">
        <v>71</v>
      </c>
      <c r="AJ47" t="s">
        <v>64</v>
      </c>
      <c r="AK47">
        <v>23</v>
      </c>
      <c r="AL47">
        <v>55</v>
      </c>
      <c r="AM47">
        <v>7</v>
      </c>
      <c r="AN47">
        <v>17</v>
      </c>
      <c r="AO47">
        <v>16</v>
      </c>
      <c r="AP47">
        <v>37</v>
      </c>
      <c r="AQ47">
        <v>3.9130434780000001</v>
      </c>
      <c r="AR47">
        <v>3.7272727269999999</v>
      </c>
      <c r="AS47">
        <v>13</v>
      </c>
      <c r="AT47">
        <v>18</v>
      </c>
      <c r="AU47">
        <v>4</v>
      </c>
      <c r="AV47">
        <v>4</v>
      </c>
      <c r="AW47">
        <v>359</v>
      </c>
      <c r="AX47">
        <v>531</v>
      </c>
      <c r="AY47">
        <v>0</v>
      </c>
      <c r="AZ47">
        <v>1</v>
      </c>
      <c r="BA47" t="s">
        <v>80</v>
      </c>
      <c r="BB47" t="s">
        <v>66</v>
      </c>
      <c r="BC47">
        <v>11</v>
      </c>
      <c r="BD47">
        <v>25.000000010000001</v>
      </c>
      <c r="BE47">
        <v>7.0000000020000002</v>
      </c>
      <c r="BF47">
        <v>7.0000000020000002</v>
      </c>
      <c r="BG47">
        <v>110</v>
      </c>
      <c r="BH47" t="s">
        <v>87</v>
      </c>
      <c r="BI47">
        <f t="shared" si="1"/>
        <v>3</v>
      </c>
      <c r="BJ47" t="s">
        <v>68</v>
      </c>
      <c r="BK47" t="s">
        <v>78</v>
      </c>
      <c r="BL47">
        <f t="shared" si="2"/>
        <v>1</v>
      </c>
      <c r="BM47" t="s">
        <v>90</v>
      </c>
      <c r="BN47">
        <v>3</v>
      </c>
    </row>
    <row r="48" spans="1:66" x14ac:dyDescent="0.2">
      <c r="A48">
        <v>47</v>
      </c>
      <c r="B48" t="s">
        <v>75</v>
      </c>
      <c r="C48">
        <f t="shared" si="0"/>
        <v>2</v>
      </c>
      <c r="D48">
        <v>31.4</v>
      </c>
      <c r="E48">
        <v>0</v>
      </c>
      <c r="F48" t="s">
        <v>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3</v>
      </c>
      <c r="AA48">
        <v>2.8666666666666667</v>
      </c>
      <c r="AB48">
        <v>165</v>
      </c>
      <c r="AC48">
        <v>109</v>
      </c>
      <c r="AD48">
        <v>116</v>
      </c>
      <c r="AE48">
        <v>20</v>
      </c>
      <c r="AF48">
        <v>97.3</v>
      </c>
      <c r="AG48">
        <v>100</v>
      </c>
      <c r="AH48" t="s">
        <v>71</v>
      </c>
      <c r="AI48" t="s">
        <v>71</v>
      </c>
      <c r="AJ48" t="s">
        <v>64</v>
      </c>
      <c r="AK48">
        <v>51</v>
      </c>
      <c r="AL48">
        <v>27</v>
      </c>
      <c r="AM48">
        <v>12</v>
      </c>
      <c r="AN48">
        <v>8</v>
      </c>
      <c r="AO48">
        <v>38</v>
      </c>
      <c r="AP48">
        <v>18</v>
      </c>
      <c r="AQ48">
        <v>3.6470588240000001</v>
      </c>
      <c r="AR48">
        <v>3.296296296</v>
      </c>
      <c r="AS48">
        <v>15</v>
      </c>
      <c r="AT48">
        <v>9</v>
      </c>
      <c r="AU48">
        <v>5</v>
      </c>
      <c r="AV48">
        <v>3</v>
      </c>
      <c r="AW48">
        <v>245.6</v>
      </c>
      <c r="AX48">
        <v>278.75</v>
      </c>
      <c r="AY48">
        <v>2</v>
      </c>
      <c r="AZ48">
        <v>0</v>
      </c>
      <c r="BA48" t="s">
        <v>65</v>
      </c>
      <c r="BB48" t="s">
        <v>94</v>
      </c>
      <c r="BC48">
        <v>162</v>
      </c>
      <c r="BD48">
        <v>201</v>
      </c>
      <c r="BE48">
        <v>8.0000000050000004</v>
      </c>
      <c r="BF48">
        <v>31</v>
      </c>
      <c r="BG48">
        <v>241</v>
      </c>
      <c r="BH48" t="s">
        <v>77</v>
      </c>
      <c r="BI48">
        <f t="shared" si="1"/>
        <v>6</v>
      </c>
      <c r="BJ48" t="s">
        <v>68</v>
      </c>
      <c r="BK48" t="s">
        <v>69</v>
      </c>
      <c r="BL48">
        <f t="shared" si="2"/>
        <v>2</v>
      </c>
      <c r="BM48" t="s">
        <v>90</v>
      </c>
      <c r="BN48">
        <v>2</v>
      </c>
    </row>
    <row r="49" spans="1:66" x14ac:dyDescent="0.2">
      <c r="A49">
        <v>56</v>
      </c>
      <c r="B49" t="s">
        <v>63</v>
      </c>
      <c r="C49">
        <f t="shared" si="0"/>
        <v>1</v>
      </c>
      <c r="D49">
        <v>47.4</v>
      </c>
      <c r="E49">
        <v>1</v>
      </c>
      <c r="F49" t="s">
        <v>93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B49">
        <v>165</v>
      </c>
      <c r="AC49">
        <v>93</v>
      </c>
      <c r="AD49">
        <v>98</v>
      </c>
      <c r="AE49">
        <v>16</v>
      </c>
      <c r="AF49">
        <v>97.3</v>
      </c>
      <c r="AG49">
        <v>99</v>
      </c>
      <c r="AH49" t="s">
        <v>64</v>
      </c>
      <c r="AI49" t="s">
        <v>64</v>
      </c>
      <c r="AJ49" t="s">
        <v>71</v>
      </c>
      <c r="AK49">
        <v>48</v>
      </c>
      <c r="AL49">
        <v>49</v>
      </c>
      <c r="AM49">
        <v>14</v>
      </c>
      <c r="AN49">
        <v>11</v>
      </c>
      <c r="AO49">
        <v>33</v>
      </c>
      <c r="AP49">
        <v>36</v>
      </c>
      <c r="AQ49">
        <v>3.5416666669999999</v>
      </c>
      <c r="AR49">
        <v>3.4375</v>
      </c>
      <c r="AS49">
        <v>13</v>
      </c>
      <c r="AT49">
        <v>16</v>
      </c>
      <c r="AU49">
        <v>5</v>
      </c>
      <c r="AV49">
        <v>6</v>
      </c>
      <c r="AW49">
        <v>742</v>
      </c>
      <c r="AX49">
        <v>356.38</v>
      </c>
      <c r="AY49">
        <v>0</v>
      </c>
      <c r="AZ49">
        <v>2</v>
      </c>
      <c r="BA49" t="s">
        <v>98</v>
      </c>
      <c r="BB49" t="s">
        <v>66</v>
      </c>
      <c r="BC49">
        <v>5.0000000059999996</v>
      </c>
      <c r="BD49">
        <v>0</v>
      </c>
      <c r="BE49">
        <v>-10</v>
      </c>
      <c r="BF49">
        <v>4.9999999949999996</v>
      </c>
      <c r="BG49">
        <v>41.000000010000001</v>
      </c>
      <c r="BH49" t="s">
        <v>87</v>
      </c>
      <c r="BI49">
        <f t="shared" si="1"/>
        <v>3</v>
      </c>
      <c r="BJ49" t="s">
        <v>68</v>
      </c>
      <c r="BK49" t="s">
        <v>78</v>
      </c>
      <c r="BL49">
        <f t="shared" si="2"/>
        <v>1</v>
      </c>
      <c r="BM49" t="s">
        <v>96</v>
      </c>
      <c r="BN49">
        <v>3</v>
      </c>
    </row>
    <row r="50" spans="1:66" x14ac:dyDescent="0.2">
      <c r="A50">
        <v>66</v>
      </c>
      <c r="B50" t="s">
        <v>63</v>
      </c>
      <c r="C50">
        <f t="shared" si="0"/>
        <v>1</v>
      </c>
      <c r="D50">
        <v>55.6</v>
      </c>
      <c r="E50">
        <v>0</v>
      </c>
      <c r="F50" t="s">
        <v>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B50">
        <v>225</v>
      </c>
      <c r="AC50">
        <v>145</v>
      </c>
      <c r="AD50">
        <v>90</v>
      </c>
      <c r="AE50">
        <v>20</v>
      </c>
      <c r="AF50">
        <v>97.9</v>
      </c>
      <c r="AG50">
        <v>100</v>
      </c>
      <c r="AH50" t="s">
        <v>71</v>
      </c>
      <c r="AI50" t="s">
        <v>71</v>
      </c>
      <c r="AJ50" t="s">
        <v>64</v>
      </c>
      <c r="AK50">
        <v>52</v>
      </c>
      <c r="AL50">
        <v>25</v>
      </c>
      <c r="AM50">
        <v>10</v>
      </c>
      <c r="AN50">
        <v>4</v>
      </c>
      <c r="AO50">
        <v>40</v>
      </c>
      <c r="AP50">
        <v>21</v>
      </c>
      <c r="AQ50">
        <v>3.134615385</v>
      </c>
      <c r="AR50">
        <v>3.04</v>
      </c>
      <c r="AS50">
        <v>11</v>
      </c>
      <c r="AT50">
        <v>9</v>
      </c>
      <c r="AU50">
        <v>5</v>
      </c>
      <c r="AV50">
        <v>3</v>
      </c>
      <c r="AW50">
        <v>152.57</v>
      </c>
      <c r="AX50">
        <v>207.33</v>
      </c>
      <c r="AY50">
        <v>1</v>
      </c>
      <c r="AZ50">
        <v>0</v>
      </c>
      <c r="BA50" t="s">
        <v>65</v>
      </c>
      <c r="BB50" t="s">
        <v>94</v>
      </c>
      <c r="BC50">
        <v>8.0000000050000004</v>
      </c>
      <c r="BD50">
        <v>57</v>
      </c>
      <c r="BE50">
        <v>10</v>
      </c>
      <c r="BF50">
        <v>38.999999989999999</v>
      </c>
      <c r="BG50">
        <v>112</v>
      </c>
      <c r="BH50" t="s">
        <v>77</v>
      </c>
      <c r="BI50">
        <f t="shared" si="1"/>
        <v>6</v>
      </c>
      <c r="BJ50" t="s">
        <v>68</v>
      </c>
      <c r="BK50" t="s">
        <v>69</v>
      </c>
      <c r="BL50">
        <f t="shared" si="2"/>
        <v>2</v>
      </c>
      <c r="BM50" t="s">
        <v>96</v>
      </c>
      <c r="BN50">
        <v>3</v>
      </c>
    </row>
    <row r="51" spans="1:66" x14ac:dyDescent="0.2">
      <c r="A51">
        <v>76</v>
      </c>
      <c r="B51" t="s">
        <v>75</v>
      </c>
      <c r="C51">
        <f t="shared" si="0"/>
        <v>2</v>
      </c>
      <c r="D51">
        <v>60.7</v>
      </c>
      <c r="E51">
        <v>1</v>
      </c>
      <c r="F51" t="s">
        <v>93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1</v>
      </c>
      <c r="AB51">
        <v>119</v>
      </c>
      <c r="AC51">
        <v>84</v>
      </c>
      <c r="AD51">
        <v>77</v>
      </c>
      <c r="AE51">
        <v>24</v>
      </c>
      <c r="AF51">
        <v>97.8</v>
      </c>
      <c r="AG51">
        <v>100</v>
      </c>
      <c r="AH51" t="s">
        <v>64</v>
      </c>
      <c r="AI51" t="s">
        <v>64</v>
      </c>
      <c r="AJ51" t="s">
        <v>64</v>
      </c>
      <c r="AK51">
        <v>64</v>
      </c>
      <c r="AL51">
        <v>63</v>
      </c>
      <c r="AM51">
        <v>13</v>
      </c>
      <c r="AN51">
        <v>18</v>
      </c>
      <c r="AO51">
        <v>49</v>
      </c>
      <c r="AP51">
        <v>44</v>
      </c>
      <c r="AQ51">
        <v>3.3809523810000002</v>
      </c>
      <c r="AR51">
        <v>3.4603174600000002</v>
      </c>
      <c r="AS51">
        <v>19</v>
      </c>
      <c r="AT51">
        <v>15</v>
      </c>
      <c r="AU51">
        <v>8</v>
      </c>
      <c r="AV51">
        <v>6</v>
      </c>
      <c r="AW51">
        <v>449.63</v>
      </c>
      <c r="AX51">
        <v>229.71</v>
      </c>
      <c r="AY51">
        <v>0</v>
      </c>
      <c r="AZ51">
        <v>3</v>
      </c>
      <c r="BA51" t="s">
        <v>65</v>
      </c>
      <c r="BB51" t="s">
        <v>66</v>
      </c>
      <c r="BC51">
        <v>7.0000000020000002</v>
      </c>
      <c r="BD51">
        <v>8.0000000050000004</v>
      </c>
      <c r="BE51">
        <v>-12</v>
      </c>
      <c r="BF51">
        <v>13</v>
      </c>
      <c r="BG51">
        <v>58</v>
      </c>
      <c r="BH51" t="s">
        <v>67</v>
      </c>
      <c r="BI51">
        <f t="shared" si="1"/>
        <v>4</v>
      </c>
      <c r="BJ51" t="s">
        <v>68</v>
      </c>
      <c r="BK51" t="s">
        <v>78</v>
      </c>
      <c r="BL51">
        <f t="shared" si="2"/>
        <v>1</v>
      </c>
      <c r="BM51" t="s">
        <v>96</v>
      </c>
      <c r="BN51">
        <v>1</v>
      </c>
    </row>
    <row r="52" spans="1:66" x14ac:dyDescent="0.2">
      <c r="A52">
        <v>78</v>
      </c>
      <c r="B52" t="s">
        <v>63</v>
      </c>
      <c r="C52">
        <f t="shared" si="0"/>
        <v>1</v>
      </c>
      <c r="D52">
        <v>61.8</v>
      </c>
      <c r="E52">
        <v>0</v>
      </c>
      <c r="F52" t="s">
        <v>93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3</v>
      </c>
      <c r="AB52">
        <v>128</v>
      </c>
      <c r="AC52">
        <v>86</v>
      </c>
      <c r="AD52">
        <v>76</v>
      </c>
      <c r="AE52">
        <v>22</v>
      </c>
      <c r="AF52">
        <v>98</v>
      </c>
      <c r="AG52">
        <v>97</v>
      </c>
      <c r="AH52" t="s">
        <v>64</v>
      </c>
      <c r="AI52" t="s">
        <v>71</v>
      </c>
      <c r="AJ52" t="s">
        <v>64</v>
      </c>
      <c r="AK52">
        <v>43</v>
      </c>
      <c r="AL52">
        <v>29</v>
      </c>
      <c r="AM52">
        <v>7</v>
      </c>
      <c r="AN52">
        <v>3</v>
      </c>
      <c r="AO52">
        <v>33</v>
      </c>
      <c r="AP52">
        <v>24</v>
      </c>
      <c r="AQ52">
        <v>3.19047619</v>
      </c>
      <c r="AR52">
        <v>3.2413793100000001</v>
      </c>
      <c r="AS52">
        <v>15</v>
      </c>
      <c r="AT52">
        <v>8</v>
      </c>
      <c r="AU52">
        <v>5</v>
      </c>
      <c r="AV52">
        <v>3</v>
      </c>
      <c r="AW52">
        <v>210.33</v>
      </c>
      <c r="AX52">
        <v>180.67</v>
      </c>
      <c r="AY52">
        <v>1</v>
      </c>
      <c r="AZ52">
        <v>4</v>
      </c>
      <c r="BA52" t="s">
        <v>65</v>
      </c>
      <c r="BB52" t="s">
        <v>66</v>
      </c>
      <c r="BC52">
        <v>2.9999999989999999</v>
      </c>
      <c r="BD52">
        <v>13</v>
      </c>
      <c r="BE52">
        <v>-7.0000000020000002</v>
      </c>
      <c r="BF52">
        <v>17</v>
      </c>
      <c r="BG52">
        <v>70</v>
      </c>
      <c r="BH52" t="s">
        <v>85</v>
      </c>
      <c r="BI52">
        <f t="shared" si="1"/>
        <v>7</v>
      </c>
      <c r="BJ52" t="s">
        <v>84</v>
      </c>
      <c r="BK52" t="s">
        <v>69</v>
      </c>
      <c r="BL52">
        <f t="shared" si="2"/>
        <v>2</v>
      </c>
      <c r="BM52" t="s">
        <v>96</v>
      </c>
      <c r="BN52">
        <v>2</v>
      </c>
    </row>
    <row r="53" spans="1:66" x14ac:dyDescent="0.2">
      <c r="A53">
        <v>81</v>
      </c>
      <c r="B53" t="s">
        <v>63</v>
      </c>
      <c r="C53">
        <f t="shared" si="0"/>
        <v>1</v>
      </c>
      <c r="D53">
        <v>45.9</v>
      </c>
      <c r="E53">
        <v>0</v>
      </c>
      <c r="F53" t="s">
        <v>93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2</v>
      </c>
      <c r="AA53">
        <v>1</v>
      </c>
      <c r="AB53">
        <v>142</v>
      </c>
      <c r="AC53">
        <v>97</v>
      </c>
      <c r="AD53">
        <v>92</v>
      </c>
      <c r="AE53">
        <v>16</v>
      </c>
      <c r="AF53">
        <v>97.2</v>
      </c>
      <c r="AG53">
        <v>99</v>
      </c>
      <c r="AH53" t="s">
        <v>71</v>
      </c>
      <c r="AI53" t="s">
        <v>71</v>
      </c>
      <c r="AJ53" t="s">
        <v>71</v>
      </c>
      <c r="AK53">
        <v>45</v>
      </c>
      <c r="AL53">
        <v>49</v>
      </c>
      <c r="AM53">
        <v>13</v>
      </c>
      <c r="AN53">
        <v>11</v>
      </c>
      <c r="AO53">
        <v>30</v>
      </c>
      <c r="AP53">
        <v>36</v>
      </c>
      <c r="AQ53">
        <v>3.3555555560000001</v>
      </c>
      <c r="AR53">
        <v>3.0625</v>
      </c>
      <c r="AS53">
        <v>16</v>
      </c>
      <c r="AT53">
        <v>13</v>
      </c>
      <c r="AU53">
        <v>6</v>
      </c>
      <c r="AV53">
        <v>6</v>
      </c>
      <c r="AW53">
        <v>267.63</v>
      </c>
      <c r="AX53">
        <v>264.44</v>
      </c>
      <c r="AY53">
        <v>1</v>
      </c>
      <c r="AZ53">
        <v>1</v>
      </c>
      <c r="BB53" t="s">
        <v>94</v>
      </c>
      <c r="BC53">
        <v>7.9999999949999996</v>
      </c>
      <c r="BD53">
        <v>20</v>
      </c>
      <c r="BE53">
        <v>11</v>
      </c>
      <c r="BF53">
        <v>1.000000003</v>
      </c>
      <c r="BG53">
        <v>59</v>
      </c>
      <c r="BH53" t="s">
        <v>81</v>
      </c>
      <c r="BI53">
        <f t="shared" si="1"/>
        <v>5</v>
      </c>
      <c r="BJ53" t="s">
        <v>68</v>
      </c>
      <c r="BK53" t="s">
        <v>78</v>
      </c>
      <c r="BL53">
        <f t="shared" si="2"/>
        <v>1</v>
      </c>
      <c r="BM53" t="s">
        <v>96</v>
      </c>
      <c r="BN53">
        <v>2</v>
      </c>
    </row>
    <row r="54" spans="1:66" x14ac:dyDescent="0.2">
      <c r="A54">
        <v>28</v>
      </c>
      <c r="B54" t="s">
        <v>63</v>
      </c>
      <c r="C54">
        <f t="shared" si="0"/>
        <v>1</v>
      </c>
      <c r="D54">
        <v>48.2</v>
      </c>
      <c r="E54">
        <v>0</v>
      </c>
      <c r="F54" t="s">
        <v>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1</v>
      </c>
      <c r="AB54">
        <v>148</v>
      </c>
      <c r="AC54">
        <v>85</v>
      </c>
      <c r="AD54">
        <v>92</v>
      </c>
      <c r="AE54">
        <v>22</v>
      </c>
      <c r="AF54">
        <v>96.6</v>
      </c>
      <c r="AG54">
        <v>98</v>
      </c>
      <c r="AH54" t="s">
        <v>71</v>
      </c>
      <c r="AI54" t="s">
        <v>71</v>
      </c>
      <c r="AJ54" t="s">
        <v>64</v>
      </c>
      <c r="AK54">
        <v>65</v>
      </c>
      <c r="AL54">
        <v>27</v>
      </c>
      <c r="AM54">
        <v>12</v>
      </c>
      <c r="AN54">
        <v>3</v>
      </c>
      <c r="AO54">
        <v>49</v>
      </c>
      <c r="AP54">
        <v>23</v>
      </c>
      <c r="AQ54">
        <v>3.4603174600000002</v>
      </c>
      <c r="AR54">
        <v>3.4444444440000002</v>
      </c>
      <c r="AS54">
        <v>14</v>
      </c>
      <c r="AT54">
        <v>9</v>
      </c>
      <c r="AU54">
        <v>5</v>
      </c>
      <c r="AV54">
        <v>3</v>
      </c>
      <c r="AW54">
        <v>166.86</v>
      </c>
      <c r="AX54">
        <v>129.5</v>
      </c>
      <c r="AY54">
        <v>2</v>
      </c>
      <c r="AZ54">
        <v>0</v>
      </c>
      <c r="BA54" t="s">
        <v>65</v>
      </c>
      <c r="BB54" t="s">
        <v>94</v>
      </c>
      <c r="BC54">
        <v>4.0000000030000002</v>
      </c>
      <c r="BD54">
        <v>29</v>
      </c>
      <c r="BE54">
        <v>4.9999999949999996</v>
      </c>
      <c r="BF54">
        <v>20</v>
      </c>
      <c r="BG54">
        <v>74</v>
      </c>
      <c r="BH54" t="s">
        <v>77</v>
      </c>
      <c r="BI54">
        <f t="shared" si="1"/>
        <v>6</v>
      </c>
      <c r="BJ54" t="s">
        <v>68</v>
      </c>
      <c r="BK54" t="s">
        <v>69</v>
      </c>
      <c r="BL54">
        <f t="shared" si="2"/>
        <v>2</v>
      </c>
      <c r="BM54" t="s">
        <v>79</v>
      </c>
      <c r="BN54">
        <v>2</v>
      </c>
    </row>
    <row r="55" spans="1:66" x14ac:dyDescent="0.2">
      <c r="A55">
        <v>30</v>
      </c>
      <c r="B55" t="s">
        <v>63</v>
      </c>
      <c r="C55">
        <f t="shared" si="0"/>
        <v>1</v>
      </c>
      <c r="D55">
        <v>53.9</v>
      </c>
      <c r="E55">
        <v>0</v>
      </c>
      <c r="F55" t="s">
        <v>93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B55">
        <v>103</v>
      </c>
      <c r="AC55">
        <v>69</v>
      </c>
      <c r="AD55">
        <v>95</v>
      </c>
      <c r="AE55">
        <v>18</v>
      </c>
      <c r="AF55">
        <v>98.9</v>
      </c>
      <c r="AG55">
        <v>95</v>
      </c>
      <c r="AH55" t="s">
        <v>71</v>
      </c>
      <c r="AI55" t="s">
        <v>71</v>
      </c>
      <c r="AJ55" t="s">
        <v>64</v>
      </c>
      <c r="AK55">
        <v>43</v>
      </c>
      <c r="AL55">
        <v>12</v>
      </c>
      <c r="AM55">
        <v>5</v>
      </c>
      <c r="AN55">
        <v>4</v>
      </c>
      <c r="AO55">
        <v>35</v>
      </c>
      <c r="AP55">
        <v>8</v>
      </c>
      <c r="AQ55">
        <v>3.1395348840000001</v>
      </c>
      <c r="AR55">
        <v>3.1666666669999999</v>
      </c>
      <c r="AS55">
        <v>8</v>
      </c>
      <c r="AT55">
        <v>8</v>
      </c>
      <c r="AU55">
        <v>4</v>
      </c>
      <c r="AV55">
        <v>3</v>
      </c>
      <c r="AW55">
        <v>145</v>
      </c>
      <c r="AX55">
        <v>103.25</v>
      </c>
      <c r="AY55">
        <v>0</v>
      </c>
      <c r="AZ55">
        <v>0</v>
      </c>
      <c r="BB55" t="s">
        <v>94</v>
      </c>
      <c r="BC55">
        <v>5.0000000059999996</v>
      </c>
      <c r="BD55">
        <v>34</v>
      </c>
      <c r="BE55">
        <v>4.9999999949999996</v>
      </c>
      <c r="BF55">
        <v>23.999999989999999</v>
      </c>
      <c r="BG55">
        <v>94</v>
      </c>
      <c r="BH55" t="s">
        <v>83</v>
      </c>
      <c r="BI55">
        <f t="shared" si="1"/>
        <v>1</v>
      </c>
      <c r="BJ55" t="s">
        <v>84</v>
      </c>
      <c r="BK55" t="s">
        <v>69</v>
      </c>
      <c r="BL55">
        <f t="shared" si="2"/>
        <v>2</v>
      </c>
      <c r="BM55" t="s">
        <v>79</v>
      </c>
      <c r="BN55">
        <v>3</v>
      </c>
    </row>
    <row r="56" spans="1:66" x14ac:dyDescent="0.2">
      <c r="A56">
        <v>40</v>
      </c>
      <c r="B56" t="s">
        <v>75</v>
      </c>
      <c r="C56">
        <f t="shared" si="0"/>
        <v>2</v>
      </c>
      <c r="D56">
        <v>58.9</v>
      </c>
      <c r="E56">
        <v>1</v>
      </c>
      <c r="F56" t="s">
        <v>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3</v>
      </c>
      <c r="AB56">
        <v>147</v>
      </c>
      <c r="AC56">
        <v>87</v>
      </c>
      <c r="AD56">
        <v>130</v>
      </c>
      <c r="AE56">
        <v>20</v>
      </c>
      <c r="AF56">
        <v>98.5</v>
      </c>
      <c r="AG56">
        <v>98</v>
      </c>
      <c r="AH56" t="s">
        <v>71</v>
      </c>
      <c r="AI56" t="s">
        <v>71</v>
      </c>
      <c r="AJ56" t="s">
        <v>64</v>
      </c>
      <c r="AK56">
        <v>38</v>
      </c>
      <c r="AL56">
        <v>49</v>
      </c>
      <c r="AM56">
        <v>15</v>
      </c>
      <c r="AN56">
        <v>9</v>
      </c>
      <c r="AO56">
        <v>22</v>
      </c>
      <c r="AP56">
        <v>39</v>
      </c>
      <c r="AQ56">
        <v>3.7105263160000002</v>
      </c>
      <c r="AR56">
        <v>3.3673469389999999</v>
      </c>
      <c r="AS56">
        <v>18</v>
      </c>
      <c r="AT56">
        <v>15</v>
      </c>
      <c r="AU56">
        <v>3</v>
      </c>
      <c r="AV56">
        <v>6</v>
      </c>
      <c r="AW56">
        <v>253.8</v>
      </c>
      <c r="AX56">
        <v>271.14</v>
      </c>
      <c r="AY56">
        <v>1</v>
      </c>
      <c r="AZ56">
        <v>4</v>
      </c>
      <c r="BA56" t="s">
        <v>72</v>
      </c>
      <c r="BB56" t="s">
        <v>94</v>
      </c>
      <c r="BC56">
        <v>19</v>
      </c>
      <c r="BD56">
        <v>33</v>
      </c>
      <c r="BE56">
        <v>13</v>
      </c>
      <c r="BF56">
        <v>1.000000003</v>
      </c>
      <c r="BG56">
        <v>88</v>
      </c>
      <c r="BH56" t="s">
        <v>81</v>
      </c>
      <c r="BI56">
        <f t="shared" si="1"/>
        <v>5</v>
      </c>
      <c r="BJ56" t="s">
        <v>68</v>
      </c>
      <c r="BK56" t="s">
        <v>78</v>
      </c>
      <c r="BL56">
        <f t="shared" si="2"/>
        <v>1</v>
      </c>
      <c r="BM56" t="s">
        <v>79</v>
      </c>
      <c r="BN56">
        <v>2</v>
      </c>
    </row>
    <row r="57" spans="1:66" x14ac:dyDescent="0.2">
      <c r="A57">
        <v>38</v>
      </c>
      <c r="B57" t="s">
        <v>63</v>
      </c>
      <c r="C57">
        <f t="shared" si="0"/>
        <v>1</v>
      </c>
      <c r="D57">
        <v>37</v>
      </c>
      <c r="E57">
        <v>1</v>
      </c>
      <c r="F57" t="s">
        <v>93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</v>
      </c>
      <c r="AA57">
        <v>24</v>
      </c>
      <c r="AB57">
        <v>150</v>
      </c>
      <c r="AC57">
        <v>99</v>
      </c>
      <c r="AD57">
        <v>97</v>
      </c>
      <c r="AE57">
        <v>20</v>
      </c>
      <c r="AF57">
        <v>98</v>
      </c>
      <c r="AG57">
        <v>99</v>
      </c>
      <c r="AH57" t="s">
        <v>71</v>
      </c>
      <c r="AI57" t="s">
        <v>71</v>
      </c>
      <c r="AJ57" t="s">
        <v>64</v>
      </c>
      <c r="AK57">
        <v>12</v>
      </c>
      <c r="AL57">
        <v>38</v>
      </c>
      <c r="AM57">
        <v>5</v>
      </c>
      <c r="AN57">
        <v>15</v>
      </c>
      <c r="AO57">
        <v>7</v>
      </c>
      <c r="AP57">
        <v>22</v>
      </c>
      <c r="AQ57">
        <v>4</v>
      </c>
      <c r="AR57">
        <v>2.3684210530000001</v>
      </c>
      <c r="AS57">
        <v>7</v>
      </c>
      <c r="AT57">
        <v>18</v>
      </c>
      <c r="AU57">
        <v>4</v>
      </c>
      <c r="AV57">
        <v>3</v>
      </c>
      <c r="AW57">
        <v>140.5</v>
      </c>
      <c r="AX57">
        <v>253.8</v>
      </c>
      <c r="AY57">
        <v>0</v>
      </c>
      <c r="AZ57">
        <v>1</v>
      </c>
      <c r="BA57" t="s">
        <v>65</v>
      </c>
      <c r="BB57" t="s">
        <v>66</v>
      </c>
      <c r="BC57">
        <v>18.000000010000001</v>
      </c>
      <c r="BD57">
        <v>41.000000010000001</v>
      </c>
      <c r="BE57">
        <v>23</v>
      </c>
      <c r="BF57">
        <v>0</v>
      </c>
      <c r="BG57">
        <v>98.000000009999994</v>
      </c>
      <c r="BH57" t="s">
        <v>81</v>
      </c>
      <c r="BI57">
        <f t="shared" si="1"/>
        <v>5</v>
      </c>
      <c r="BJ57" t="s">
        <v>68</v>
      </c>
      <c r="BK57" t="s">
        <v>69</v>
      </c>
      <c r="BL57">
        <f t="shared" si="2"/>
        <v>2</v>
      </c>
      <c r="BM57" t="s">
        <v>79</v>
      </c>
      <c r="BN57">
        <v>1</v>
      </c>
    </row>
    <row r="58" spans="1:66" x14ac:dyDescent="0.2">
      <c r="A58">
        <v>41</v>
      </c>
      <c r="B58" t="s">
        <v>75</v>
      </c>
      <c r="C58">
        <f t="shared" si="0"/>
        <v>2</v>
      </c>
      <c r="D58">
        <v>82.5</v>
      </c>
      <c r="E58">
        <v>1</v>
      </c>
      <c r="F58" t="s">
        <v>93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4</v>
      </c>
      <c r="AB58">
        <v>153</v>
      </c>
      <c r="AC58">
        <v>70</v>
      </c>
      <c r="AD58">
        <v>70</v>
      </c>
      <c r="AE58">
        <v>22</v>
      </c>
      <c r="AF58">
        <v>97.7</v>
      </c>
      <c r="AG58">
        <v>99</v>
      </c>
      <c r="AH58" t="s">
        <v>71</v>
      </c>
      <c r="AI58" t="s">
        <v>71</v>
      </c>
      <c r="AJ58" t="s">
        <v>64</v>
      </c>
      <c r="AK58">
        <v>47</v>
      </c>
      <c r="AL58">
        <v>17</v>
      </c>
      <c r="AM58">
        <v>6</v>
      </c>
      <c r="AN58">
        <v>2</v>
      </c>
      <c r="AO58">
        <v>39</v>
      </c>
      <c r="AP58">
        <v>14</v>
      </c>
      <c r="AQ58">
        <v>2.9574468089999999</v>
      </c>
      <c r="AR58">
        <v>3.0588235290000001</v>
      </c>
      <c r="AS58">
        <v>11</v>
      </c>
      <c r="AT58">
        <v>7</v>
      </c>
      <c r="AU58">
        <v>5</v>
      </c>
      <c r="AV58">
        <v>2</v>
      </c>
      <c r="AW58">
        <v>143.16999999999999</v>
      </c>
      <c r="AX58">
        <v>121</v>
      </c>
      <c r="AY58">
        <v>0</v>
      </c>
      <c r="AZ58">
        <v>1</v>
      </c>
      <c r="BA58" t="s">
        <v>80</v>
      </c>
      <c r="BB58" t="s">
        <v>66</v>
      </c>
      <c r="BC58">
        <v>5.0000000059999996</v>
      </c>
      <c r="BD58">
        <v>43</v>
      </c>
      <c r="BE58">
        <v>7.9999999949999996</v>
      </c>
      <c r="BF58">
        <v>30</v>
      </c>
      <c r="BG58">
        <v>144</v>
      </c>
      <c r="BH58" t="s">
        <v>83</v>
      </c>
      <c r="BI58">
        <f t="shared" si="1"/>
        <v>1</v>
      </c>
      <c r="BJ58" t="s">
        <v>84</v>
      </c>
      <c r="BK58" t="s">
        <v>69</v>
      </c>
      <c r="BL58">
        <f t="shared" si="2"/>
        <v>2</v>
      </c>
      <c r="BM58" t="s">
        <v>79</v>
      </c>
      <c r="BN58">
        <v>3</v>
      </c>
    </row>
    <row r="59" spans="1:66" x14ac:dyDescent="0.2">
      <c r="A59">
        <v>43</v>
      </c>
      <c r="B59" t="s">
        <v>75</v>
      </c>
      <c r="C59">
        <f t="shared" si="0"/>
        <v>2</v>
      </c>
      <c r="D59">
        <v>80.400000000000006</v>
      </c>
      <c r="E59">
        <v>1</v>
      </c>
      <c r="F59" t="s">
        <v>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3</v>
      </c>
      <c r="AA59">
        <v>12</v>
      </c>
      <c r="AB59">
        <v>86</v>
      </c>
      <c r="AC59">
        <v>27</v>
      </c>
      <c r="AD59">
        <v>37</v>
      </c>
      <c r="AE59">
        <v>20</v>
      </c>
      <c r="AG59">
        <v>100</v>
      </c>
      <c r="AH59" t="s">
        <v>71</v>
      </c>
      <c r="AI59" t="s">
        <v>71</v>
      </c>
      <c r="AJ59" t="s">
        <v>64</v>
      </c>
      <c r="AK59">
        <v>21</v>
      </c>
      <c r="AL59">
        <v>34</v>
      </c>
      <c r="AM59">
        <v>3</v>
      </c>
      <c r="AN59">
        <v>9</v>
      </c>
      <c r="AO59">
        <v>16</v>
      </c>
      <c r="AP59">
        <v>22</v>
      </c>
      <c r="AQ59">
        <v>3.19047619</v>
      </c>
      <c r="AR59">
        <v>3.2941176470000002</v>
      </c>
      <c r="AS59">
        <v>11</v>
      </c>
      <c r="AT59">
        <v>14</v>
      </c>
      <c r="AU59">
        <v>4</v>
      </c>
      <c r="AV59">
        <v>3</v>
      </c>
      <c r="AW59">
        <v>116.4</v>
      </c>
      <c r="AX59">
        <v>150.6</v>
      </c>
      <c r="AY59">
        <v>0</v>
      </c>
      <c r="AZ59">
        <v>0</v>
      </c>
      <c r="BA59" t="s">
        <v>65</v>
      </c>
      <c r="BB59" t="s">
        <v>94</v>
      </c>
      <c r="BC59">
        <v>5.0000000059999996</v>
      </c>
      <c r="BD59">
        <v>0</v>
      </c>
      <c r="BE59">
        <v>3.9999999919999998</v>
      </c>
      <c r="BF59">
        <v>-8.9999999979999998</v>
      </c>
      <c r="BG59">
        <v>74</v>
      </c>
      <c r="BH59" t="s">
        <v>81</v>
      </c>
      <c r="BI59">
        <f t="shared" si="1"/>
        <v>5</v>
      </c>
      <c r="BJ59" t="s">
        <v>68</v>
      </c>
      <c r="BK59" t="s">
        <v>69</v>
      </c>
      <c r="BL59">
        <f t="shared" si="2"/>
        <v>2</v>
      </c>
      <c r="BM59" t="s">
        <v>79</v>
      </c>
      <c r="BN59">
        <v>2</v>
      </c>
    </row>
    <row r="60" spans="1:66" x14ac:dyDescent="0.2">
      <c r="A60">
        <v>49</v>
      </c>
      <c r="B60" t="s">
        <v>63</v>
      </c>
      <c r="C60">
        <f t="shared" si="0"/>
        <v>1</v>
      </c>
      <c r="D60">
        <v>61.8</v>
      </c>
      <c r="E60">
        <v>1</v>
      </c>
      <c r="F60" t="s">
        <v>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2.5833333333333335</v>
      </c>
      <c r="AB60">
        <v>149</v>
      </c>
      <c r="AC60">
        <v>80</v>
      </c>
      <c r="AD60">
        <v>69</v>
      </c>
      <c r="AE60">
        <v>18</v>
      </c>
      <c r="AF60">
        <v>98.2</v>
      </c>
      <c r="AG60">
        <v>100</v>
      </c>
      <c r="AH60" t="s">
        <v>71</v>
      </c>
      <c r="AI60" t="s">
        <v>64</v>
      </c>
      <c r="AJ60" t="s">
        <v>64</v>
      </c>
      <c r="AK60">
        <v>10</v>
      </c>
      <c r="AL60">
        <v>31</v>
      </c>
      <c r="AM60">
        <v>2</v>
      </c>
      <c r="AN60">
        <v>11</v>
      </c>
      <c r="AO60">
        <v>8</v>
      </c>
      <c r="AP60">
        <v>19</v>
      </c>
      <c r="AQ60">
        <v>3.4</v>
      </c>
      <c r="AR60">
        <v>3.6129032259999998</v>
      </c>
      <c r="AS60">
        <v>9</v>
      </c>
      <c r="AT60">
        <v>14</v>
      </c>
      <c r="AU60">
        <v>4</v>
      </c>
      <c r="AV60">
        <v>4</v>
      </c>
      <c r="AW60">
        <v>121.75</v>
      </c>
      <c r="AX60">
        <v>143.80000000000001</v>
      </c>
      <c r="AY60">
        <v>0</v>
      </c>
      <c r="AZ60">
        <v>0</v>
      </c>
      <c r="BA60" t="s">
        <v>65</v>
      </c>
      <c r="BB60" t="s">
        <v>66</v>
      </c>
      <c r="BC60">
        <v>0</v>
      </c>
      <c r="BD60">
        <v>39</v>
      </c>
      <c r="BE60">
        <v>5.9999999989999999</v>
      </c>
      <c r="BF60">
        <v>33</v>
      </c>
      <c r="BG60">
        <v>148</v>
      </c>
      <c r="BH60" t="s">
        <v>87</v>
      </c>
      <c r="BI60">
        <f t="shared" si="1"/>
        <v>3</v>
      </c>
      <c r="BJ60" t="s">
        <v>68</v>
      </c>
      <c r="BK60" t="s">
        <v>69</v>
      </c>
      <c r="BL60">
        <f t="shared" si="2"/>
        <v>2</v>
      </c>
      <c r="BM60" t="s">
        <v>79</v>
      </c>
      <c r="BN60">
        <v>1</v>
      </c>
    </row>
    <row r="61" spans="1:66" x14ac:dyDescent="0.2">
      <c r="A61">
        <v>48</v>
      </c>
      <c r="B61" t="s">
        <v>63</v>
      </c>
      <c r="C61">
        <f t="shared" si="0"/>
        <v>1</v>
      </c>
      <c r="D61">
        <v>37.9</v>
      </c>
      <c r="E61">
        <v>1</v>
      </c>
      <c r="F61" t="s">
        <v>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B61">
        <v>162</v>
      </c>
      <c r="AC61">
        <v>88</v>
      </c>
      <c r="AD61">
        <v>72</v>
      </c>
      <c r="AE61">
        <v>20</v>
      </c>
      <c r="AF61">
        <v>98.1</v>
      </c>
      <c r="AG61">
        <v>98</v>
      </c>
      <c r="AH61" t="s">
        <v>71</v>
      </c>
      <c r="AI61" t="s">
        <v>64</v>
      </c>
      <c r="AJ61" t="s">
        <v>64</v>
      </c>
      <c r="AK61">
        <v>39</v>
      </c>
      <c r="AL61">
        <v>14</v>
      </c>
      <c r="AM61">
        <v>9</v>
      </c>
      <c r="AN61">
        <v>4</v>
      </c>
      <c r="AO61">
        <v>39</v>
      </c>
      <c r="AP61">
        <v>9</v>
      </c>
      <c r="AQ61">
        <v>3.2777777779999999</v>
      </c>
      <c r="AR61">
        <v>3</v>
      </c>
      <c r="AS61">
        <v>15</v>
      </c>
      <c r="AT61">
        <v>7</v>
      </c>
      <c r="AU61">
        <v>4</v>
      </c>
      <c r="AV61">
        <v>3</v>
      </c>
      <c r="AW61">
        <v>207.25</v>
      </c>
      <c r="AX61">
        <v>276.33</v>
      </c>
      <c r="AY61">
        <v>0</v>
      </c>
      <c r="AZ61">
        <v>0</v>
      </c>
      <c r="BB61" t="s">
        <v>66</v>
      </c>
      <c r="BC61">
        <v>0</v>
      </c>
      <c r="BD61">
        <v>25.000000010000001</v>
      </c>
      <c r="BE61">
        <v>0</v>
      </c>
      <c r="BF61">
        <v>25.000000010000001</v>
      </c>
      <c r="BG61">
        <v>72</v>
      </c>
      <c r="BH61" t="s">
        <v>87</v>
      </c>
      <c r="BI61">
        <f t="shared" si="1"/>
        <v>3</v>
      </c>
      <c r="BJ61" t="s">
        <v>68</v>
      </c>
      <c r="BK61" t="s">
        <v>69</v>
      </c>
      <c r="BL61">
        <f t="shared" si="2"/>
        <v>2</v>
      </c>
      <c r="BM61" t="s">
        <v>79</v>
      </c>
      <c r="BN61">
        <v>3</v>
      </c>
    </row>
    <row r="62" spans="1:66" x14ac:dyDescent="0.2">
      <c r="A62">
        <v>51</v>
      </c>
      <c r="B62" t="s">
        <v>63</v>
      </c>
      <c r="C62">
        <f t="shared" si="0"/>
        <v>1</v>
      </c>
      <c r="D62">
        <v>59</v>
      </c>
      <c r="E62">
        <v>0</v>
      </c>
      <c r="F62" t="s">
        <v>93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2.0833333333333335</v>
      </c>
      <c r="AB62">
        <v>112</v>
      </c>
      <c r="AC62">
        <v>72</v>
      </c>
      <c r="AD62">
        <v>66</v>
      </c>
      <c r="AE62">
        <v>20</v>
      </c>
      <c r="AF62">
        <v>97.5</v>
      </c>
      <c r="AG62">
        <v>99</v>
      </c>
      <c r="AH62" t="s">
        <v>71</v>
      </c>
      <c r="AI62" t="s">
        <v>71</v>
      </c>
      <c r="AJ62" t="s">
        <v>64</v>
      </c>
      <c r="AK62">
        <v>62</v>
      </c>
      <c r="AL62">
        <v>55</v>
      </c>
      <c r="AM62">
        <v>14</v>
      </c>
      <c r="AN62">
        <v>8</v>
      </c>
      <c r="AO62">
        <v>47</v>
      </c>
      <c r="AP62">
        <v>42</v>
      </c>
      <c r="AQ62">
        <v>3.1967213110000001</v>
      </c>
      <c r="AR62">
        <v>3.111111111</v>
      </c>
      <c r="AS62">
        <v>14</v>
      </c>
      <c r="AT62">
        <v>14</v>
      </c>
      <c r="AU62">
        <v>6</v>
      </c>
      <c r="AV62">
        <v>5</v>
      </c>
      <c r="AW62">
        <v>226.71</v>
      </c>
      <c r="AX62">
        <v>141.66999999999999</v>
      </c>
      <c r="AY62">
        <v>1</v>
      </c>
      <c r="AZ62">
        <v>2</v>
      </c>
      <c r="BA62" t="s">
        <v>65</v>
      </c>
      <c r="BB62" t="s">
        <v>66</v>
      </c>
      <c r="BC62">
        <v>5.9999999989999999</v>
      </c>
      <c r="BD62">
        <v>41</v>
      </c>
      <c r="BE62">
        <v>-5.9999999989999999</v>
      </c>
      <c r="BF62">
        <v>41</v>
      </c>
      <c r="BG62">
        <v>90</v>
      </c>
      <c r="BH62" t="s">
        <v>83</v>
      </c>
      <c r="BI62">
        <f t="shared" si="1"/>
        <v>1</v>
      </c>
      <c r="BJ62" t="s">
        <v>84</v>
      </c>
      <c r="BK62" t="s">
        <v>78</v>
      </c>
      <c r="BL62">
        <f t="shared" si="2"/>
        <v>1</v>
      </c>
      <c r="BM62" t="s">
        <v>82</v>
      </c>
      <c r="BN62">
        <v>3</v>
      </c>
    </row>
    <row r="63" spans="1:66" x14ac:dyDescent="0.2">
      <c r="A63">
        <v>57</v>
      </c>
      <c r="B63" t="s">
        <v>63</v>
      </c>
      <c r="C63">
        <f t="shared" si="0"/>
        <v>1</v>
      </c>
      <c r="D63">
        <v>47</v>
      </c>
      <c r="E63">
        <v>0</v>
      </c>
      <c r="F63" t="s">
        <v>93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</v>
      </c>
      <c r="AB63">
        <v>223</v>
      </c>
      <c r="AC63">
        <v>133</v>
      </c>
      <c r="AD63">
        <v>72</v>
      </c>
      <c r="AE63">
        <v>18</v>
      </c>
      <c r="AF63">
        <v>98.4</v>
      </c>
      <c r="AG63">
        <v>98</v>
      </c>
      <c r="AH63" t="s">
        <v>71</v>
      </c>
      <c r="AI63" t="s">
        <v>71</v>
      </c>
      <c r="AJ63" t="s">
        <v>64</v>
      </c>
      <c r="AK63">
        <v>20</v>
      </c>
      <c r="AL63">
        <v>24</v>
      </c>
      <c r="AM63">
        <v>3</v>
      </c>
      <c r="AN63">
        <v>6</v>
      </c>
      <c r="AO63">
        <v>15</v>
      </c>
      <c r="AP63">
        <v>18</v>
      </c>
      <c r="AQ63">
        <v>2.8947368419999999</v>
      </c>
      <c r="AR63">
        <v>3.5</v>
      </c>
      <c r="AS63">
        <v>10</v>
      </c>
      <c r="AT63">
        <v>11</v>
      </c>
      <c r="AU63">
        <v>3</v>
      </c>
      <c r="AV63">
        <v>4</v>
      </c>
      <c r="AW63">
        <v>149.25</v>
      </c>
      <c r="AX63">
        <v>136.4</v>
      </c>
      <c r="AY63">
        <v>0</v>
      </c>
      <c r="AZ63">
        <v>0</v>
      </c>
      <c r="BA63" t="s">
        <v>98</v>
      </c>
      <c r="BB63" t="s">
        <v>94</v>
      </c>
      <c r="BC63">
        <v>7.0000000020000002</v>
      </c>
      <c r="BD63">
        <v>28</v>
      </c>
      <c r="BE63">
        <v>4.9999999949999996</v>
      </c>
      <c r="BF63">
        <v>16</v>
      </c>
      <c r="BG63">
        <v>73</v>
      </c>
      <c r="BH63" t="s">
        <v>85</v>
      </c>
      <c r="BI63">
        <f t="shared" si="1"/>
        <v>7</v>
      </c>
      <c r="BJ63" t="s">
        <v>84</v>
      </c>
      <c r="BK63" t="s">
        <v>69</v>
      </c>
      <c r="BL63">
        <f t="shared" si="2"/>
        <v>2</v>
      </c>
      <c r="BM63" t="s">
        <v>82</v>
      </c>
      <c r="BN63">
        <v>3</v>
      </c>
    </row>
    <row r="64" spans="1:66" x14ac:dyDescent="0.2">
      <c r="A64">
        <v>293</v>
      </c>
      <c r="B64" t="s">
        <v>63</v>
      </c>
      <c r="C64">
        <f t="shared" si="0"/>
        <v>1</v>
      </c>
      <c r="D64">
        <v>57</v>
      </c>
      <c r="E64">
        <v>1</v>
      </c>
      <c r="F64" t="s">
        <v>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B64">
        <v>104</v>
      </c>
      <c r="AC64">
        <v>59</v>
      </c>
      <c r="AD64">
        <v>114</v>
      </c>
      <c r="AE64">
        <v>18</v>
      </c>
      <c r="AF64">
        <v>96.5</v>
      </c>
      <c r="AG64">
        <v>98</v>
      </c>
      <c r="AH64" t="s">
        <v>71</v>
      </c>
      <c r="AI64" t="s">
        <v>71</v>
      </c>
      <c r="AJ64" t="s">
        <v>71</v>
      </c>
      <c r="AK64">
        <v>40</v>
      </c>
      <c r="AL64">
        <v>47</v>
      </c>
      <c r="AM64">
        <v>9</v>
      </c>
      <c r="AN64">
        <v>16</v>
      </c>
      <c r="AO64">
        <v>31</v>
      </c>
      <c r="AP64">
        <v>29</v>
      </c>
      <c r="AQ64">
        <v>3.45</v>
      </c>
      <c r="AR64">
        <v>3.6086956520000002</v>
      </c>
      <c r="AS64">
        <v>16</v>
      </c>
      <c r="AT64">
        <v>18</v>
      </c>
      <c r="AU64">
        <v>3</v>
      </c>
      <c r="AV64">
        <v>5</v>
      </c>
      <c r="AW64">
        <v>277</v>
      </c>
      <c r="AX64">
        <v>190.5</v>
      </c>
      <c r="AY64">
        <v>1</v>
      </c>
      <c r="AZ64">
        <v>2</v>
      </c>
      <c r="BA64" t="s">
        <v>80</v>
      </c>
      <c r="BB64" t="s">
        <v>94</v>
      </c>
      <c r="BC64">
        <v>1.9999999959999999</v>
      </c>
      <c r="BD64">
        <v>19</v>
      </c>
      <c r="BE64">
        <v>17</v>
      </c>
      <c r="BF64">
        <v>0</v>
      </c>
      <c r="BG64">
        <v>63</v>
      </c>
      <c r="BH64" t="s">
        <v>67</v>
      </c>
      <c r="BI64">
        <f t="shared" si="1"/>
        <v>4</v>
      </c>
      <c r="BJ64" t="s">
        <v>68</v>
      </c>
      <c r="BK64" t="s">
        <v>78</v>
      </c>
      <c r="BL64">
        <f t="shared" si="2"/>
        <v>1</v>
      </c>
      <c r="BM64" t="s">
        <v>89</v>
      </c>
      <c r="BN64">
        <v>2</v>
      </c>
    </row>
    <row r="65" spans="1:66" x14ac:dyDescent="0.2">
      <c r="A65">
        <v>296</v>
      </c>
      <c r="B65" t="s">
        <v>75</v>
      </c>
      <c r="C65">
        <f t="shared" si="0"/>
        <v>2</v>
      </c>
      <c r="D65">
        <v>52.9</v>
      </c>
      <c r="E65">
        <v>1</v>
      </c>
      <c r="F65" t="s">
        <v>93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0.83333333333333337</v>
      </c>
      <c r="AB65">
        <v>144</v>
      </c>
      <c r="AC65">
        <v>83</v>
      </c>
      <c r="AD65">
        <v>103</v>
      </c>
      <c r="AE65">
        <v>20</v>
      </c>
      <c r="AF65">
        <v>97.9</v>
      </c>
      <c r="AG65">
        <v>99</v>
      </c>
      <c r="AH65" t="s">
        <v>71</v>
      </c>
      <c r="AI65" t="s">
        <v>71</v>
      </c>
      <c r="AJ65" t="s">
        <v>64</v>
      </c>
      <c r="AK65">
        <v>11</v>
      </c>
      <c r="AL65">
        <v>38</v>
      </c>
      <c r="AM65">
        <v>4</v>
      </c>
      <c r="AN65">
        <v>8</v>
      </c>
      <c r="AO65">
        <v>7</v>
      </c>
      <c r="AP65">
        <v>28</v>
      </c>
      <c r="AQ65">
        <v>3.8181818179999998</v>
      </c>
      <c r="AR65">
        <v>3.486486486</v>
      </c>
      <c r="AS65">
        <v>8</v>
      </c>
      <c r="AT65">
        <v>14</v>
      </c>
      <c r="AU65">
        <v>3</v>
      </c>
      <c r="AV65">
        <v>3</v>
      </c>
      <c r="AW65">
        <v>137.33000000000001</v>
      </c>
      <c r="AX65">
        <v>164</v>
      </c>
      <c r="AY65">
        <v>0</v>
      </c>
      <c r="AZ65">
        <v>0</v>
      </c>
      <c r="BA65" t="s">
        <v>65</v>
      </c>
      <c r="BB65" t="s">
        <v>94</v>
      </c>
      <c r="BC65">
        <v>2.9999999989999999</v>
      </c>
      <c r="BD65">
        <v>29.999999989999999</v>
      </c>
      <c r="BE65">
        <v>7.9999999949999996</v>
      </c>
      <c r="BF65">
        <v>19</v>
      </c>
      <c r="BG65">
        <v>80</v>
      </c>
      <c r="BH65" t="s">
        <v>85</v>
      </c>
      <c r="BI65">
        <f t="shared" si="1"/>
        <v>7</v>
      </c>
      <c r="BJ65" t="s">
        <v>84</v>
      </c>
      <c r="BK65" t="s">
        <v>69</v>
      </c>
      <c r="BL65">
        <f t="shared" si="2"/>
        <v>2</v>
      </c>
      <c r="BM65" t="s">
        <v>90</v>
      </c>
      <c r="BN65">
        <v>3</v>
      </c>
    </row>
    <row r="66" spans="1:66" x14ac:dyDescent="0.2">
      <c r="A66">
        <v>298</v>
      </c>
      <c r="B66" t="s">
        <v>63</v>
      </c>
      <c r="C66">
        <f t="shared" si="0"/>
        <v>1</v>
      </c>
      <c r="D66">
        <v>66</v>
      </c>
      <c r="E66">
        <v>0</v>
      </c>
      <c r="F66" t="s">
        <v>93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1.5</v>
      </c>
      <c r="AB66">
        <v>152</v>
      </c>
      <c r="AC66">
        <v>95</v>
      </c>
      <c r="AD66">
        <v>54</v>
      </c>
      <c r="AE66">
        <v>20</v>
      </c>
      <c r="AF66">
        <v>96.5</v>
      </c>
      <c r="AG66">
        <v>99</v>
      </c>
      <c r="AH66" t="s">
        <v>71</v>
      </c>
      <c r="AI66" t="s">
        <v>71</v>
      </c>
      <c r="AJ66" t="s">
        <v>64</v>
      </c>
      <c r="AK66">
        <v>14</v>
      </c>
      <c r="AL66">
        <v>38</v>
      </c>
      <c r="AM66">
        <v>5</v>
      </c>
      <c r="AN66">
        <v>8</v>
      </c>
      <c r="AO66">
        <v>9</v>
      </c>
      <c r="AP66">
        <v>28</v>
      </c>
      <c r="AQ66">
        <v>3.5714285710000002</v>
      </c>
      <c r="AR66">
        <v>3.5</v>
      </c>
      <c r="AS66">
        <v>12</v>
      </c>
      <c r="AT66">
        <v>16</v>
      </c>
      <c r="AU66">
        <v>3</v>
      </c>
      <c r="AV66">
        <v>3</v>
      </c>
      <c r="AW66">
        <v>201.66</v>
      </c>
      <c r="AX66">
        <v>247.33</v>
      </c>
      <c r="AY66">
        <v>0</v>
      </c>
      <c r="AZ66">
        <v>0</v>
      </c>
      <c r="BA66" t="s">
        <v>65</v>
      </c>
      <c r="BB66" t="s">
        <v>94</v>
      </c>
      <c r="BC66">
        <v>18</v>
      </c>
      <c r="BD66">
        <v>42</v>
      </c>
      <c r="BE66">
        <v>4.9999999949999996</v>
      </c>
      <c r="BF66">
        <v>19.000000010000001</v>
      </c>
      <c r="BG66">
        <v>93.999999990000006</v>
      </c>
      <c r="BH66" t="s">
        <v>73</v>
      </c>
      <c r="BI66">
        <f t="shared" si="1"/>
        <v>2</v>
      </c>
      <c r="BJ66" t="s">
        <v>68</v>
      </c>
      <c r="BK66" t="s">
        <v>69</v>
      </c>
      <c r="BL66">
        <f t="shared" si="2"/>
        <v>2</v>
      </c>
      <c r="BM66" t="s">
        <v>90</v>
      </c>
      <c r="BN66">
        <v>3</v>
      </c>
    </row>
    <row r="67" spans="1:66" x14ac:dyDescent="0.2">
      <c r="A67">
        <v>300</v>
      </c>
      <c r="B67" t="s">
        <v>63</v>
      </c>
      <c r="C67">
        <f t="shared" ref="C67:C130" si="3">IF(B67="Male", 1, IF(B67="Female", 2, "Mary"))</f>
        <v>1</v>
      </c>
      <c r="D67">
        <v>53.8</v>
      </c>
      <c r="E67">
        <v>0</v>
      </c>
      <c r="F67" t="s">
        <v>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2</v>
      </c>
      <c r="AA67">
        <v>0.5</v>
      </c>
      <c r="AB67">
        <v>182</v>
      </c>
      <c r="AC67">
        <v>105</v>
      </c>
      <c r="AD67">
        <v>73</v>
      </c>
      <c r="AE67">
        <v>24</v>
      </c>
      <c r="AF67">
        <v>96.1</v>
      </c>
      <c r="AG67">
        <v>99</v>
      </c>
      <c r="AH67" t="s">
        <v>71</v>
      </c>
      <c r="AI67" t="s">
        <v>71</v>
      </c>
      <c r="AJ67" t="s">
        <v>71</v>
      </c>
      <c r="AK67">
        <v>38</v>
      </c>
      <c r="AL67">
        <v>70</v>
      </c>
      <c r="AM67">
        <v>14</v>
      </c>
      <c r="AN67">
        <v>19</v>
      </c>
      <c r="AO67">
        <v>22</v>
      </c>
      <c r="AP67">
        <v>43</v>
      </c>
      <c r="AQ67">
        <v>3.5</v>
      </c>
      <c r="AR67">
        <v>3.3833333329999999</v>
      </c>
      <c r="AS67">
        <v>14</v>
      </c>
      <c r="AT67">
        <v>18</v>
      </c>
      <c r="AU67">
        <v>3</v>
      </c>
      <c r="AV67">
        <v>6</v>
      </c>
      <c r="AW67">
        <v>239.8</v>
      </c>
      <c r="AX67">
        <v>305</v>
      </c>
      <c r="AY67">
        <v>0</v>
      </c>
      <c r="AZ67">
        <v>2</v>
      </c>
      <c r="BA67" t="s">
        <v>72</v>
      </c>
      <c r="BB67" t="s">
        <v>94</v>
      </c>
      <c r="BC67">
        <v>19</v>
      </c>
      <c r="BD67">
        <v>20</v>
      </c>
      <c r="BE67">
        <v>0</v>
      </c>
      <c r="BF67">
        <v>1.000000003</v>
      </c>
      <c r="BG67">
        <v>58</v>
      </c>
      <c r="BH67" t="s">
        <v>87</v>
      </c>
      <c r="BI67">
        <f t="shared" ref="BI67:BI130" si="4">IF(BH67="Sun",1,IF(BH67="Mon",2,IF(BH67="Tue",3,IF(BH67="Wed",4,IF(BH67="Thu",5,IF(BH67="Fri",6,IF(BH67="Sat",7,"Mary")))))))</f>
        <v>3</v>
      </c>
      <c r="BJ67" t="s">
        <v>68</v>
      </c>
      <c r="BK67" t="s">
        <v>78</v>
      </c>
      <c r="BL67">
        <f t="shared" ref="BL67:BL130" si="5">IF(BK67="8am-5pm", 1, IF(BK67="5pm-8am", 2, "Mary"))</f>
        <v>1</v>
      </c>
      <c r="BM67" t="s">
        <v>90</v>
      </c>
      <c r="BN67">
        <v>2</v>
      </c>
    </row>
    <row r="68" spans="1:66" x14ac:dyDescent="0.2">
      <c r="A68">
        <v>304</v>
      </c>
      <c r="B68" t="s">
        <v>75</v>
      </c>
      <c r="C68">
        <f t="shared" si="3"/>
        <v>2</v>
      </c>
      <c r="D68">
        <v>74.8</v>
      </c>
      <c r="E68">
        <v>0</v>
      </c>
      <c r="F68" t="s">
        <v>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2</v>
      </c>
      <c r="AB68">
        <v>130</v>
      </c>
      <c r="AC68">
        <v>94</v>
      </c>
      <c r="AD68">
        <v>85</v>
      </c>
      <c r="AE68">
        <v>16</v>
      </c>
      <c r="AF68">
        <v>95.2</v>
      </c>
      <c r="AG68">
        <v>97</v>
      </c>
      <c r="AH68" t="s">
        <v>71</v>
      </c>
      <c r="AI68" t="s">
        <v>71</v>
      </c>
      <c r="AJ68" t="s">
        <v>71</v>
      </c>
      <c r="AK68">
        <v>39</v>
      </c>
      <c r="AL68">
        <v>67</v>
      </c>
      <c r="AM68">
        <v>10</v>
      </c>
      <c r="AN68">
        <v>10</v>
      </c>
      <c r="AO68">
        <v>27</v>
      </c>
      <c r="AP68">
        <v>54</v>
      </c>
      <c r="AQ68">
        <v>3.3421052630000001</v>
      </c>
      <c r="AR68">
        <v>3.296875</v>
      </c>
      <c r="AS68">
        <v>13</v>
      </c>
      <c r="AT68">
        <v>17</v>
      </c>
      <c r="AU68">
        <v>6</v>
      </c>
      <c r="AV68">
        <v>6</v>
      </c>
      <c r="AW68">
        <v>230.12</v>
      </c>
      <c r="AX68">
        <v>186.62</v>
      </c>
      <c r="AY68">
        <v>1</v>
      </c>
      <c r="AZ68">
        <v>1</v>
      </c>
      <c r="BA68" t="s">
        <v>80</v>
      </c>
      <c r="BB68" t="s">
        <v>94</v>
      </c>
      <c r="BC68">
        <v>30</v>
      </c>
      <c r="BD68">
        <v>62</v>
      </c>
      <c r="BE68">
        <v>10.999999989999999</v>
      </c>
      <c r="BF68">
        <v>21.000000010000001</v>
      </c>
      <c r="BG68">
        <v>111</v>
      </c>
      <c r="BH68" t="s">
        <v>77</v>
      </c>
      <c r="BI68">
        <f t="shared" si="4"/>
        <v>6</v>
      </c>
      <c r="BJ68" t="s">
        <v>68</v>
      </c>
      <c r="BK68" t="s">
        <v>69</v>
      </c>
      <c r="BL68">
        <f t="shared" si="5"/>
        <v>2</v>
      </c>
      <c r="BM68" t="s">
        <v>90</v>
      </c>
      <c r="BN68">
        <v>1</v>
      </c>
    </row>
    <row r="69" spans="1:66" x14ac:dyDescent="0.2">
      <c r="A69">
        <v>308</v>
      </c>
      <c r="B69" t="s">
        <v>63</v>
      </c>
      <c r="C69">
        <f t="shared" si="3"/>
        <v>1</v>
      </c>
      <c r="D69">
        <v>89.5</v>
      </c>
      <c r="E69">
        <v>0</v>
      </c>
      <c r="F69" t="s">
        <v>93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96</v>
      </c>
      <c r="AB69">
        <v>152</v>
      </c>
      <c r="AC69">
        <v>81</v>
      </c>
      <c r="AD69">
        <v>61</v>
      </c>
      <c r="AE69">
        <v>20</v>
      </c>
      <c r="AF69">
        <v>95.3</v>
      </c>
      <c r="AG69">
        <v>97</v>
      </c>
      <c r="AH69" t="s">
        <v>71</v>
      </c>
      <c r="AI69" t="s">
        <v>71</v>
      </c>
      <c r="AJ69" t="s">
        <v>71</v>
      </c>
      <c r="AK69">
        <v>15</v>
      </c>
      <c r="AL69">
        <v>53</v>
      </c>
      <c r="AM69">
        <v>2</v>
      </c>
      <c r="AN69">
        <v>11</v>
      </c>
      <c r="AO69">
        <v>13</v>
      </c>
      <c r="AP69">
        <v>41</v>
      </c>
      <c r="AQ69">
        <v>3.2857142860000002</v>
      </c>
      <c r="AR69">
        <v>3.4905660379999999</v>
      </c>
      <c r="AS69">
        <v>7</v>
      </c>
      <c r="AT69">
        <v>13</v>
      </c>
      <c r="AU69">
        <v>4</v>
      </c>
      <c r="AV69">
        <v>4</v>
      </c>
      <c r="AW69">
        <v>149.80000000000001</v>
      </c>
      <c r="AX69">
        <v>180</v>
      </c>
      <c r="AY69">
        <v>0</v>
      </c>
      <c r="AZ69">
        <v>0</v>
      </c>
      <c r="BA69" t="s">
        <v>80</v>
      </c>
      <c r="BB69" t="s">
        <v>94</v>
      </c>
      <c r="BC69">
        <v>2.9999999989999999</v>
      </c>
      <c r="BD69">
        <v>21.000000010000001</v>
      </c>
      <c r="BE69">
        <v>11</v>
      </c>
      <c r="BF69">
        <v>7.0000000020000002</v>
      </c>
      <c r="BG69">
        <v>95.000000009999994</v>
      </c>
      <c r="BH69" t="s">
        <v>83</v>
      </c>
      <c r="BI69">
        <f t="shared" si="4"/>
        <v>1</v>
      </c>
      <c r="BJ69" t="s">
        <v>84</v>
      </c>
      <c r="BK69" t="s">
        <v>69</v>
      </c>
      <c r="BL69">
        <f t="shared" si="5"/>
        <v>2</v>
      </c>
      <c r="BM69" t="s">
        <v>90</v>
      </c>
      <c r="BN69">
        <v>3</v>
      </c>
    </row>
    <row r="70" spans="1:66" x14ac:dyDescent="0.2">
      <c r="A70">
        <v>288</v>
      </c>
      <c r="B70" t="s">
        <v>75</v>
      </c>
      <c r="C70">
        <f t="shared" si="3"/>
        <v>2</v>
      </c>
      <c r="D70">
        <v>57.5</v>
      </c>
      <c r="E70">
        <v>0</v>
      </c>
      <c r="F70" t="s">
        <v>93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1.4666666666666668</v>
      </c>
      <c r="AB70">
        <v>199</v>
      </c>
      <c r="AC70">
        <v>106</v>
      </c>
      <c r="AD70">
        <v>73</v>
      </c>
      <c r="AE70">
        <v>32</v>
      </c>
      <c r="AF70">
        <v>95.1</v>
      </c>
      <c r="AG70">
        <v>99</v>
      </c>
      <c r="AH70" t="s">
        <v>71</v>
      </c>
      <c r="AI70" t="s">
        <v>71</v>
      </c>
      <c r="AJ70" t="s">
        <v>64</v>
      </c>
      <c r="AK70">
        <v>14</v>
      </c>
      <c r="AL70">
        <v>48</v>
      </c>
      <c r="AM70">
        <v>6</v>
      </c>
      <c r="AN70">
        <v>15</v>
      </c>
      <c r="AO70">
        <v>8</v>
      </c>
      <c r="AP70">
        <v>32</v>
      </c>
      <c r="AQ70">
        <v>3.7857142860000002</v>
      </c>
      <c r="AR70">
        <v>3.7659574469999999</v>
      </c>
      <c r="AS70">
        <v>10</v>
      </c>
      <c r="AT70">
        <v>16</v>
      </c>
      <c r="AU70">
        <v>3</v>
      </c>
      <c r="AV70">
        <v>3</v>
      </c>
      <c r="AW70">
        <v>172</v>
      </c>
      <c r="AX70">
        <v>152.75</v>
      </c>
      <c r="AY70">
        <v>0</v>
      </c>
      <c r="AZ70">
        <v>4</v>
      </c>
      <c r="BA70" t="s">
        <v>65</v>
      </c>
      <c r="BB70" t="s">
        <v>94</v>
      </c>
      <c r="BC70">
        <v>4.9999999949999996</v>
      </c>
      <c r="BD70">
        <v>20</v>
      </c>
      <c r="BE70">
        <v>24</v>
      </c>
      <c r="BF70">
        <v>-8.9999999979999998</v>
      </c>
      <c r="BG70">
        <v>79</v>
      </c>
      <c r="BH70" t="s">
        <v>73</v>
      </c>
      <c r="BI70">
        <f t="shared" si="4"/>
        <v>2</v>
      </c>
      <c r="BJ70" t="s">
        <v>68</v>
      </c>
      <c r="BK70" t="s">
        <v>69</v>
      </c>
      <c r="BL70">
        <f t="shared" si="5"/>
        <v>2</v>
      </c>
      <c r="BM70" t="s">
        <v>96</v>
      </c>
      <c r="BN70">
        <v>2</v>
      </c>
    </row>
    <row r="71" spans="1:66" x14ac:dyDescent="0.2">
      <c r="A71">
        <v>251</v>
      </c>
      <c r="B71" t="s">
        <v>63</v>
      </c>
      <c r="C71">
        <f t="shared" si="3"/>
        <v>1</v>
      </c>
      <c r="D71">
        <v>60.9</v>
      </c>
      <c r="E71">
        <v>0</v>
      </c>
      <c r="F71" t="s">
        <v>93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3</v>
      </c>
      <c r="AA71">
        <v>0.5</v>
      </c>
      <c r="AB71">
        <v>216</v>
      </c>
      <c r="AC71">
        <v>121</v>
      </c>
      <c r="AD71">
        <v>104</v>
      </c>
      <c r="AF71">
        <v>96.5</v>
      </c>
      <c r="AG71">
        <v>99</v>
      </c>
      <c r="AH71" t="s">
        <v>64</v>
      </c>
      <c r="AI71" t="s">
        <v>71</v>
      </c>
      <c r="AJ71" t="s">
        <v>64</v>
      </c>
      <c r="AK71">
        <v>66</v>
      </c>
      <c r="AL71">
        <v>67</v>
      </c>
      <c r="AM71">
        <v>9</v>
      </c>
      <c r="AN71">
        <v>8</v>
      </c>
      <c r="AO71">
        <v>56</v>
      </c>
      <c r="AP71">
        <v>53</v>
      </c>
      <c r="AQ71">
        <v>3.0454545450000001</v>
      </c>
      <c r="AR71">
        <v>3.0597014929999999</v>
      </c>
      <c r="AS71">
        <v>16</v>
      </c>
      <c r="AT71">
        <v>13</v>
      </c>
      <c r="AU71">
        <v>6</v>
      </c>
      <c r="AV71">
        <v>5</v>
      </c>
      <c r="AW71">
        <v>176.33</v>
      </c>
      <c r="AX71">
        <v>172</v>
      </c>
      <c r="AY71">
        <v>0</v>
      </c>
      <c r="AZ71">
        <v>0</v>
      </c>
      <c r="BA71" t="s">
        <v>65</v>
      </c>
      <c r="BB71" t="s">
        <v>94</v>
      </c>
      <c r="BC71">
        <v>7.9999999949999996</v>
      </c>
      <c r="BD71">
        <v>18</v>
      </c>
      <c r="BE71">
        <v>8.0000000050000004</v>
      </c>
      <c r="BF71">
        <v>1.9999999959999999</v>
      </c>
      <c r="BG71">
        <v>88</v>
      </c>
      <c r="BH71" t="s">
        <v>85</v>
      </c>
      <c r="BI71">
        <f t="shared" si="4"/>
        <v>7</v>
      </c>
      <c r="BJ71" t="s">
        <v>84</v>
      </c>
      <c r="BK71" t="s">
        <v>69</v>
      </c>
      <c r="BL71">
        <f t="shared" si="5"/>
        <v>2</v>
      </c>
      <c r="BM71" t="s">
        <v>79</v>
      </c>
      <c r="BN71">
        <v>1</v>
      </c>
    </row>
    <row r="72" spans="1:66" x14ac:dyDescent="0.2">
      <c r="A72">
        <v>257</v>
      </c>
      <c r="B72" t="s">
        <v>75</v>
      </c>
      <c r="C72">
        <f t="shared" si="3"/>
        <v>2</v>
      </c>
      <c r="D72">
        <v>55.3</v>
      </c>
      <c r="E72">
        <v>0</v>
      </c>
      <c r="F72" t="s">
        <v>93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12</v>
      </c>
      <c r="AB72">
        <v>157</v>
      </c>
      <c r="AC72">
        <v>100</v>
      </c>
      <c r="AD72">
        <v>87</v>
      </c>
      <c r="AE72">
        <v>22</v>
      </c>
      <c r="AF72">
        <v>97.4</v>
      </c>
      <c r="AG72">
        <v>97</v>
      </c>
      <c r="AH72" t="s">
        <v>71</v>
      </c>
      <c r="AI72" t="s">
        <v>71</v>
      </c>
      <c r="AJ72" t="s">
        <v>64</v>
      </c>
      <c r="AK72">
        <v>33</v>
      </c>
      <c r="AL72">
        <v>33</v>
      </c>
      <c r="AM72">
        <v>4</v>
      </c>
      <c r="AN72">
        <v>7</v>
      </c>
      <c r="AO72">
        <v>26</v>
      </c>
      <c r="AP72">
        <v>25</v>
      </c>
      <c r="AQ72">
        <v>2.8787878789999999</v>
      </c>
      <c r="AR72">
        <v>3.5454545450000001</v>
      </c>
      <c r="AS72">
        <v>11</v>
      </c>
      <c r="AT72">
        <v>15</v>
      </c>
      <c r="AU72">
        <v>3</v>
      </c>
      <c r="AV72">
        <v>4</v>
      </c>
      <c r="AW72">
        <v>242</v>
      </c>
      <c r="AX72">
        <v>156.75</v>
      </c>
      <c r="AY72">
        <v>0</v>
      </c>
      <c r="AZ72">
        <v>2</v>
      </c>
      <c r="BA72" t="s">
        <v>65</v>
      </c>
      <c r="BB72" t="s">
        <v>94</v>
      </c>
      <c r="BC72">
        <v>4.9999999949999996</v>
      </c>
      <c r="BD72">
        <v>41</v>
      </c>
      <c r="BE72">
        <v>14</v>
      </c>
      <c r="BF72">
        <v>22</v>
      </c>
      <c r="BG72">
        <v>94</v>
      </c>
      <c r="BH72" t="s">
        <v>83</v>
      </c>
      <c r="BI72">
        <f t="shared" si="4"/>
        <v>1</v>
      </c>
      <c r="BJ72" t="s">
        <v>84</v>
      </c>
      <c r="BK72" t="s">
        <v>69</v>
      </c>
      <c r="BL72">
        <f t="shared" si="5"/>
        <v>2</v>
      </c>
      <c r="BM72" t="s">
        <v>79</v>
      </c>
      <c r="BN72">
        <v>3</v>
      </c>
    </row>
    <row r="73" spans="1:66" x14ac:dyDescent="0.2">
      <c r="A73">
        <v>244</v>
      </c>
      <c r="B73" t="s">
        <v>75</v>
      </c>
      <c r="C73">
        <f t="shared" si="3"/>
        <v>2</v>
      </c>
      <c r="D73">
        <v>43</v>
      </c>
      <c r="E73">
        <v>0</v>
      </c>
      <c r="F73" t="s">
        <v>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B73">
        <v>170</v>
      </c>
      <c r="AC73">
        <v>102</v>
      </c>
      <c r="AD73">
        <v>91</v>
      </c>
      <c r="AE73">
        <v>24</v>
      </c>
      <c r="AG73">
        <v>99</v>
      </c>
      <c r="AH73" t="s">
        <v>64</v>
      </c>
      <c r="AI73" t="s">
        <v>71</v>
      </c>
      <c r="AJ73" t="s">
        <v>71</v>
      </c>
      <c r="AK73">
        <v>51</v>
      </c>
      <c r="AL73">
        <v>51</v>
      </c>
      <c r="AM73">
        <v>18</v>
      </c>
      <c r="AN73">
        <v>16</v>
      </c>
      <c r="AO73">
        <v>31</v>
      </c>
      <c r="AP73">
        <v>34</v>
      </c>
      <c r="AQ73">
        <v>3.48</v>
      </c>
      <c r="AR73">
        <v>3.62</v>
      </c>
      <c r="AS73">
        <v>19</v>
      </c>
      <c r="AT73">
        <v>22</v>
      </c>
      <c r="AU73">
        <v>4</v>
      </c>
      <c r="AV73">
        <v>6</v>
      </c>
      <c r="AW73">
        <v>121.5</v>
      </c>
      <c r="AX73">
        <v>144.66</v>
      </c>
      <c r="AY73">
        <v>0</v>
      </c>
      <c r="AZ73">
        <v>0</v>
      </c>
      <c r="BA73" t="s">
        <v>98</v>
      </c>
      <c r="BB73" t="s">
        <v>94</v>
      </c>
      <c r="BC73">
        <v>2.9999999989999999</v>
      </c>
      <c r="BD73">
        <v>16.999999989999999</v>
      </c>
      <c r="BE73">
        <v>13.999999989999999</v>
      </c>
      <c r="BF73">
        <v>0</v>
      </c>
      <c r="BG73">
        <v>79</v>
      </c>
      <c r="BH73" t="s">
        <v>81</v>
      </c>
      <c r="BI73">
        <f t="shared" si="4"/>
        <v>5</v>
      </c>
      <c r="BJ73" t="s">
        <v>68</v>
      </c>
      <c r="BK73" t="s">
        <v>78</v>
      </c>
      <c r="BL73">
        <f t="shared" si="5"/>
        <v>1</v>
      </c>
      <c r="BM73" t="s">
        <v>79</v>
      </c>
      <c r="BN73">
        <v>2</v>
      </c>
    </row>
    <row r="74" spans="1:66" x14ac:dyDescent="0.2">
      <c r="A74">
        <v>242</v>
      </c>
      <c r="B74" t="s">
        <v>63</v>
      </c>
      <c r="C74">
        <f t="shared" si="3"/>
        <v>1</v>
      </c>
      <c r="D74">
        <v>72.5</v>
      </c>
      <c r="E74">
        <v>0</v>
      </c>
      <c r="F74" t="s">
        <v>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B74">
        <v>153</v>
      </c>
      <c r="AC74">
        <v>81</v>
      </c>
      <c r="AD74">
        <v>53</v>
      </c>
      <c r="AE74">
        <v>18</v>
      </c>
      <c r="AF74">
        <v>97.2</v>
      </c>
      <c r="AH74" t="s">
        <v>64</v>
      </c>
      <c r="AI74" t="s">
        <v>71</v>
      </c>
      <c r="AJ74" t="s">
        <v>64</v>
      </c>
      <c r="AK74">
        <v>13</v>
      </c>
      <c r="AL74">
        <v>46</v>
      </c>
      <c r="AM74">
        <v>2</v>
      </c>
      <c r="AN74">
        <v>14</v>
      </c>
      <c r="AO74">
        <v>11</v>
      </c>
      <c r="AP74">
        <v>32</v>
      </c>
      <c r="AQ74">
        <v>3.307692308</v>
      </c>
      <c r="AR74">
        <v>3.5434782610000002</v>
      </c>
      <c r="AS74">
        <v>11</v>
      </c>
      <c r="AT74">
        <v>17</v>
      </c>
      <c r="AU74">
        <v>3</v>
      </c>
      <c r="AV74">
        <v>3</v>
      </c>
      <c r="AW74">
        <v>170.33</v>
      </c>
      <c r="AX74">
        <v>165.66</v>
      </c>
      <c r="AY74">
        <v>0</v>
      </c>
      <c r="AZ74">
        <v>0</v>
      </c>
      <c r="BA74" t="s">
        <v>80</v>
      </c>
      <c r="BB74" t="s">
        <v>94</v>
      </c>
      <c r="BC74">
        <v>4.0000000030000002</v>
      </c>
      <c r="BD74">
        <v>44</v>
      </c>
      <c r="BE74">
        <v>13.999999989999999</v>
      </c>
      <c r="BF74">
        <v>26</v>
      </c>
      <c r="BG74">
        <v>103</v>
      </c>
      <c r="BH74" t="s">
        <v>83</v>
      </c>
      <c r="BI74">
        <f t="shared" si="4"/>
        <v>1</v>
      </c>
      <c r="BJ74" t="s">
        <v>84</v>
      </c>
      <c r="BK74" t="s">
        <v>69</v>
      </c>
      <c r="BL74">
        <f t="shared" si="5"/>
        <v>2</v>
      </c>
      <c r="BM74" t="s">
        <v>82</v>
      </c>
      <c r="BN74">
        <v>1</v>
      </c>
    </row>
    <row r="75" spans="1:66" x14ac:dyDescent="0.2">
      <c r="A75">
        <v>241</v>
      </c>
      <c r="B75" t="s">
        <v>75</v>
      </c>
      <c r="C75">
        <f t="shared" si="3"/>
        <v>2</v>
      </c>
      <c r="D75">
        <v>43</v>
      </c>
      <c r="E75">
        <v>0</v>
      </c>
      <c r="F75" t="s">
        <v>93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3</v>
      </c>
      <c r="AB75">
        <v>186</v>
      </c>
      <c r="AC75">
        <v>91</v>
      </c>
      <c r="AD75">
        <v>78</v>
      </c>
      <c r="AE75">
        <v>18</v>
      </c>
      <c r="AF75">
        <v>97</v>
      </c>
      <c r="AH75" t="s">
        <v>64</v>
      </c>
      <c r="AI75" t="s">
        <v>71</v>
      </c>
      <c r="AJ75" t="s">
        <v>71</v>
      </c>
      <c r="AK75">
        <v>58</v>
      </c>
      <c r="AL75">
        <v>57</v>
      </c>
      <c r="AM75">
        <v>12</v>
      </c>
      <c r="AN75">
        <v>8</v>
      </c>
      <c r="AO75">
        <v>45</v>
      </c>
      <c r="AP75">
        <v>48</v>
      </c>
      <c r="AQ75">
        <v>3.5614035089999998</v>
      </c>
      <c r="AR75">
        <v>3.3928571430000001</v>
      </c>
      <c r="AS75">
        <v>16</v>
      </c>
      <c r="AT75">
        <v>17</v>
      </c>
      <c r="AU75">
        <v>5</v>
      </c>
      <c r="AV75">
        <v>7</v>
      </c>
      <c r="AW75">
        <v>134</v>
      </c>
      <c r="AX75">
        <v>175.14</v>
      </c>
      <c r="AY75">
        <v>1</v>
      </c>
      <c r="AZ75">
        <v>0</v>
      </c>
      <c r="BA75" t="s">
        <v>98</v>
      </c>
      <c r="BB75" t="s">
        <v>94</v>
      </c>
      <c r="BC75">
        <v>1.9999999959999999</v>
      </c>
      <c r="BD75">
        <v>13</v>
      </c>
      <c r="BE75">
        <v>10</v>
      </c>
      <c r="BF75">
        <v>1.000000003</v>
      </c>
      <c r="BG75">
        <v>51</v>
      </c>
      <c r="BH75" t="s">
        <v>87</v>
      </c>
      <c r="BI75">
        <f t="shared" si="4"/>
        <v>3</v>
      </c>
      <c r="BJ75" t="s">
        <v>68</v>
      </c>
      <c r="BK75" t="s">
        <v>78</v>
      </c>
      <c r="BL75">
        <f t="shared" si="5"/>
        <v>1</v>
      </c>
      <c r="BM75" t="s">
        <v>82</v>
      </c>
      <c r="BN75">
        <v>2</v>
      </c>
    </row>
    <row r="76" spans="1:66" x14ac:dyDescent="0.2">
      <c r="A76">
        <v>239</v>
      </c>
      <c r="B76" t="s">
        <v>63</v>
      </c>
      <c r="C76">
        <f t="shared" si="3"/>
        <v>1</v>
      </c>
      <c r="D76">
        <v>56.3</v>
      </c>
      <c r="E76">
        <v>0</v>
      </c>
      <c r="F76" t="s">
        <v>93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B76">
        <v>170</v>
      </c>
      <c r="AC76">
        <v>66</v>
      </c>
      <c r="AD76">
        <v>92</v>
      </c>
      <c r="AE76">
        <v>22</v>
      </c>
      <c r="AF76">
        <v>98</v>
      </c>
      <c r="AH76" t="s">
        <v>64</v>
      </c>
      <c r="AI76" t="s">
        <v>64</v>
      </c>
      <c r="AJ76" t="s">
        <v>64</v>
      </c>
      <c r="AK76">
        <v>29</v>
      </c>
      <c r="AL76">
        <v>19</v>
      </c>
      <c r="AM76">
        <v>5</v>
      </c>
      <c r="AN76">
        <v>4</v>
      </c>
      <c r="AO76">
        <v>23</v>
      </c>
      <c r="AP76">
        <v>14</v>
      </c>
      <c r="AQ76">
        <v>3.1379310340000002</v>
      </c>
      <c r="AR76">
        <v>3.263157895</v>
      </c>
      <c r="AS76">
        <v>14</v>
      </c>
      <c r="AT76">
        <v>10</v>
      </c>
      <c r="AU76">
        <v>5</v>
      </c>
      <c r="AV76">
        <v>3</v>
      </c>
      <c r="AW76">
        <v>168.4</v>
      </c>
      <c r="AX76">
        <v>269.33</v>
      </c>
      <c r="AY76">
        <v>0</v>
      </c>
      <c r="AZ76">
        <v>0</v>
      </c>
      <c r="BA76" t="s">
        <v>65</v>
      </c>
      <c r="BB76" t="s">
        <v>94</v>
      </c>
      <c r="BC76">
        <v>2.9999999989999999</v>
      </c>
      <c r="BD76">
        <v>13</v>
      </c>
      <c r="BE76">
        <v>9.0000000080000007</v>
      </c>
      <c r="BF76">
        <v>0.99999999299999998</v>
      </c>
      <c r="BG76">
        <v>85</v>
      </c>
      <c r="BH76" t="s">
        <v>81</v>
      </c>
      <c r="BI76">
        <f t="shared" si="4"/>
        <v>5</v>
      </c>
      <c r="BJ76" t="s">
        <v>68</v>
      </c>
      <c r="BK76" t="s">
        <v>69</v>
      </c>
      <c r="BL76">
        <f t="shared" si="5"/>
        <v>2</v>
      </c>
      <c r="BM76" t="s">
        <v>82</v>
      </c>
      <c r="BN76">
        <v>3</v>
      </c>
    </row>
    <row r="77" spans="1:66" x14ac:dyDescent="0.2">
      <c r="A77">
        <v>248</v>
      </c>
      <c r="B77" t="s">
        <v>63</v>
      </c>
      <c r="C77">
        <f t="shared" si="3"/>
        <v>1</v>
      </c>
      <c r="D77">
        <v>53.8</v>
      </c>
      <c r="E77">
        <v>1</v>
      </c>
      <c r="F77" t="s">
        <v>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120</v>
      </c>
      <c r="AB77">
        <v>114</v>
      </c>
      <c r="AC77">
        <v>70</v>
      </c>
      <c r="AD77">
        <v>57</v>
      </c>
      <c r="AE77">
        <v>16</v>
      </c>
      <c r="AF77">
        <v>97.2</v>
      </c>
      <c r="AG77">
        <v>99</v>
      </c>
      <c r="AH77" t="s">
        <v>71</v>
      </c>
      <c r="AI77" t="s">
        <v>71</v>
      </c>
      <c r="AJ77" t="s">
        <v>64</v>
      </c>
      <c r="AK77">
        <v>60</v>
      </c>
      <c r="AL77">
        <v>25</v>
      </c>
      <c r="AM77">
        <v>12</v>
      </c>
      <c r="AN77">
        <v>3</v>
      </c>
      <c r="AO77">
        <v>46</v>
      </c>
      <c r="AP77">
        <v>21</v>
      </c>
      <c r="AQ77">
        <v>3.245614035</v>
      </c>
      <c r="AR77">
        <v>2.9583333330000001</v>
      </c>
      <c r="AS77">
        <v>15</v>
      </c>
      <c r="AT77">
        <v>11</v>
      </c>
      <c r="AU77">
        <v>5</v>
      </c>
      <c r="AV77">
        <v>2</v>
      </c>
      <c r="AW77">
        <v>171</v>
      </c>
      <c r="AX77">
        <v>104.33</v>
      </c>
      <c r="AY77">
        <v>1</v>
      </c>
      <c r="AZ77">
        <v>0</v>
      </c>
      <c r="BB77" t="s">
        <v>94</v>
      </c>
      <c r="BC77">
        <v>0</v>
      </c>
      <c r="BD77">
        <v>35.000000010000001</v>
      </c>
      <c r="BE77">
        <v>7.0000000020000002</v>
      </c>
      <c r="BF77">
        <v>28.000000010000001</v>
      </c>
      <c r="BG77">
        <v>74</v>
      </c>
      <c r="BH77" t="s">
        <v>81</v>
      </c>
      <c r="BI77">
        <f t="shared" si="4"/>
        <v>5</v>
      </c>
      <c r="BJ77" t="s">
        <v>68</v>
      </c>
      <c r="BK77" t="s">
        <v>69</v>
      </c>
      <c r="BL77">
        <f t="shared" si="5"/>
        <v>2</v>
      </c>
      <c r="BM77" t="s">
        <v>82</v>
      </c>
      <c r="BN77">
        <v>3</v>
      </c>
    </row>
    <row r="78" spans="1:66" x14ac:dyDescent="0.2">
      <c r="A78">
        <v>236</v>
      </c>
      <c r="B78" t="s">
        <v>75</v>
      </c>
      <c r="C78">
        <f t="shared" si="3"/>
        <v>2</v>
      </c>
      <c r="D78">
        <v>49.9</v>
      </c>
      <c r="E78">
        <v>1</v>
      </c>
      <c r="F78" t="s">
        <v>93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214</v>
      </c>
      <c r="AC78">
        <v>104</v>
      </c>
      <c r="AD78">
        <v>107</v>
      </c>
      <c r="AE78">
        <v>20</v>
      </c>
      <c r="AF78">
        <v>97.5</v>
      </c>
      <c r="AG78">
        <v>99</v>
      </c>
      <c r="AH78" t="s">
        <v>71</v>
      </c>
      <c r="AI78" t="s">
        <v>71</v>
      </c>
      <c r="AJ78" t="s">
        <v>64</v>
      </c>
      <c r="AK78">
        <v>58</v>
      </c>
      <c r="AL78">
        <v>54</v>
      </c>
      <c r="AM78">
        <v>9</v>
      </c>
      <c r="AN78">
        <v>15</v>
      </c>
      <c r="AO78">
        <v>49</v>
      </c>
      <c r="AP78">
        <v>39</v>
      </c>
      <c r="AQ78">
        <v>3.2909090910000001</v>
      </c>
      <c r="AR78">
        <v>3.62</v>
      </c>
      <c r="AS78">
        <v>20</v>
      </c>
      <c r="AT78">
        <v>18</v>
      </c>
      <c r="AU78">
        <v>4</v>
      </c>
      <c r="AV78">
        <v>6</v>
      </c>
      <c r="AW78">
        <v>142.66</v>
      </c>
      <c r="AX78">
        <v>178</v>
      </c>
      <c r="AY78">
        <v>0</v>
      </c>
      <c r="AZ78">
        <v>1</v>
      </c>
      <c r="BA78" t="s">
        <v>98</v>
      </c>
      <c r="BB78" t="s">
        <v>94</v>
      </c>
      <c r="BC78">
        <v>5.0000000059999996</v>
      </c>
      <c r="BD78">
        <v>38.000000010000001</v>
      </c>
      <c r="BE78">
        <v>36</v>
      </c>
      <c r="BF78">
        <v>-2.9999999989999999</v>
      </c>
      <c r="BG78">
        <v>112</v>
      </c>
      <c r="BH78" t="s">
        <v>85</v>
      </c>
      <c r="BI78">
        <f t="shared" si="4"/>
        <v>7</v>
      </c>
      <c r="BJ78" t="s">
        <v>84</v>
      </c>
      <c r="BK78" t="s">
        <v>78</v>
      </c>
      <c r="BL78">
        <f t="shared" si="5"/>
        <v>1</v>
      </c>
      <c r="BM78" t="s">
        <v>82</v>
      </c>
      <c r="BN78">
        <v>3</v>
      </c>
    </row>
    <row r="79" spans="1:66" x14ac:dyDescent="0.2">
      <c r="A79">
        <v>214</v>
      </c>
      <c r="B79" t="s">
        <v>63</v>
      </c>
      <c r="C79">
        <f t="shared" si="3"/>
        <v>1</v>
      </c>
      <c r="D79">
        <v>58.8</v>
      </c>
      <c r="E79">
        <v>0</v>
      </c>
      <c r="F79" t="s">
        <v>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120</v>
      </c>
      <c r="AB79">
        <v>137</v>
      </c>
      <c r="AC79">
        <v>90</v>
      </c>
      <c r="AD79">
        <v>94</v>
      </c>
      <c r="AE79">
        <v>20</v>
      </c>
      <c r="AF79">
        <v>97</v>
      </c>
      <c r="AG79">
        <v>94</v>
      </c>
      <c r="AH79" t="s">
        <v>64</v>
      </c>
      <c r="AI79" t="s">
        <v>64</v>
      </c>
      <c r="AJ79" t="s">
        <v>64</v>
      </c>
      <c r="AK79">
        <v>43</v>
      </c>
      <c r="AL79">
        <v>51</v>
      </c>
      <c r="AM79">
        <v>11</v>
      </c>
      <c r="AN79">
        <v>16</v>
      </c>
      <c r="AO79">
        <v>31</v>
      </c>
      <c r="AP79">
        <v>34</v>
      </c>
      <c r="AQ79">
        <v>3.6744186050000001</v>
      </c>
      <c r="AR79">
        <v>3.5686274509999998</v>
      </c>
      <c r="AS79">
        <v>18</v>
      </c>
      <c r="AT79">
        <v>20</v>
      </c>
      <c r="AU79">
        <v>3</v>
      </c>
      <c r="AV79">
        <v>6</v>
      </c>
      <c r="AW79">
        <v>163</v>
      </c>
      <c r="AX79">
        <v>205.5</v>
      </c>
      <c r="AY79">
        <v>0</v>
      </c>
      <c r="AZ79">
        <v>0</v>
      </c>
      <c r="BA79" t="s">
        <v>65</v>
      </c>
      <c r="BB79" t="s">
        <v>94</v>
      </c>
      <c r="BC79">
        <v>32</v>
      </c>
      <c r="BD79">
        <v>53.000000010000001</v>
      </c>
      <c r="BE79">
        <v>19.000000010000001</v>
      </c>
      <c r="BF79">
        <v>1.9999999959999999</v>
      </c>
      <c r="BG79">
        <v>89.000000009999994</v>
      </c>
      <c r="BH79" t="s">
        <v>67</v>
      </c>
      <c r="BI79">
        <f t="shared" si="4"/>
        <v>4</v>
      </c>
      <c r="BJ79" t="s">
        <v>68</v>
      </c>
      <c r="BK79" t="s">
        <v>78</v>
      </c>
      <c r="BL79">
        <f t="shared" si="5"/>
        <v>1</v>
      </c>
      <c r="BM79" t="s">
        <v>82</v>
      </c>
      <c r="BN79">
        <v>3</v>
      </c>
    </row>
    <row r="80" spans="1:66" x14ac:dyDescent="0.2">
      <c r="A80">
        <v>227</v>
      </c>
      <c r="B80" t="s">
        <v>75</v>
      </c>
      <c r="C80">
        <f t="shared" si="3"/>
        <v>2</v>
      </c>
      <c r="D80">
        <v>48.3</v>
      </c>
      <c r="E80">
        <v>1</v>
      </c>
      <c r="F80" t="s">
        <v>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17.5</v>
      </c>
      <c r="AB80">
        <v>134</v>
      </c>
      <c r="AC80">
        <v>94</v>
      </c>
      <c r="AD80">
        <v>98</v>
      </c>
      <c r="AE80">
        <v>20</v>
      </c>
      <c r="AF80">
        <v>96.9</v>
      </c>
      <c r="AG80">
        <v>99</v>
      </c>
      <c r="AH80" t="s">
        <v>64</v>
      </c>
      <c r="AI80" t="s">
        <v>64</v>
      </c>
      <c r="AJ80" t="s">
        <v>64</v>
      </c>
      <c r="AK80">
        <v>11</v>
      </c>
      <c r="AL80">
        <v>28</v>
      </c>
      <c r="AM80">
        <v>2</v>
      </c>
      <c r="AN80">
        <v>10</v>
      </c>
      <c r="AO80">
        <v>9</v>
      </c>
      <c r="AP80">
        <v>18</v>
      </c>
      <c r="AQ80">
        <v>3.0909090909999999</v>
      </c>
      <c r="AR80">
        <v>3.5</v>
      </c>
      <c r="AS80">
        <v>8</v>
      </c>
      <c r="AT80">
        <v>14</v>
      </c>
      <c r="AU80">
        <v>2</v>
      </c>
      <c r="AV80">
        <v>4</v>
      </c>
      <c r="AW80">
        <v>99</v>
      </c>
      <c r="AX80">
        <v>146.5</v>
      </c>
      <c r="AY80">
        <v>0</v>
      </c>
      <c r="AZ80">
        <v>0</v>
      </c>
      <c r="BA80" t="s">
        <v>65</v>
      </c>
      <c r="BB80" t="s">
        <v>94</v>
      </c>
      <c r="BC80">
        <v>7.0000000020000002</v>
      </c>
      <c r="BD80">
        <v>41</v>
      </c>
      <c r="BE80">
        <v>5.9999999989999999</v>
      </c>
      <c r="BF80">
        <v>28</v>
      </c>
      <c r="BG80">
        <v>79</v>
      </c>
      <c r="BH80" t="s">
        <v>77</v>
      </c>
      <c r="BI80">
        <f t="shared" si="4"/>
        <v>6</v>
      </c>
      <c r="BJ80" t="s">
        <v>68</v>
      </c>
      <c r="BK80" t="s">
        <v>69</v>
      </c>
      <c r="BL80">
        <f t="shared" si="5"/>
        <v>2</v>
      </c>
      <c r="BM80" t="s">
        <v>82</v>
      </c>
      <c r="BN80">
        <v>2</v>
      </c>
    </row>
    <row r="81" spans="1:66" x14ac:dyDescent="0.2">
      <c r="A81">
        <v>261</v>
      </c>
      <c r="B81" t="s">
        <v>63</v>
      </c>
      <c r="C81">
        <f t="shared" si="3"/>
        <v>1</v>
      </c>
      <c r="D81">
        <v>52.1</v>
      </c>
      <c r="E81">
        <v>0</v>
      </c>
      <c r="F81" t="s">
        <v>93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6</v>
      </c>
      <c r="AB81">
        <v>149</v>
      </c>
      <c r="AC81">
        <v>89</v>
      </c>
      <c r="AD81">
        <v>53</v>
      </c>
      <c r="AE81">
        <v>18</v>
      </c>
      <c r="AF81">
        <v>98.1</v>
      </c>
      <c r="AH81" t="s">
        <v>64</v>
      </c>
      <c r="AI81" t="s">
        <v>71</v>
      </c>
      <c r="AJ81" t="s">
        <v>64</v>
      </c>
      <c r="AK81">
        <v>70</v>
      </c>
      <c r="AL81">
        <v>23</v>
      </c>
      <c r="AM81">
        <v>10</v>
      </c>
      <c r="AN81">
        <v>8</v>
      </c>
      <c r="AO81">
        <v>49</v>
      </c>
      <c r="AP81">
        <v>14</v>
      </c>
      <c r="AQ81">
        <v>3.1714285709999999</v>
      </c>
      <c r="AR81">
        <v>3.7727272730000001</v>
      </c>
      <c r="AS81">
        <v>18</v>
      </c>
      <c r="AT81">
        <v>12</v>
      </c>
      <c r="AU81">
        <v>5</v>
      </c>
      <c r="AV81">
        <v>5</v>
      </c>
      <c r="AW81">
        <v>157.6</v>
      </c>
      <c r="AX81">
        <v>146</v>
      </c>
      <c r="AY81">
        <v>0</v>
      </c>
      <c r="AZ81">
        <v>0</v>
      </c>
      <c r="BA81" t="s">
        <v>65</v>
      </c>
      <c r="BB81" t="s">
        <v>94</v>
      </c>
      <c r="BC81">
        <v>12</v>
      </c>
      <c r="BD81">
        <v>133</v>
      </c>
      <c r="BE81">
        <v>88</v>
      </c>
      <c r="BF81">
        <v>33</v>
      </c>
      <c r="BG81">
        <v>174</v>
      </c>
      <c r="BH81" t="s">
        <v>67</v>
      </c>
      <c r="BI81">
        <f t="shared" si="4"/>
        <v>4</v>
      </c>
      <c r="BJ81" t="s">
        <v>68</v>
      </c>
      <c r="BK81" t="s">
        <v>69</v>
      </c>
      <c r="BL81">
        <f t="shared" si="5"/>
        <v>2</v>
      </c>
      <c r="BM81" t="s">
        <v>91</v>
      </c>
      <c r="BN81">
        <v>2</v>
      </c>
    </row>
    <row r="82" spans="1:66" x14ac:dyDescent="0.2">
      <c r="A82">
        <v>264</v>
      </c>
      <c r="B82" t="s">
        <v>63</v>
      </c>
      <c r="C82">
        <f t="shared" si="3"/>
        <v>1</v>
      </c>
      <c r="D82">
        <v>85.6</v>
      </c>
      <c r="E82">
        <v>0</v>
      </c>
      <c r="F82" t="s">
        <v>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72</v>
      </c>
      <c r="AB82">
        <v>137</v>
      </c>
      <c r="AC82">
        <v>80</v>
      </c>
      <c r="AD82">
        <v>68</v>
      </c>
      <c r="AE82">
        <v>18</v>
      </c>
      <c r="AF82">
        <v>97.3</v>
      </c>
      <c r="AH82" t="s">
        <v>64</v>
      </c>
      <c r="AI82" t="s">
        <v>64</v>
      </c>
      <c r="AJ82" t="s">
        <v>71</v>
      </c>
      <c r="AK82">
        <v>36</v>
      </c>
      <c r="AL82">
        <v>42</v>
      </c>
      <c r="AM82">
        <v>14</v>
      </c>
      <c r="AN82">
        <v>14</v>
      </c>
      <c r="AO82">
        <v>20</v>
      </c>
      <c r="AP82">
        <v>27</v>
      </c>
      <c r="AQ82">
        <v>3.7428571430000002</v>
      </c>
      <c r="AR82">
        <v>3.6190476189999998</v>
      </c>
      <c r="AS82">
        <v>16</v>
      </c>
      <c r="AT82">
        <v>17</v>
      </c>
      <c r="AU82">
        <v>4</v>
      </c>
      <c r="AV82">
        <v>6</v>
      </c>
      <c r="AW82">
        <v>196</v>
      </c>
      <c r="AX82">
        <v>222</v>
      </c>
      <c r="AY82">
        <v>1</v>
      </c>
      <c r="AZ82">
        <v>0</v>
      </c>
      <c r="BA82" t="s">
        <v>80</v>
      </c>
      <c r="BB82" t="s">
        <v>94</v>
      </c>
      <c r="BC82">
        <v>2.9999999989999999</v>
      </c>
      <c r="BE82">
        <v>11</v>
      </c>
      <c r="BG82">
        <v>64</v>
      </c>
      <c r="BH82" t="s">
        <v>77</v>
      </c>
      <c r="BI82">
        <f t="shared" si="4"/>
        <v>6</v>
      </c>
      <c r="BJ82" t="s">
        <v>68</v>
      </c>
      <c r="BK82" t="s">
        <v>78</v>
      </c>
      <c r="BL82">
        <f t="shared" si="5"/>
        <v>1</v>
      </c>
      <c r="BM82" t="s">
        <v>91</v>
      </c>
      <c r="BN82">
        <v>3</v>
      </c>
    </row>
    <row r="83" spans="1:66" x14ac:dyDescent="0.2">
      <c r="A83">
        <v>201</v>
      </c>
      <c r="B83" t="s">
        <v>63</v>
      </c>
      <c r="C83">
        <f t="shared" si="3"/>
        <v>1</v>
      </c>
      <c r="D83">
        <v>38.799999999999997</v>
      </c>
      <c r="E83">
        <v>0</v>
      </c>
      <c r="F83" t="s">
        <v>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B83">
        <v>130</v>
      </c>
      <c r="AC83">
        <v>90</v>
      </c>
      <c r="AD83">
        <v>52</v>
      </c>
      <c r="AE83">
        <v>18</v>
      </c>
      <c r="AF83">
        <v>96.8</v>
      </c>
      <c r="AG83">
        <v>98</v>
      </c>
      <c r="AH83" t="s">
        <v>64</v>
      </c>
      <c r="AI83" t="s">
        <v>71</v>
      </c>
      <c r="AJ83" t="s">
        <v>64</v>
      </c>
      <c r="AK83">
        <v>35</v>
      </c>
      <c r="AL83">
        <v>16</v>
      </c>
      <c r="AM83">
        <v>6</v>
      </c>
      <c r="AN83">
        <v>4</v>
      </c>
      <c r="AO83">
        <v>28</v>
      </c>
      <c r="AP83">
        <v>10</v>
      </c>
      <c r="AQ83">
        <v>3.542857143</v>
      </c>
      <c r="AR83">
        <v>3.5625</v>
      </c>
      <c r="AS83">
        <v>15</v>
      </c>
      <c r="AT83">
        <v>11</v>
      </c>
      <c r="AU83">
        <v>4</v>
      </c>
      <c r="AV83">
        <v>3</v>
      </c>
      <c r="AW83">
        <v>125.75</v>
      </c>
      <c r="AX83">
        <v>151</v>
      </c>
      <c r="AY83">
        <v>1</v>
      </c>
      <c r="AZ83">
        <v>0</v>
      </c>
      <c r="BA83" t="s">
        <v>65</v>
      </c>
      <c r="BB83" t="s">
        <v>94</v>
      </c>
      <c r="BC83">
        <v>2.9999999989999999</v>
      </c>
      <c r="BE83">
        <v>15</v>
      </c>
      <c r="BG83">
        <v>102</v>
      </c>
      <c r="BH83" t="s">
        <v>67</v>
      </c>
      <c r="BI83">
        <f t="shared" si="4"/>
        <v>4</v>
      </c>
      <c r="BJ83" t="s">
        <v>68</v>
      </c>
      <c r="BK83" t="s">
        <v>69</v>
      </c>
      <c r="BL83">
        <f t="shared" si="5"/>
        <v>2</v>
      </c>
      <c r="BM83" t="s">
        <v>70</v>
      </c>
      <c r="BN83">
        <v>3</v>
      </c>
    </row>
    <row r="84" spans="1:66" x14ac:dyDescent="0.2">
      <c r="A84">
        <v>190</v>
      </c>
      <c r="B84" t="s">
        <v>63</v>
      </c>
      <c r="C84">
        <f t="shared" si="3"/>
        <v>1</v>
      </c>
      <c r="D84">
        <v>64</v>
      </c>
      <c r="E84">
        <v>0</v>
      </c>
      <c r="F84" t="s">
        <v>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</v>
      </c>
      <c r="AB84">
        <v>101</v>
      </c>
      <c r="AC84">
        <v>66</v>
      </c>
      <c r="AD84">
        <v>80</v>
      </c>
      <c r="AE84">
        <v>18</v>
      </c>
      <c r="AF84">
        <v>96.1</v>
      </c>
      <c r="AG84">
        <v>99</v>
      </c>
      <c r="AH84" t="s">
        <v>64</v>
      </c>
      <c r="AI84" t="s">
        <v>71</v>
      </c>
      <c r="AJ84" t="s">
        <v>71</v>
      </c>
      <c r="AK84">
        <v>57</v>
      </c>
      <c r="AL84">
        <v>58</v>
      </c>
      <c r="AM84">
        <v>12</v>
      </c>
      <c r="AN84">
        <v>10</v>
      </c>
      <c r="AO84">
        <v>39</v>
      </c>
      <c r="AP84">
        <v>47</v>
      </c>
      <c r="AQ84">
        <v>3.2678571430000001</v>
      </c>
      <c r="AR84">
        <v>3.4137931030000002</v>
      </c>
      <c r="AS84">
        <v>18</v>
      </c>
      <c r="AT84">
        <v>16</v>
      </c>
      <c r="AU84">
        <v>8</v>
      </c>
      <c r="AV84">
        <v>6</v>
      </c>
      <c r="AW84">
        <v>185.12</v>
      </c>
      <c r="AX84">
        <v>211.5</v>
      </c>
      <c r="AY84">
        <v>0</v>
      </c>
      <c r="AZ84">
        <v>0</v>
      </c>
      <c r="BA84" t="s">
        <v>80</v>
      </c>
      <c r="BB84" t="s">
        <v>94</v>
      </c>
      <c r="BC84">
        <v>2.0000000070000001</v>
      </c>
      <c r="BE84">
        <v>2.9999999989999999</v>
      </c>
      <c r="BG84">
        <v>57.000000010000001</v>
      </c>
      <c r="BH84" t="s">
        <v>77</v>
      </c>
      <c r="BI84">
        <f t="shared" si="4"/>
        <v>6</v>
      </c>
      <c r="BJ84" t="s">
        <v>68</v>
      </c>
      <c r="BK84" t="s">
        <v>78</v>
      </c>
      <c r="BL84">
        <f t="shared" si="5"/>
        <v>1</v>
      </c>
      <c r="BM84" t="s">
        <v>70</v>
      </c>
      <c r="BN84">
        <v>3</v>
      </c>
    </row>
    <row r="85" spans="1:66" x14ac:dyDescent="0.2">
      <c r="A85">
        <v>270</v>
      </c>
      <c r="B85" t="s">
        <v>63</v>
      </c>
      <c r="C85">
        <f t="shared" si="3"/>
        <v>1</v>
      </c>
      <c r="D85">
        <v>47.7</v>
      </c>
      <c r="E85">
        <v>0</v>
      </c>
      <c r="F85" t="s">
        <v>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148</v>
      </c>
      <c r="AC85">
        <v>97</v>
      </c>
      <c r="AD85">
        <v>84</v>
      </c>
      <c r="AE85">
        <v>22</v>
      </c>
      <c r="AF85">
        <v>97.9</v>
      </c>
      <c r="AH85" t="s">
        <v>64</v>
      </c>
      <c r="AI85" t="s">
        <v>64</v>
      </c>
      <c r="AJ85" t="s">
        <v>71</v>
      </c>
      <c r="AK85">
        <v>52</v>
      </c>
      <c r="AL85">
        <v>20</v>
      </c>
      <c r="AM85">
        <v>8</v>
      </c>
      <c r="AN85">
        <v>6</v>
      </c>
      <c r="AO85">
        <v>44</v>
      </c>
      <c r="AP85">
        <v>14</v>
      </c>
      <c r="AQ85">
        <v>3.3191489359999999</v>
      </c>
      <c r="AR85">
        <v>3.65</v>
      </c>
      <c r="AS85">
        <v>16</v>
      </c>
      <c r="AT85">
        <v>15</v>
      </c>
      <c r="AU85">
        <v>5</v>
      </c>
      <c r="AV85">
        <v>3</v>
      </c>
      <c r="AW85">
        <v>158.80000000000001</v>
      </c>
      <c r="AX85">
        <v>153</v>
      </c>
      <c r="AY85">
        <v>1</v>
      </c>
      <c r="AZ85">
        <v>1</v>
      </c>
      <c r="BA85" t="s">
        <v>65</v>
      </c>
      <c r="BB85" t="s">
        <v>94</v>
      </c>
      <c r="BC85">
        <v>18</v>
      </c>
      <c r="BD85">
        <v>42.999999989999999</v>
      </c>
      <c r="BE85">
        <v>0</v>
      </c>
      <c r="BF85">
        <v>25</v>
      </c>
      <c r="BG85">
        <v>108</v>
      </c>
      <c r="BH85" t="s">
        <v>77</v>
      </c>
      <c r="BI85">
        <f t="shared" si="4"/>
        <v>6</v>
      </c>
      <c r="BJ85" t="s">
        <v>68</v>
      </c>
      <c r="BK85" t="s">
        <v>69</v>
      </c>
      <c r="BL85">
        <f t="shared" si="5"/>
        <v>2</v>
      </c>
      <c r="BM85" t="s">
        <v>70</v>
      </c>
      <c r="BN85">
        <v>3</v>
      </c>
    </row>
    <row r="86" spans="1:66" x14ac:dyDescent="0.2">
      <c r="A86">
        <v>281</v>
      </c>
      <c r="B86" t="s">
        <v>63</v>
      </c>
      <c r="C86">
        <f t="shared" si="3"/>
        <v>1</v>
      </c>
      <c r="D86">
        <v>83.1</v>
      </c>
      <c r="E86">
        <v>0</v>
      </c>
      <c r="F86" t="s">
        <v>93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177</v>
      </c>
      <c r="AC86">
        <v>82</v>
      </c>
      <c r="AD86">
        <v>91</v>
      </c>
      <c r="AE86">
        <v>20</v>
      </c>
      <c r="AF86">
        <v>99</v>
      </c>
      <c r="AG86">
        <v>95</v>
      </c>
      <c r="AH86" t="s">
        <v>71</v>
      </c>
      <c r="AI86" t="s">
        <v>71</v>
      </c>
      <c r="AJ86" t="s">
        <v>64</v>
      </c>
      <c r="AK86">
        <v>47</v>
      </c>
      <c r="AL86">
        <v>34</v>
      </c>
      <c r="AM86">
        <v>6</v>
      </c>
      <c r="AN86">
        <v>4</v>
      </c>
      <c r="AO86">
        <v>40</v>
      </c>
      <c r="AP86">
        <v>29</v>
      </c>
      <c r="AQ86">
        <v>3.4680851060000002</v>
      </c>
      <c r="AR86">
        <v>2.9393939389999999</v>
      </c>
      <c r="AS86">
        <v>15</v>
      </c>
      <c r="AT86">
        <v>12</v>
      </c>
      <c r="AU86">
        <v>5</v>
      </c>
      <c r="AV86">
        <v>3</v>
      </c>
      <c r="AW86">
        <v>167.8</v>
      </c>
      <c r="AX86">
        <v>135.25</v>
      </c>
      <c r="AY86">
        <v>0</v>
      </c>
      <c r="AZ86">
        <v>0</v>
      </c>
      <c r="BA86" t="s">
        <v>80</v>
      </c>
      <c r="BB86" t="s">
        <v>94</v>
      </c>
      <c r="BC86">
        <v>3.0000000099999999</v>
      </c>
      <c r="BE86">
        <v>13.999999989999999</v>
      </c>
      <c r="BG86">
        <v>117</v>
      </c>
      <c r="BH86" t="s">
        <v>85</v>
      </c>
      <c r="BI86">
        <f t="shared" si="4"/>
        <v>7</v>
      </c>
      <c r="BJ86" t="s">
        <v>84</v>
      </c>
      <c r="BK86" t="s">
        <v>69</v>
      </c>
      <c r="BL86">
        <f t="shared" si="5"/>
        <v>2</v>
      </c>
      <c r="BM86" t="s">
        <v>74</v>
      </c>
      <c r="BN86">
        <v>1</v>
      </c>
    </row>
    <row r="87" spans="1:66" x14ac:dyDescent="0.2">
      <c r="A87">
        <v>266</v>
      </c>
      <c r="B87" t="s">
        <v>75</v>
      </c>
      <c r="C87">
        <f t="shared" si="3"/>
        <v>2</v>
      </c>
      <c r="D87">
        <v>49.1</v>
      </c>
      <c r="E87">
        <v>1</v>
      </c>
      <c r="F87" t="s">
        <v>93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125</v>
      </c>
      <c r="AC87">
        <v>84</v>
      </c>
      <c r="AD87">
        <v>69</v>
      </c>
      <c r="AE87">
        <v>20</v>
      </c>
      <c r="AF87">
        <v>96.1</v>
      </c>
      <c r="AG87">
        <v>99</v>
      </c>
      <c r="AH87" t="s">
        <v>71</v>
      </c>
      <c r="AI87" t="s">
        <v>71</v>
      </c>
      <c r="AJ87" t="s">
        <v>64</v>
      </c>
      <c r="AK87">
        <v>35</v>
      </c>
      <c r="AL87">
        <v>16</v>
      </c>
      <c r="AM87">
        <v>5</v>
      </c>
      <c r="AN87">
        <v>4</v>
      </c>
      <c r="AO87">
        <v>29</v>
      </c>
      <c r="AP87">
        <v>12</v>
      </c>
      <c r="AQ87">
        <v>3.3529411759999999</v>
      </c>
      <c r="AR87">
        <v>3.375</v>
      </c>
      <c r="AS87">
        <v>14</v>
      </c>
      <c r="AT87">
        <v>11</v>
      </c>
      <c r="AU87">
        <v>5</v>
      </c>
      <c r="AV87">
        <v>3</v>
      </c>
      <c r="AW87">
        <v>179.4</v>
      </c>
      <c r="AX87">
        <v>111.33</v>
      </c>
      <c r="AY87">
        <v>0</v>
      </c>
      <c r="AZ87">
        <v>0</v>
      </c>
      <c r="BA87" t="s">
        <v>65</v>
      </c>
      <c r="BB87" t="s">
        <v>94</v>
      </c>
      <c r="BC87">
        <v>8.9999999979999998</v>
      </c>
      <c r="BE87">
        <v>11</v>
      </c>
      <c r="BG87">
        <v>95.000000009999994</v>
      </c>
      <c r="BH87" t="s">
        <v>77</v>
      </c>
      <c r="BI87">
        <f t="shared" si="4"/>
        <v>6</v>
      </c>
      <c r="BJ87" t="s">
        <v>68</v>
      </c>
      <c r="BK87" t="s">
        <v>69</v>
      </c>
      <c r="BL87">
        <f t="shared" si="5"/>
        <v>2</v>
      </c>
      <c r="BM87" t="s">
        <v>74</v>
      </c>
      <c r="BN87">
        <v>3</v>
      </c>
    </row>
    <row r="88" spans="1:66" x14ac:dyDescent="0.2">
      <c r="A88">
        <v>233</v>
      </c>
      <c r="B88" t="s">
        <v>63</v>
      </c>
      <c r="C88">
        <f t="shared" si="3"/>
        <v>1</v>
      </c>
      <c r="D88">
        <v>49</v>
      </c>
      <c r="E88">
        <v>0</v>
      </c>
      <c r="F88" t="s">
        <v>93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24</v>
      </c>
      <c r="AB88">
        <v>149</v>
      </c>
      <c r="AC88">
        <v>92</v>
      </c>
      <c r="AD88">
        <v>85</v>
      </c>
      <c r="AE88">
        <v>20</v>
      </c>
      <c r="AF88">
        <v>98</v>
      </c>
      <c r="AH88" t="s">
        <v>71</v>
      </c>
      <c r="AI88" t="s">
        <v>71</v>
      </c>
      <c r="AJ88" t="s">
        <v>71</v>
      </c>
      <c r="AK88">
        <v>16</v>
      </c>
      <c r="AL88">
        <v>44</v>
      </c>
      <c r="AM88">
        <v>3</v>
      </c>
      <c r="AN88">
        <v>12</v>
      </c>
      <c r="AO88">
        <v>13</v>
      </c>
      <c r="AP88">
        <v>32</v>
      </c>
      <c r="AQ88">
        <v>3.5</v>
      </c>
      <c r="AR88">
        <v>3.4318181820000002</v>
      </c>
      <c r="AS88">
        <v>12</v>
      </c>
      <c r="AT88">
        <v>14</v>
      </c>
      <c r="AU88">
        <v>4</v>
      </c>
      <c r="AV88">
        <v>4</v>
      </c>
      <c r="AW88">
        <v>101.2</v>
      </c>
      <c r="AX88">
        <v>153.5</v>
      </c>
      <c r="AY88">
        <v>0</v>
      </c>
      <c r="AZ88">
        <v>1</v>
      </c>
      <c r="BA88" t="s">
        <v>65</v>
      </c>
      <c r="BB88" t="s">
        <v>94</v>
      </c>
      <c r="BC88">
        <v>1.9999999959999999</v>
      </c>
      <c r="BD88">
        <v>10.999999989999999</v>
      </c>
      <c r="BE88">
        <v>7.0000000020000002</v>
      </c>
      <c r="BF88">
        <v>1.9999999959999999</v>
      </c>
      <c r="BG88">
        <v>99</v>
      </c>
      <c r="BH88" t="s">
        <v>85</v>
      </c>
      <c r="BI88">
        <f t="shared" si="4"/>
        <v>7</v>
      </c>
      <c r="BJ88" t="s">
        <v>84</v>
      </c>
      <c r="BK88" t="s">
        <v>69</v>
      </c>
      <c r="BL88">
        <f t="shared" si="5"/>
        <v>2</v>
      </c>
      <c r="BM88" t="s">
        <v>74</v>
      </c>
      <c r="BN88">
        <v>3</v>
      </c>
    </row>
    <row r="89" spans="1:66" x14ac:dyDescent="0.2">
      <c r="A89">
        <v>215</v>
      </c>
      <c r="B89" t="s">
        <v>63</v>
      </c>
      <c r="C89">
        <f t="shared" si="3"/>
        <v>1</v>
      </c>
      <c r="D89">
        <v>47.9</v>
      </c>
      <c r="E89">
        <v>1</v>
      </c>
      <c r="F89" t="s">
        <v>93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B89">
        <v>127</v>
      </c>
      <c r="AC89">
        <v>102</v>
      </c>
      <c r="AD89">
        <v>97</v>
      </c>
      <c r="AE89">
        <v>16</v>
      </c>
      <c r="AF89">
        <v>98.2</v>
      </c>
      <c r="AG89">
        <v>100</v>
      </c>
      <c r="AH89" t="s">
        <v>71</v>
      </c>
      <c r="AI89" t="s">
        <v>71</v>
      </c>
      <c r="AJ89" t="s">
        <v>64</v>
      </c>
      <c r="AK89">
        <v>44</v>
      </c>
      <c r="AL89">
        <v>22</v>
      </c>
      <c r="AM89">
        <v>9</v>
      </c>
      <c r="AN89">
        <v>6</v>
      </c>
      <c r="AO89">
        <v>33</v>
      </c>
      <c r="AP89">
        <v>15</v>
      </c>
      <c r="AQ89">
        <v>3.2727272730000001</v>
      </c>
      <c r="AR89">
        <v>3.4761904760000002</v>
      </c>
      <c r="AS89">
        <v>14</v>
      </c>
      <c r="AT89">
        <v>13</v>
      </c>
      <c r="AU89">
        <v>4</v>
      </c>
      <c r="AV89">
        <v>2</v>
      </c>
      <c r="AW89">
        <v>152.25</v>
      </c>
      <c r="AX89">
        <v>197.5</v>
      </c>
      <c r="AY89">
        <v>0</v>
      </c>
      <c r="AZ89">
        <v>0</v>
      </c>
      <c r="BA89" t="s">
        <v>65</v>
      </c>
      <c r="BB89" t="s">
        <v>94</v>
      </c>
      <c r="BC89">
        <v>7.0000000020000002</v>
      </c>
      <c r="BD89">
        <v>52</v>
      </c>
      <c r="BE89">
        <v>13.999999989999999</v>
      </c>
      <c r="BF89">
        <v>31.000000010000001</v>
      </c>
      <c r="BG89">
        <v>130</v>
      </c>
      <c r="BH89" t="s">
        <v>87</v>
      </c>
      <c r="BI89">
        <f t="shared" si="4"/>
        <v>3</v>
      </c>
      <c r="BJ89" t="s">
        <v>68</v>
      </c>
      <c r="BK89" t="s">
        <v>69</v>
      </c>
      <c r="BL89">
        <f t="shared" si="5"/>
        <v>2</v>
      </c>
      <c r="BM89" t="s">
        <v>92</v>
      </c>
      <c r="BN89">
        <v>2</v>
      </c>
    </row>
    <row r="90" spans="1:66" x14ac:dyDescent="0.2">
      <c r="A90">
        <v>206</v>
      </c>
      <c r="B90" t="s">
        <v>63</v>
      </c>
      <c r="C90">
        <f t="shared" si="3"/>
        <v>1</v>
      </c>
      <c r="D90">
        <v>62.2</v>
      </c>
      <c r="E90">
        <v>0</v>
      </c>
      <c r="F90" t="s">
        <v>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7.3166666666666664</v>
      </c>
      <c r="AB90">
        <v>165</v>
      </c>
      <c r="AC90">
        <v>92</v>
      </c>
      <c r="AD90">
        <v>63</v>
      </c>
      <c r="AE90">
        <v>20</v>
      </c>
      <c r="AF90">
        <v>97.5</v>
      </c>
      <c r="AG90">
        <v>99</v>
      </c>
      <c r="AH90" t="s">
        <v>71</v>
      </c>
      <c r="AI90" t="s">
        <v>71</v>
      </c>
      <c r="AJ90" t="s">
        <v>71</v>
      </c>
      <c r="AK90">
        <v>70</v>
      </c>
      <c r="AL90">
        <v>49</v>
      </c>
      <c r="AM90">
        <v>16</v>
      </c>
      <c r="AN90">
        <v>19</v>
      </c>
      <c r="AO90">
        <v>52</v>
      </c>
      <c r="AP90">
        <v>29</v>
      </c>
      <c r="AQ90">
        <v>3.2571428569999998</v>
      </c>
      <c r="AR90">
        <v>3.5306122449999999</v>
      </c>
      <c r="AS90">
        <v>19</v>
      </c>
      <c r="AT90">
        <v>16</v>
      </c>
      <c r="AU90">
        <v>4</v>
      </c>
      <c r="AV90">
        <v>6</v>
      </c>
      <c r="AW90">
        <v>130.4</v>
      </c>
      <c r="AX90">
        <v>187.28</v>
      </c>
      <c r="AY90">
        <v>1</v>
      </c>
      <c r="AZ90">
        <v>0</v>
      </c>
      <c r="BA90" t="s">
        <v>98</v>
      </c>
      <c r="BB90" t="s">
        <v>94</v>
      </c>
      <c r="BC90">
        <v>7.9999999949999996</v>
      </c>
      <c r="BD90">
        <v>28</v>
      </c>
      <c r="BE90">
        <v>15.000000010000001</v>
      </c>
      <c r="BF90">
        <v>4.9999999949999996</v>
      </c>
      <c r="BG90">
        <v>66</v>
      </c>
      <c r="BH90" t="s">
        <v>73</v>
      </c>
      <c r="BI90">
        <f t="shared" si="4"/>
        <v>2</v>
      </c>
      <c r="BJ90" t="s">
        <v>68</v>
      </c>
      <c r="BK90" t="s">
        <v>78</v>
      </c>
      <c r="BL90">
        <f t="shared" si="5"/>
        <v>1</v>
      </c>
      <c r="BM90" t="s">
        <v>86</v>
      </c>
      <c r="BN90">
        <v>2</v>
      </c>
    </row>
    <row r="91" spans="1:66" x14ac:dyDescent="0.2">
      <c r="A91">
        <v>8</v>
      </c>
      <c r="B91" t="s">
        <v>63</v>
      </c>
      <c r="C91">
        <f t="shared" si="3"/>
        <v>1</v>
      </c>
      <c r="D91">
        <v>33.6</v>
      </c>
      <c r="E91">
        <v>0</v>
      </c>
      <c r="F91" t="s">
        <v>93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199</v>
      </c>
      <c r="AC91">
        <v>115</v>
      </c>
      <c r="AD91">
        <v>127</v>
      </c>
      <c r="AE91">
        <v>16</v>
      </c>
      <c r="AG91">
        <v>100</v>
      </c>
      <c r="AH91" t="s">
        <v>71</v>
      </c>
      <c r="AI91" t="s">
        <v>71</v>
      </c>
      <c r="AJ91" t="s">
        <v>71</v>
      </c>
      <c r="AK91">
        <v>37</v>
      </c>
      <c r="AL91">
        <v>47</v>
      </c>
      <c r="AM91">
        <v>12</v>
      </c>
      <c r="AN91">
        <v>10</v>
      </c>
      <c r="AO91">
        <v>25</v>
      </c>
      <c r="AP91">
        <v>34</v>
      </c>
      <c r="AQ91">
        <v>3.675675676</v>
      </c>
      <c r="AR91">
        <v>3.2727272730000001</v>
      </c>
      <c r="AS91">
        <v>13</v>
      </c>
      <c r="AT91">
        <v>16</v>
      </c>
      <c r="AU91">
        <v>4</v>
      </c>
      <c r="AV91">
        <v>6</v>
      </c>
      <c r="AW91">
        <v>269.33</v>
      </c>
      <c r="AX91">
        <v>470.22</v>
      </c>
      <c r="AY91">
        <v>1</v>
      </c>
      <c r="AZ91">
        <v>0</v>
      </c>
      <c r="BA91" t="s">
        <v>98</v>
      </c>
      <c r="BB91" t="s">
        <v>94</v>
      </c>
      <c r="BC91">
        <v>4.0000000030000002</v>
      </c>
      <c r="BD91">
        <v>11</v>
      </c>
      <c r="BE91">
        <v>7.0000000020000002</v>
      </c>
      <c r="BF91">
        <v>0</v>
      </c>
      <c r="BG91">
        <v>66.000000009999994</v>
      </c>
      <c r="BH91" t="s">
        <v>81</v>
      </c>
      <c r="BI91">
        <f t="shared" si="4"/>
        <v>5</v>
      </c>
      <c r="BJ91" t="s">
        <v>68</v>
      </c>
      <c r="BK91" t="s">
        <v>78</v>
      </c>
      <c r="BL91">
        <f t="shared" si="5"/>
        <v>1</v>
      </c>
      <c r="BM91" t="s">
        <v>97</v>
      </c>
      <c r="BN91">
        <v>3</v>
      </c>
    </row>
    <row r="92" spans="1:66" x14ac:dyDescent="0.2">
      <c r="A92">
        <v>18</v>
      </c>
      <c r="B92" t="s">
        <v>63</v>
      </c>
      <c r="C92">
        <f t="shared" si="3"/>
        <v>1</v>
      </c>
      <c r="D92">
        <v>70.599999999999994</v>
      </c>
      <c r="E92">
        <v>0</v>
      </c>
      <c r="F92" t="s">
        <v>93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117</v>
      </c>
      <c r="AC92">
        <v>56</v>
      </c>
      <c r="AD92">
        <v>90</v>
      </c>
      <c r="AE92">
        <v>24</v>
      </c>
      <c r="AF92">
        <v>98</v>
      </c>
      <c r="AG92">
        <v>97</v>
      </c>
      <c r="AH92" t="s">
        <v>71</v>
      </c>
      <c r="AI92" t="s">
        <v>71</v>
      </c>
      <c r="AJ92" t="s">
        <v>64</v>
      </c>
      <c r="AK92">
        <v>50</v>
      </c>
      <c r="AL92">
        <v>21</v>
      </c>
      <c r="AM92">
        <v>9</v>
      </c>
      <c r="AN92">
        <v>6</v>
      </c>
      <c r="AO92">
        <v>40</v>
      </c>
      <c r="AP92">
        <v>12</v>
      </c>
      <c r="AQ92">
        <v>3.4166666669999999</v>
      </c>
      <c r="AR92">
        <v>3.3809523810000002</v>
      </c>
      <c r="AS92">
        <v>14</v>
      </c>
      <c r="AT92">
        <v>11</v>
      </c>
      <c r="AU92">
        <v>5</v>
      </c>
      <c r="AV92">
        <v>3</v>
      </c>
      <c r="AW92">
        <v>488.17</v>
      </c>
      <c r="AX92">
        <v>278.5</v>
      </c>
      <c r="AY92">
        <v>0</v>
      </c>
      <c r="AZ92">
        <v>0</v>
      </c>
      <c r="BA92" t="s">
        <v>72</v>
      </c>
      <c r="BB92" t="s">
        <v>66</v>
      </c>
      <c r="BC92">
        <v>18</v>
      </c>
      <c r="BD92">
        <v>0</v>
      </c>
      <c r="BE92">
        <v>4.0000000030000002</v>
      </c>
      <c r="BF92">
        <v>-22</v>
      </c>
      <c r="BG92">
        <v>91</v>
      </c>
      <c r="BH92" t="s">
        <v>67</v>
      </c>
      <c r="BI92">
        <f t="shared" si="4"/>
        <v>4</v>
      </c>
      <c r="BJ92" t="s">
        <v>68</v>
      </c>
      <c r="BK92" t="s">
        <v>69</v>
      </c>
      <c r="BL92">
        <f t="shared" si="5"/>
        <v>2</v>
      </c>
      <c r="BM92" t="s">
        <v>89</v>
      </c>
      <c r="BN92">
        <v>1</v>
      </c>
    </row>
    <row r="93" spans="1:66" x14ac:dyDescent="0.2">
      <c r="A93">
        <v>22</v>
      </c>
      <c r="B93" t="s">
        <v>63</v>
      </c>
      <c r="C93">
        <f t="shared" si="3"/>
        <v>1</v>
      </c>
      <c r="D93">
        <v>56.5</v>
      </c>
      <c r="E93">
        <v>0</v>
      </c>
      <c r="F93" t="s">
        <v>93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3</v>
      </c>
      <c r="AA93">
        <v>1</v>
      </c>
      <c r="AB93">
        <v>170</v>
      </c>
      <c r="AC93">
        <v>102</v>
      </c>
      <c r="AD93">
        <v>79</v>
      </c>
      <c r="AE93">
        <v>18</v>
      </c>
      <c r="AG93">
        <v>100</v>
      </c>
      <c r="AH93" t="s">
        <v>71</v>
      </c>
      <c r="AI93" t="s">
        <v>71</v>
      </c>
      <c r="AJ93" t="s">
        <v>64</v>
      </c>
      <c r="AK93">
        <v>30</v>
      </c>
      <c r="AL93">
        <v>18</v>
      </c>
      <c r="AM93">
        <v>4</v>
      </c>
      <c r="AN93">
        <v>5</v>
      </c>
      <c r="AO93">
        <v>26</v>
      </c>
      <c r="AP93">
        <v>13</v>
      </c>
      <c r="AQ93">
        <v>3.0333333329999999</v>
      </c>
      <c r="AR93">
        <v>3.6666666669999999</v>
      </c>
      <c r="AS93">
        <v>12</v>
      </c>
      <c r="AT93">
        <v>9</v>
      </c>
      <c r="AU93">
        <v>5</v>
      </c>
      <c r="AV93">
        <v>3</v>
      </c>
      <c r="AW93">
        <v>107.4</v>
      </c>
      <c r="AX93">
        <v>164</v>
      </c>
      <c r="AY93">
        <v>0</v>
      </c>
      <c r="AZ93">
        <v>3</v>
      </c>
      <c r="BA93" t="s">
        <v>65</v>
      </c>
      <c r="BB93" t="s">
        <v>94</v>
      </c>
      <c r="BC93">
        <v>4.0000000030000002</v>
      </c>
      <c r="BE93">
        <v>4.9999999949999996</v>
      </c>
      <c r="BG93">
        <v>76</v>
      </c>
      <c r="BH93" t="s">
        <v>77</v>
      </c>
      <c r="BI93">
        <f t="shared" si="4"/>
        <v>6</v>
      </c>
      <c r="BJ93" t="s">
        <v>68</v>
      </c>
      <c r="BK93" t="s">
        <v>69</v>
      </c>
      <c r="BL93">
        <f t="shared" si="5"/>
        <v>2</v>
      </c>
      <c r="BM93" t="s">
        <v>89</v>
      </c>
      <c r="BN93">
        <v>3</v>
      </c>
    </row>
    <row r="94" spans="1:66" x14ac:dyDescent="0.2">
      <c r="A94">
        <v>44</v>
      </c>
      <c r="B94" t="s">
        <v>75</v>
      </c>
      <c r="C94">
        <f t="shared" si="3"/>
        <v>2</v>
      </c>
      <c r="D94">
        <v>62.6</v>
      </c>
      <c r="E94">
        <v>0</v>
      </c>
      <c r="F94" t="s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</v>
      </c>
      <c r="AA94">
        <v>3.5833333333333335</v>
      </c>
      <c r="AB94">
        <v>90</v>
      </c>
      <c r="AC94">
        <v>58</v>
      </c>
      <c r="AD94">
        <v>83</v>
      </c>
      <c r="AE94">
        <v>18</v>
      </c>
      <c r="AF94">
        <v>96</v>
      </c>
      <c r="AG94">
        <v>100</v>
      </c>
      <c r="AH94" t="s">
        <v>71</v>
      </c>
      <c r="AI94" t="s">
        <v>64</v>
      </c>
      <c r="AJ94" t="s">
        <v>64</v>
      </c>
      <c r="AK94">
        <v>31</v>
      </c>
      <c r="AL94">
        <v>19</v>
      </c>
      <c r="AM94">
        <v>6</v>
      </c>
      <c r="AN94">
        <v>1</v>
      </c>
      <c r="AO94">
        <v>24</v>
      </c>
      <c r="AP94">
        <v>18</v>
      </c>
      <c r="AQ94">
        <v>3.407407407</v>
      </c>
      <c r="AR94">
        <v>3.1578947369999999</v>
      </c>
      <c r="AS94">
        <v>15</v>
      </c>
      <c r="AT94">
        <v>11</v>
      </c>
      <c r="AU94">
        <v>3</v>
      </c>
      <c r="AV94">
        <v>5</v>
      </c>
      <c r="AW94">
        <v>173.5</v>
      </c>
      <c r="AX94">
        <v>114.83</v>
      </c>
      <c r="AY94">
        <v>0</v>
      </c>
      <c r="AZ94">
        <v>0</v>
      </c>
      <c r="BA94" t="s">
        <v>65</v>
      </c>
      <c r="BB94" t="s">
        <v>66</v>
      </c>
      <c r="BC94">
        <v>0</v>
      </c>
      <c r="BE94">
        <v>0</v>
      </c>
      <c r="BG94">
        <v>75</v>
      </c>
      <c r="BH94" t="s">
        <v>77</v>
      </c>
      <c r="BI94">
        <f t="shared" si="4"/>
        <v>6</v>
      </c>
      <c r="BJ94" t="s">
        <v>68</v>
      </c>
      <c r="BK94" t="s">
        <v>69</v>
      </c>
      <c r="BL94">
        <f t="shared" si="5"/>
        <v>2</v>
      </c>
      <c r="BM94" t="s">
        <v>90</v>
      </c>
      <c r="BN94">
        <v>3</v>
      </c>
    </row>
    <row r="95" spans="1:66" x14ac:dyDescent="0.2">
      <c r="A95">
        <v>74</v>
      </c>
      <c r="B95" t="s">
        <v>63</v>
      </c>
      <c r="C95">
        <f t="shared" si="3"/>
        <v>1</v>
      </c>
      <c r="D95">
        <v>74</v>
      </c>
      <c r="E95">
        <v>1</v>
      </c>
      <c r="F95" t="s">
        <v>93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</v>
      </c>
      <c r="AB95">
        <v>90</v>
      </c>
      <c r="AC95">
        <v>54</v>
      </c>
      <c r="AD95">
        <v>77</v>
      </c>
      <c r="AE95">
        <v>20</v>
      </c>
      <c r="AF95">
        <v>97.7</v>
      </c>
      <c r="AG95">
        <v>94</v>
      </c>
      <c r="AH95" t="s">
        <v>71</v>
      </c>
      <c r="AI95" t="s">
        <v>71</v>
      </c>
      <c r="AJ95" t="s">
        <v>71</v>
      </c>
      <c r="AK95">
        <v>60</v>
      </c>
      <c r="AL95">
        <v>68</v>
      </c>
      <c r="AM95">
        <v>11</v>
      </c>
      <c r="AN95">
        <v>14</v>
      </c>
      <c r="AO95">
        <v>46</v>
      </c>
      <c r="AP95">
        <v>52</v>
      </c>
      <c r="AQ95">
        <v>3.4166666669999999</v>
      </c>
      <c r="AR95">
        <v>3.2647058819999999</v>
      </c>
      <c r="AS95">
        <v>17</v>
      </c>
      <c r="AT95">
        <v>14</v>
      </c>
      <c r="AU95">
        <v>6</v>
      </c>
      <c r="AV95">
        <v>5</v>
      </c>
      <c r="AW95">
        <v>178.13</v>
      </c>
      <c r="AX95">
        <v>196.67</v>
      </c>
      <c r="AY95">
        <v>3</v>
      </c>
      <c r="AZ95">
        <v>2</v>
      </c>
      <c r="BA95" t="s">
        <v>80</v>
      </c>
      <c r="BB95" t="s">
        <v>94</v>
      </c>
      <c r="BC95">
        <v>1.9999999959999999</v>
      </c>
      <c r="BD95">
        <v>41.999999989999999</v>
      </c>
      <c r="BE95">
        <v>35</v>
      </c>
      <c r="BF95">
        <v>4.9999999949999996</v>
      </c>
      <c r="BG95">
        <v>146</v>
      </c>
      <c r="BH95" t="s">
        <v>85</v>
      </c>
      <c r="BI95">
        <f t="shared" si="4"/>
        <v>7</v>
      </c>
      <c r="BJ95" t="s">
        <v>84</v>
      </c>
      <c r="BK95" t="s">
        <v>69</v>
      </c>
      <c r="BL95">
        <f t="shared" si="5"/>
        <v>2</v>
      </c>
      <c r="BM95" t="s">
        <v>96</v>
      </c>
      <c r="BN95">
        <v>3</v>
      </c>
    </row>
    <row r="96" spans="1:66" x14ac:dyDescent="0.2">
      <c r="A96">
        <v>52</v>
      </c>
      <c r="B96" t="s">
        <v>63</v>
      </c>
      <c r="C96">
        <f t="shared" si="3"/>
        <v>1</v>
      </c>
      <c r="D96">
        <v>48.3</v>
      </c>
      <c r="E96">
        <v>0</v>
      </c>
      <c r="F96" t="s">
        <v>93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0.5</v>
      </c>
      <c r="AB96">
        <v>144</v>
      </c>
      <c r="AC96">
        <v>97</v>
      </c>
      <c r="AD96">
        <v>96</v>
      </c>
      <c r="AE96">
        <v>18</v>
      </c>
      <c r="AG96">
        <v>100</v>
      </c>
      <c r="AH96" t="s">
        <v>64</v>
      </c>
      <c r="AI96" t="s">
        <v>64</v>
      </c>
      <c r="AJ96" t="s">
        <v>64</v>
      </c>
      <c r="AK96">
        <v>59</v>
      </c>
      <c r="AL96">
        <v>51</v>
      </c>
      <c r="AM96">
        <v>14</v>
      </c>
      <c r="AN96">
        <v>7</v>
      </c>
      <c r="AO96">
        <v>43</v>
      </c>
      <c r="AP96">
        <v>40</v>
      </c>
      <c r="AQ96">
        <v>3.5932203390000002</v>
      </c>
      <c r="AR96">
        <v>3.0784313729999999</v>
      </c>
      <c r="AS96">
        <v>19</v>
      </c>
      <c r="AT96">
        <v>17</v>
      </c>
      <c r="AU96">
        <v>6</v>
      </c>
      <c r="AV96">
        <v>6</v>
      </c>
      <c r="AW96">
        <v>221.5</v>
      </c>
      <c r="AX96">
        <v>192.63</v>
      </c>
      <c r="AY96">
        <v>5</v>
      </c>
      <c r="AZ96">
        <v>1</v>
      </c>
      <c r="BA96" t="s">
        <v>65</v>
      </c>
      <c r="BB96" t="s">
        <v>66</v>
      </c>
      <c r="BC96">
        <v>0</v>
      </c>
      <c r="BD96">
        <v>2.9999999989999999</v>
      </c>
      <c r="BE96">
        <v>-8.0000000050000004</v>
      </c>
      <c r="BF96">
        <v>11</v>
      </c>
      <c r="BG96">
        <v>41</v>
      </c>
      <c r="BH96" t="s">
        <v>73</v>
      </c>
      <c r="BI96">
        <f t="shared" si="4"/>
        <v>2</v>
      </c>
      <c r="BJ96" t="s">
        <v>68</v>
      </c>
      <c r="BK96" t="s">
        <v>78</v>
      </c>
      <c r="BL96">
        <f t="shared" si="5"/>
        <v>1</v>
      </c>
      <c r="BM96" t="s">
        <v>82</v>
      </c>
      <c r="BN96">
        <v>3</v>
      </c>
    </row>
    <row r="97" spans="1:66" x14ac:dyDescent="0.2">
      <c r="A97">
        <v>54</v>
      </c>
      <c r="B97" t="s">
        <v>63</v>
      </c>
      <c r="C97">
        <f t="shared" si="3"/>
        <v>1</v>
      </c>
      <c r="D97">
        <v>49.4</v>
      </c>
      <c r="E97">
        <v>0</v>
      </c>
      <c r="F97" t="s">
        <v>93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  <c r="Z97">
        <v>3</v>
      </c>
      <c r="AA97">
        <v>1</v>
      </c>
      <c r="AB97">
        <v>144</v>
      </c>
      <c r="AC97">
        <v>79</v>
      </c>
      <c r="AD97">
        <v>88</v>
      </c>
      <c r="AE97">
        <v>23</v>
      </c>
      <c r="AF97">
        <v>97.3</v>
      </c>
      <c r="AG97">
        <v>96</v>
      </c>
      <c r="AH97" t="s">
        <v>71</v>
      </c>
      <c r="AI97" t="s">
        <v>71</v>
      </c>
      <c r="AJ97" t="s">
        <v>64</v>
      </c>
      <c r="AK97">
        <v>56</v>
      </c>
      <c r="AL97">
        <v>53</v>
      </c>
      <c r="AM97">
        <v>11</v>
      </c>
      <c r="AN97">
        <v>8</v>
      </c>
      <c r="AO97">
        <v>45</v>
      </c>
      <c r="AP97">
        <v>44</v>
      </c>
      <c r="AQ97">
        <v>3.25</v>
      </c>
      <c r="AR97">
        <v>3.0754716979999999</v>
      </c>
      <c r="AS97">
        <v>18</v>
      </c>
      <c r="AT97">
        <v>14</v>
      </c>
      <c r="AU97">
        <v>5</v>
      </c>
      <c r="AV97">
        <v>6</v>
      </c>
      <c r="AW97">
        <v>182.29</v>
      </c>
      <c r="AX97">
        <v>240</v>
      </c>
      <c r="AY97">
        <v>1</v>
      </c>
      <c r="AZ97">
        <v>0</v>
      </c>
      <c r="BA97" t="s">
        <v>65</v>
      </c>
      <c r="BB97" t="s">
        <v>66</v>
      </c>
      <c r="BC97">
        <v>6.0000000089999999</v>
      </c>
      <c r="BD97">
        <v>38.000000010000001</v>
      </c>
      <c r="BE97">
        <v>0.99999999299999998</v>
      </c>
      <c r="BF97">
        <v>31.000000010000001</v>
      </c>
      <c r="BG97">
        <v>150</v>
      </c>
      <c r="BH97" t="s">
        <v>87</v>
      </c>
      <c r="BI97">
        <f t="shared" si="4"/>
        <v>3</v>
      </c>
      <c r="BJ97" t="s">
        <v>68</v>
      </c>
      <c r="BK97" t="s">
        <v>69</v>
      </c>
      <c r="BL97">
        <f t="shared" si="5"/>
        <v>2</v>
      </c>
      <c r="BM97" t="s">
        <v>82</v>
      </c>
      <c r="BN97">
        <v>1</v>
      </c>
    </row>
    <row r="98" spans="1:66" x14ac:dyDescent="0.2">
      <c r="A98">
        <v>55</v>
      </c>
      <c r="B98" t="s">
        <v>63</v>
      </c>
      <c r="C98">
        <f t="shared" si="3"/>
        <v>1</v>
      </c>
      <c r="D98">
        <v>41.9</v>
      </c>
      <c r="E98">
        <v>1</v>
      </c>
      <c r="F98" t="s">
        <v>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1</v>
      </c>
      <c r="AB98">
        <v>155</v>
      </c>
      <c r="AC98">
        <v>110</v>
      </c>
      <c r="AD98">
        <v>76</v>
      </c>
      <c r="AE98">
        <v>18</v>
      </c>
      <c r="AF98">
        <v>94.7</v>
      </c>
      <c r="AG98">
        <v>100</v>
      </c>
      <c r="AH98" t="s">
        <v>64</v>
      </c>
      <c r="AI98" t="s">
        <v>64</v>
      </c>
      <c r="AJ98" t="s">
        <v>64</v>
      </c>
      <c r="AK98">
        <v>54</v>
      </c>
      <c r="AL98">
        <v>23</v>
      </c>
      <c r="AM98">
        <v>10</v>
      </c>
      <c r="AN98">
        <v>7</v>
      </c>
      <c r="AO98">
        <v>41</v>
      </c>
      <c r="AP98">
        <v>16</v>
      </c>
      <c r="AQ98">
        <v>3.0740740739999999</v>
      </c>
      <c r="AR98">
        <v>3.0869565219999999</v>
      </c>
      <c r="AS98">
        <v>12</v>
      </c>
      <c r="AT98">
        <v>10</v>
      </c>
      <c r="AU98">
        <v>6</v>
      </c>
      <c r="AV98">
        <v>3</v>
      </c>
      <c r="AW98">
        <v>108</v>
      </c>
      <c r="AX98">
        <v>217</v>
      </c>
      <c r="AY98">
        <v>0</v>
      </c>
      <c r="AZ98">
        <v>0</v>
      </c>
      <c r="BA98" t="s">
        <v>65</v>
      </c>
      <c r="BB98" t="s">
        <v>66</v>
      </c>
      <c r="BC98">
        <v>0</v>
      </c>
      <c r="BD98">
        <v>0</v>
      </c>
      <c r="BE98">
        <v>-8.9999999979999998</v>
      </c>
      <c r="BF98">
        <v>8.9999999979999998</v>
      </c>
      <c r="BG98">
        <v>68</v>
      </c>
      <c r="BH98" t="s">
        <v>85</v>
      </c>
      <c r="BI98">
        <f t="shared" si="4"/>
        <v>7</v>
      </c>
      <c r="BJ98" t="s">
        <v>84</v>
      </c>
      <c r="BK98" t="s">
        <v>69</v>
      </c>
      <c r="BL98">
        <f t="shared" si="5"/>
        <v>2</v>
      </c>
      <c r="BM98" t="s">
        <v>82</v>
      </c>
      <c r="BN98">
        <v>3</v>
      </c>
    </row>
    <row r="99" spans="1:66" x14ac:dyDescent="0.2">
      <c r="A99">
        <v>58</v>
      </c>
      <c r="B99" t="s">
        <v>75</v>
      </c>
      <c r="C99">
        <f t="shared" si="3"/>
        <v>2</v>
      </c>
      <c r="D99">
        <v>85.2</v>
      </c>
      <c r="E99">
        <v>1</v>
      </c>
      <c r="F99" t="s">
        <v>93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4</v>
      </c>
      <c r="AB99">
        <v>92</v>
      </c>
      <c r="AC99">
        <v>70</v>
      </c>
      <c r="AD99">
        <v>42</v>
      </c>
      <c r="AE99">
        <v>40</v>
      </c>
      <c r="AF99">
        <v>96</v>
      </c>
      <c r="AG99">
        <v>95</v>
      </c>
      <c r="AH99" t="s">
        <v>71</v>
      </c>
      <c r="AI99" t="s">
        <v>71</v>
      </c>
      <c r="AJ99" t="s">
        <v>64</v>
      </c>
      <c r="AK99">
        <v>55</v>
      </c>
      <c r="AL99">
        <v>68</v>
      </c>
      <c r="AM99">
        <v>14</v>
      </c>
      <c r="AN99">
        <v>15</v>
      </c>
      <c r="AO99">
        <v>39</v>
      </c>
      <c r="AP99">
        <v>47</v>
      </c>
      <c r="AQ99">
        <v>3.6</v>
      </c>
      <c r="AR99">
        <v>3.1044776120000002</v>
      </c>
      <c r="AS99">
        <v>15</v>
      </c>
      <c r="AT99">
        <v>14</v>
      </c>
      <c r="AU99">
        <v>7</v>
      </c>
      <c r="AV99">
        <v>7</v>
      </c>
      <c r="AW99">
        <v>329.63</v>
      </c>
      <c r="AX99">
        <v>365.89</v>
      </c>
      <c r="AY99">
        <v>0</v>
      </c>
      <c r="AZ99">
        <v>0</v>
      </c>
      <c r="BA99" t="s">
        <v>80</v>
      </c>
      <c r="BB99" t="s">
        <v>66</v>
      </c>
      <c r="BC99">
        <v>2.9999999989999999</v>
      </c>
      <c r="BD99">
        <v>-4.0000000030000002</v>
      </c>
      <c r="BE99">
        <v>-2.9999999989999999</v>
      </c>
      <c r="BF99">
        <v>-4.0000000030000002</v>
      </c>
      <c r="BG99">
        <v>99</v>
      </c>
      <c r="BH99" t="s">
        <v>73</v>
      </c>
      <c r="BI99">
        <f t="shared" si="4"/>
        <v>2</v>
      </c>
      <c r="BJ99" t="s">
        <v>68</v>
      </c>
      <c r="BK99" t="s">
        <v>78</v>
      </c>
      <c r="BL99">
        <f t="shared" si="5"/>
        <v>1</v>
      </c>
      <c r="BM99" t="s">
        <v>82</v>
      </c>
      <c r="BN99">
        <v>2</v>
      </c>
    </row>
    <row r="100" spans="1:66" x14ac:dyDescent="0.2">
      <c r="A100">
        <v>60</v>
      </c>
      <c r="B100" t="s">
        <v>63</v>
      </c>
      <c r="C100">
        <f t="shared" si="3"/>
        <v>1</v>
      </c>
      <c r="D100">
        <v>88.6</v>
      </c>
      <c r="E100">
        <v>0</v>
      </c>
      <c r="F100" t="s">
        <v>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96</v>
      </c>
      <c r="AB100">
        <v>118</v>
      </c>
      <c r="AC100">
        <v>75</v>
      </c>
      <c r="AD100">
        <v>68</v>
      </c>
      <c r="AE100">
        <v>20</v>
      </c>
      <c r="AF100">
        <v>97.9</v>
      </c>
      <c r="AG100">
        <v>100</v>
      </c>
      <c r="AH100" t="s">
        <v>64</v>
      </c>
      <c r="AI100" t="s">
        <v>64</v>
      </c>
      <c r="AJ100" t="s">
        <v>64</v>
      </c>
      <c r="AK100">
        <v>51</v>
      </c>
      <c r="AL100">
        <v>46</v>
      </c>
      <c r="AM100">
        <v>11</v>
      </c>
      <c r="AN100">
        <v>10</v>
      </c>
      <c r="AO100">
        <v>38</v>
      </c>
      <c r="AP100">
        <v>35</v>
      </c>
      <c r="AQ100">
        <v>3.2549019609999998</v>
      </c>
      <c r="AR100">
        <v>3.1521739129999999</v>
      </c>
      <c r="AS100">
        <v>13</v>
      </c>
      <c r="AT100">
        <v>13</v>
      </c>
      <c r="AU100">
        <v>5</v>
      </c>
      <c r="AV100">
        <v>6</v>
      </c>
      <c r="AW100">
        <v>178.33</v>
      </c>
      <c r="AX100">
        <v>161.75</v>
      </c>
      <c r="AY100">
        <v>1</v>
      </c>
      <c r="AZ100">
        <v>0</v>
      </c>
      <c r="BA100" t="s">
        <v>80</v>
      </c>
      <c r="BB100" t="s">
        <v>66</v>
      </c>
      <c r="BD100">
        <v>6.9999999910000001</v>
      </c>
      <c r="BF100">
        <v>9.9999999909999993</v>
      </c>
      <c r="BG100">
        <v>54</v>
      </c>
      <c r="BH100" t="s">
        <v>67</v>
      </c>
      <c r="BI100">
        <f t="shared" si="4"/>
        <v>4</v>
      </c>
      <c r="BJ100" t="s">
        <v>68</v>
      </c>
      <c r="BK100" t="s">
        <v>78</v>
      </c>
      <c r="BL100">
        <f t="shared" si="5"/>
        <v>1</v>
      </c>
      <c r="BM100" t="s">
        <v>82</v>
      </c>
      <c r="BN100">
        <v>1</v>
      </c>
    </row>
    <row r="101" spans="1:66" x14ac:dyDescent="0.2">
      <c r="A101">
        <v>62</v>
      </c>
      <c r="B101" t="s">
        <v>63</v>
      </c>
      <c r="C101">
        <f t="shared" si="3"/>
        <v>1</v>
      </c>
      <c r="D101">
        <v>70</v>
      </c>
      <c r="E101">
        <v>0</v>
      </c>
      <c r="F101" t="s">
        <v>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3</v>
      </c>
      <c r="AA101">
        <v>1</v>
      </c>
      <c r="AB101">
        <v>149</v>
      </c>
      <c r="AC101">
        <v>98</v>
      </c>
      <c r="AD101">
        <v>66</v>
      </c>
      <c r="AE101">
        <v>20</v>
      </c>
      <c r="AF101">
        <v>98.4</v>
      </c>
      <c r="AG101">
        <v>100</v>
      </c>
      <c r="AH101" t="s">
        <v>71</v>
      </c>
      <c r="AI101" t="s">
        <v>71</v>
      </c>
      <c r="AJ101" t="s">
        <v>64</v>
      </c>
      <c r="AK101">
        <v>56</v>
      </c>
      <c r="AL101">
        <v>51</v>
      </c>
      <c r="AM101">
        <v>12</v>
      </c>
      <c r="AN101">
        <v>6</v>
      </c>
      <c r="AO101">
        <v>43</v>
      </c>
      <c r="AP101">
        <v>42</v>
      </c>
      <c r="AQ101">
        <v>3.2321428569999999</v>
      </c>
      <c r="AR101">
        <v>3.1176470589999998</v>
      </c>
      <c r="AS101">
        <v>11</v>
      </c>
      <c r="AT101">
        <v>12</v>
      </c>
      <c r="AU101">
        <v>7</v>
      </c>
      <c r="AV101">
        <v>5</v>
      </c>
      <c r="AW101">
        <v>215.89</v>
      </c>
      <c r="AX101">
        <v>163.66999999999999</v>
      </c>
      <c r="AY101">
        <v>1</v>
      </c>
      <c r="AZ101">
        <v>0</v>
      </c>
      <c r="BA101" t="s">
        <v>65</v>
      </c>
      <c r="BB101" t="s">
        <v>66</v>
      </c>
      <c r="BC101">
        <v>5.0000000059999996</v>
      </c>
      <c r="BE101">
        <v>2.9999999989999999</v>
      </c>
      <c r="BG101">
        <v>85</v>
      </c>
      <c r="BH101" t="s">
        <v>77</v>
      </c>
      <c r="BI101">
        <f t="shared" si="4"/>
        <v>6</v>
      </c>
      <c r="BJ101" t="s">
        <v>68</v>
      </c>
      <c r="BK101" t="s">
        <v>69</v>
      </c>
      <c r="BL101">
        <f t="shared" si="5"/>
        <v>2</v>
      </c>
      <c r="BM101" t="s">
        <v>82</v>
      </c>
      <c r="BN101">
        <v>3</v>
      </c>
    </row>
    <row r="102" spans="1:66" x14ac:dyDescent="0.2">
      <c r="A102">
        <v>64</v>
      </c>
      <c r="B102" t="s">
        <v>63</v>
      </c>
      <c r="C102">
        <f t="shared" si="3"/>
        <v>1</v>
      </c>
      <c r="D102">
        <v>64.900000000000006</v>
      </c>
      <c r="E102">
        <v>0</v>
      </c>
      <c r="F102" t="s">
        <v>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1</v>
      </c>
      <c r="AB102">
        <v>117</v>
      </c>
      <c r="AC102">
        <v>50</v>
      </c>
      <c r="AD102">
        <v>88</v>
      </c>
      <c r="AE102">
        <v>24</v>
      </c>
      <c r="AF102">
        <v>97.6</v>
      </c>
      <c r="AG102">
        <v>101</v>
      </c>
      <c r="AH102" t="s">
        <v>64</v>
      </c>
      <c r="AI102" t="s">
        <v>64</v>
      </c>
      <c r="AJ102" t="s">
        <v>64</v>
      </c>
      <c r="AK102">
        <v>55</v>
      </c>
      <c r="AL102">
        <v>56</v>
      </c>
      <c r="AM102">
        <v>9</v>
      </c>
      <c r="AN102">
        <v>11</v>
      </c>
      <c r="AO102">
        <v>44</v>
      </c>
      <c r="AP102">
        <v>41</v>
      </c>
      <c r="AQ102">
        <v>3.1272727269999998</v>
      </c>
      <c r="AR102">
        <v>3.0566037740000001</v>
      </c>
      <c r="AS102">
        <v>15</v>
      </c>
      <c r="AT102">
        <v>17</v>
      </c>
      <c r="AU102">
        <v>7</v>
      </c>
      <c r="AV102">
        <v>5</v>
      </c>
      <c r="AW102">
        <v>250.75</v>
      </c>
      <c r="AX102">
        <v>219</v>
      </c>
      <c r="AY102">
        <v>1</v>
      </c>
      <c r="AZ102">
        <v>1</v>
      </c>
      <c r="BA102" t="s">
        <v>65</v>
      </c>
      <c r="BB102" t="s">
        <v>66</v>
      </c>
      <c r="BC102">
        <v>0.99999999299999998</v>
      </c>
      <c r="BD102">
        <v>-4.0000000030000002</v>
      </c>
      <c r="BE102">
        <v>-4.9999999949999996</v>
      </c>
      <c r="BF102">
        <v>0</v>
      </c>
      <c r="BG102">
        <v>52.999999989999999</v>
      </c>
      <c r="BH102" t="s">
        <v>77</v>
      </c>
      <c r="BI102">
        <f t="shared" si="4"/>
        <v>6</v>
      </c>
      <c r="BJ102" t="s">
        <v>68</v>
      </c>
      <c r="BK102" t="s">
        <v>69</v>
      </c>
      <c r="BL102">
        <f t="shared" si="5"/>
        <v>2</v>
      </c>
      <c r="BM102" t="s">
        <v>91</v>
      </c>
      <c r="BN102">
        <v>3</v>
      </c>
    </row>
    <row r="103" spans="1:66" x14ac:dyDescent="0.2">
      <c r="A103">
        <v>65</v>
      </c>
      <c r="B103" t="s">
        <v>63</v>
      </c>
      <c r="C103">
        <f t="shared" si="3"/>
        <v>1</v>
      </c>
      <c r="D103">
        <v>42.6</v>
      </c>
      <c r="E103">
        <v>1</v>
      </c>
      <c r="F103" t="s">
        <v>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168</v>
      </c>
      <c r="AB103">
        <v>156</v>
      </c>
      <c r="AC103">
        <v>84</v>
      </c>
      <c r="AD103">
        <v>92</v>
      </c>
      <c r="AE103">
        <v>20</v>
      </c>
      <c r="AF103">
        <v>97.8</v>
      </c>
      <c r="AG103">
        <v>100</v>
      </c>
      <c r="AH103" t="s">
        <v>71</v>
      </c>
      <c r="AI103" t="s">
        <v>71</v>
      </c>
      <c r="AJ103" t="s">
        <v>64</v>
      </c>
      <c r="AK103">
        <v>62</v>
      </c>
      <c r="AL103">
        <v>56</v>
      </c>
      <c r="AM103">
        <v>8</v>
      </c>
      <c r="AN103">
        <v>12</v>
      </c>
      <c r="AO103">
        <v>49</v>
      </c>
      <c r="AP103">
        <v>42</v>
      </c>
      <c r="AQ103">
        <v>3.048387097</v>
      </c>
      <c r="AR103">
        <v>2.9464285710000002</v>
      </c>
      <c r="AS103">
        <v>24</v>
      </c>
      <c r="AT103">
        <v>12</v>
      </c>
      <c r="AU103">
        <v>6</v>
      </c>
      <c r="AV103">
        <v>6</v>
      </c>
      <c r="AW103">
        <v>372.56</v>
      </c>
      <c r="AX103">
        <v>251.14</v>
      </c>
      <c r="AY103">
        <v>0</v>
      </c>
      <c r="AZ103">
        <v>0</v>
      </c>
      <c r="BA103" t="s">
        <v>65</v>
      </c>
      <c r="BB103" t="s">
        <v>94</v>
      </c>
      <c r="BC103">
        <v>7.0000000020000002</v>
      </c>
      <c r="BD103">
        <v>16</v>
      </c>
      <c r="BE103">
        <v>5.0000000059999996</v>
      </c>
      <c r="BF103">
        <v>3.9999999919999998</v>
      </c>
      <c r="BG103">
        <v>65</v>
      </c>
      <c r="BH103" t="s">
        <v>73</v>
      </c>
      <c r="BI103">
        <f t="shared" si="4"/>
        <v>2</v>
      </c>
      <c r="BJ103" t="s">
        <v>68</v>
      </c>
      <c r="BK103" t="s">
        <v>78</v>
      </c>
      <c r="BL103">
        <f t="shared" si="5"/>
        <v>1</v>
      </c>
      <c r="BM103" t="s">
        <v>91</v>
      </c>
      <c r="BN103">
        <v>3</v>
      </c>
    </row>
    <row r="104" spans="1:66" x14ac:dyDescent="0.2">
      <c r="A104">
        <v>72</v>
      </c>
      <c r="B104" t="s">
        <v>75</v>
      </c>
      <c r="C104">
        <f t="shared" si="3"/>
        <v>2</v>
      </c>
      <c r="D104">
        <v>67.8</v>
      </c>
      <c r="E104">
        <v>1</v>
      </c>
      <c r="F104" t="s">
        <v>93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1.1833333333333333</v>
      </c>
      <c r="AB104">
        <v>181</v>
      </c>
      <c r="AC104">
        <v>99</v>
      </c>
      <c r="AD104">
        <v>66</v>
      </c>
      <c r="AE104">
        <v>18</v>
      </c>
      <c r="AF104">
        <v>97.9</v>
      </c>
      <c r="AG104">
        <v>100</v>
      </c>
      <c r="AH104" t="s">
        <v>71</v>
      </c>
      <c r="AI104" t="s">
        <v>71</v>
      </c>
      <c r="AJ104" t="s">
        <v>64</v>
      </c>
      <c r="AK104">
        <v>25</v>
      </c>
      <c r="AL104">
        <v>13</v>
      </c>
      <c r="AM104">
        <v>3</v>
      </c>
      <c r="AN104">
        <v>4</v>
      </c>
      <c r="AO104">
        <v>21</v>
      </c>
      <c r="AP104">
        <v>9</v>
      </c>
      <c r="AQ104">
        <v>2.7916666669999999</v>
      </c>
      <c r="AR104">
        <v>3.384615385</v>
      </c>
      <c r="AS104">
        <v>7</v>
      </c>
      <c r="AT104">
        <v>10</v>
      </c>
      <c r="AU104">
        <v>3</v>
      </c>
      <c r="AV104">
        <v>5</v>
      </c>
      <c r="AW104">
        <v>107.25</v>
      </c>
      <c r="AX104">
        <v>80</v>
      </c>
      <c r="AY104">
        <v>0</v>
      </c>
      <c r="AZ104">
        <v>0</v>
      </c>
      <c r="BA104" t="s">
        <v>65</v>
      </c>
      <c r="BB104" t="s">
        <v>66</v>
      </c>
      <c r="BC104">
        <v>5.9999999989999999</v>
      </c>
      <c r="BD104">
        <v>35</v>
      </c>
      <c r="BE104">
        <v>7.9999999949999996</v>
      </c>
      <c r="BF104">
        <v>21.000000010000001</v>
      </c>
      <c r="BG104">
        <v>90.999999990000006</v>
      </c>
      <c r="BH104" t="s">
        <v>85</v>
      </c>
      <c r="BI104">
        <f t="shared" si="4"/>
        <v>7</v>
      </c>
      <c r="BJ104" t="s">
        <v>84</v>
      </c>
      <c r="BK104" t="s">
        <v>69</v>
      </c>
      <c r="BL104">
        <f t="shared" si="5"/>
        <v>2</v>
      </c>
      <c r="BM104" t="s">
        <v>91</v>
      </c>
      <c r="BN104">
        <v>2</v>
      </c>
    </row>
    <row r="105" spans="1:66" x14ac:dyDescent="0.2">
      <c r="A105">
        <v>73</v>
      </c>
      <c r="B105" t="s">
        <v>63</v>
      </c>
      <c r="C105">
        <f t="shared" si="3"/>
        <v>1</v>
      </c>
      <c r="D105">
        <v>51.6</v>
      </c>
      <c r="E105">
        <v>0</v>
      </c>
      <c r="F105" t="s">
        <v>93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3</v>
      </c>
      <c r="AA105">
        <v>1.4166666666666667</v>
      </c>
      <c r="AB105">
        <v>124</v>
      </c>
      <c r="AC105">
        <v>87</v>
      </c>
      <c r="AD105">
        <v>78</v>
      </c>
      <c r="AE105">
        <v>20</v>
      </c>
      <c r="AG105">
        <v>100</v>
      </c>
      <c r="AH105" t="s">
        <v>71</v>
      </c>
      <c r="AI105" t="s">
        <v>71</v>
      </c>
      <c r="AJ105" t="s">
        <v>64</v>
      </c>
      <c r="AK105">
        <v>49</v>
      </c>
      <c r="AL105">
        <v>23</v>
      </c>
      <c r="AM105">
        <v>8</v>
      </c>
      <c r="AN105">
        <v>4</v>
      </c>
      <c r="AO105">
        <v>41</v>
      </c>
      <c r="AP105">
        <v>19</v>
      </c>
      <c r="AQ105">
        <v>3.0408163269999999</v>
      </c>
      <c r="AR105">
        <v>3.1739130430000002</v>
      </c>
      <c r="AS105">
        <v>10</v>
      </c>
      <c r="AT105">
        <v>11</v>
      </c>
      <c r="AU105">
        <v>5</v>
      </c>
      <c r="AV105">
        <v>3</v>
      </c>
      <c r="AW105">
        <v>174.4</v>
      </c>
      <c r="AX105">
        <v>167</v>
      </c>
      <c r="AY105">
        <v>1</v>
      </c>
      <c r="AZ105">
        <v>0</v>
      </c>
      <c r="BA105" t="s">
        <v>98</v>
      </c>
      <c r="BB105" t="s">
        <v>66</v>
      </c>
      <c r="BC105">
        <v>16</v>
      </c>
      <c r="BD105">
        <v>22</v>
      </c>
      <c r="BE105">
        <v>-15</v>
      </c>
      <c r="BF105">
        <v>21</v>
      </c>
      <c r="BG105">
        <v>74</v>
      </c>
      <c r="BH105" t="s">
        <v>83</v>
      </c>
      <c r="BI105">
        <f t="shared" si="4"/>
        <v>1</v>
      </c>
      <c r="BJ105" t="s">
        <v>84</v>
      </c>
      <c r="BK105" t="s">
        <v>69</v>
      </c>
      <c r="BL105">
        <f t="shared" si="5"/>
        <v>2</v>
      </c>
      <c r="BM105" t="s">
        <v>91</v>
      </c>
      <c r="BN105">
        <v>3</v>
      </c>
    </row>
    <row r="106" spans="1:66" x14ac:dyDescent="0.2">
      <c r="A106">
        <v>75</v>
      </c>
      <c r="B106" t="s">
        <v>63</v>
      </c>
      <c r="C106">
        <f t="shared" si="3"/>
        <v>1</v>
      </c>
      <c r="D106">
        <v>55.5</v>
      </c>
      <c r="E106">
        <v>0</v>
      </c>
      <c r="F106" t="s">
        <v>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2</v>
      </c>
      <c r="AA106">
        <v>0.75</v>
      </c>
      <c r="AB106">
        <v>53</v>
      </c>
      <c r="AC106">
        <v>43</v>
      </c>
      <c r="AD106">
        <v>50</v>
      </c>
      <c r="AE106">
        <v>14</v>
      </c>
      <c r="AG106">
        <v>91</v>
      </c>
      <c r="AH106" t="s">
        <v>64</v>
      </c>
      <c r="AI106" t="s">
        <v>64</v>
      </c>
      <c r="AJ106" t="s">
        <v>71</v>
      </c>
      <c r="AK106">
        <v>62</v>
      </c>
      <c r="AL106">
        <v>78</v>
      </c>
      <c r="AM106">
        <v>14</v>
      </c>
      <c r="AN106">
        <v>12</v>
      </c>
      <c r="AO106">
        <v>44</v>
      </c>
      <c r="AP106">
        <v>60</v>
      </c>
      <c r="AQ106">
        <v>3.516666667</v>
      </c>
      <c r="AR106">
        <v>2.9610389609999999</v>
      </c>
      <c r="AS106">
        <v>20</v>
      </c>
      <c r="AT106">
        <v>17</v>
      </c>
      <c r="AU106">
        <v>6</v>
      </c>
      <c r="AV106">
        <v>6</v>
      </c>
      <c r="AW106">
        <v>271.43</v>
      </c>
      <c r="AX106">
        <v>194</v>
      </c>
      <c r="AY106">
        <v>1</v>
      </c>
      <c r="AZ106">
        <v>0</v>
      </c>
      <c r="BA106" t="s">
        <v>65</v>
      </c>
      <c r="BB106" t="s">
        <v>66</v>
      </c>
      <c r="BC106">
        <v>5.9999999989999999</v>
      </c>
      <c r="BD106">
        <v>-1.000000003</v>
      </c>
      <c r="BE106">
        <v>-5.9999999989999999</v>
      </c>
      <c r="BF106">
        <v>-1.000000003</v>
      </c>
      <c r="BG106">
        <v>43</v>
      </c>
      <c r="BH106" t="s">
        <v>73</v>
      </c>
      <c r="BI106">
        <f t="shared" si="4"/>
        <v>2</v>
      </c>
      <c r="BJ106" t="s">
        <v>68</v>
      </c>
      <c r="BK106" t="s">
        <v>78</v>
      </c>
      <c r="BL106">
        <f t="shared" si="5"/>
        <v>1</v>
      </c>
      <c r="BM106" t="s">
        <v>91</v>
      </c>
      <c r="BN106">
        <v>2</v>
      </c>
    </row>
    <row r="107" spans="1:66" x14ac:dyDescent="0.2">
      <c r="A107">
        <v>77</v>
      </c>
      <c r="B107" t="s">
        <v>63</v>
      </c>
      <c r="C107">
        <f t="shared" si="3"/>
        <v>1</v>
      </c>
      <c r="D107">
        <v>58.6</v>
      </c>
      <c r="E107">
        <v>0</v>
      </c>
      <c r="F107" t="s">
        <v>93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122</v>
      </c>
      <c r="AC107">
        <v>69</v>
      </c>
      <c r="AD107">
        <v>73</v>
      </c>
      <c r="AE107">
        <v>16</v>
      </c>
      <c r="AF107">
        <v>96.1</v>
      </c>
      <c r="AG107">
        <v>98</v>
      </c>
      <c r="AH107" t="s">
        <v>71</v>
      </c>
      <c r="AI107" t="s">
        <v>71</v>
      </c>
      <c r="AJ107" t="s">
        <v>64</v>
      </c>
      <c r="AK107">
        <v>59</v>
      </c>
      <c r="AL107">
        <v>37</v>
      </c>
      <c r="AM107">
        <v>16</v>
      </c>
      <c r="AN107">
        <v>2</v>
      </c>
      <c r="AO107">
        <v>38</v>
      </c>
      <c r="AP107">
        <v>34</v>
      </c>
      <c r="AQ107">
        <v>3.3148148150000001</v>
      </c>
      <c r="AR107">
        <v>3.172413793</v>
      </c>
      <c r="AS107">
        <v>12</v>
      </c>
      <c r="AT107">
        <v>8</v>
      </c>
      <c r="AU107">
        <v>6</v>
      </c>
      <c r="AV107">
        <v>4</v>
      </c>
      <c r="AW107">
        <v>144.57</v>
      </c>
      <c r="AX107">
        <v>121.75</v>
      </c>
      <c r="AY107">
        <v>3</v>
      </c>
      <c r="AZ107">
        <v>0</v>
      </c>
      <c r="BA107" t="s">
        <v>65</v>
      </c>
      <c r="BB107" t="s">
        <v>94</v>
      </c>
      <c r="BC107">
        <v>16</v>
      </c>
      <c r="BD107">
        <v>39</v>
      </c>
      <c r="BE107">
        <v>-5.0000000059999996</v>
      </c>
      <c r="BF107">
        <v>28.000000010000001</v>
      </c>
      <c r="BG107">
        <v>92</v>
      </c>
      <c r="BH107" t="s">
        <v>85</v>
      </c>
      <c r="BI107">
        <f t="shared" si="4"/>
        <v>7</v>
      </c>
      <c r="BJ107" t="s">
        <v>84</v>
      </c>
      <c r="BK107" t="s">
        <v>69</v>
      </c>
      <c r="BL107">
        <f t="shared" si="5"/>
        <v>2</v>
      </c>
      <c r="BM107" t="s">
        <v>91</v>
      </c>
      <c r="BN107">
        <v>3</v>
      </c>
    </row>
    <row r="108" spans="1:66" x14ac:dyDescent="0.2">
      <c r="A108">
        <v>82</v>
      </c>
      <c r="B108" t="s">
        <v>75</v>
      </c>
      <c r="C108">
        <f t="shared" si="3"/>
        <v>2</v>
      </c>
      <c r="D108">
        <v>48.8</v>
      </c>
      <c r="E108">
        <v>0</v>
      </c>
      <c r="F108" t="s">
        <v>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3</v>
      </c>
      <c r="AA108">
        <v>1.0666666666666667</v>
      </c>
      <c r="AB108">
        <v>119</v>
      </c>
      <c r="AC108">
        <v>41</v>
      </c>
      <c r="AD108">
        <v>75</v>
      </c>
      <c r="AE108">
        <v>22</v>
      </c>
      <c r="AG108">
        <v>96</v>
      </c>
      <c r="AH108" t="s">
        <v>71</v>
      </c>
      <c r="AI108" t="s">
        <v>71</v>
      </c>
      <c r="AJ108" t="s">
        <v>64</v>
      </c>
      <c r="AK108">
        <v>54</v>
      </c>
      <c r="AL108">
        <v>35</v>
      </c>
      <c r="AM108">
        <v>9</v>
      </c>
      <c r="AN108">
        <v>7</v>
      </c>
      <c r="AO108">
        <v>42</v>
      </c>
      <c r="AP108">
        <v>27</v>
      </c>
      <c r="AQ108">
        <v>3.0370370370000002</v>
      </c>
      <c r="AR108">
        <v>3.085714286</v>
      </c>
      <c r="AS108">
        <v>17</v>
      </c>
      <c r="AT108">
        <v>12</v>
      </c>
      <c r="AU108">
        <v>5</v>
      </c>
      <c r="AV108">
        <v>4</v>
      </c>
      <c r="AW108">
        <v>234</v>
      </c>
      <c r="AX108">
        <v>178.4</v>
      </c>
      <c r="AY108">
        <v>1</v>
      </c>
      <c r="AZ108">
        <v>0</v>
      </c>
      <c r="BA108" t="s">
        <v>65</v>
      </c>
      <c r="BB108" t="s">
        <v>66</v>
      </c>
      <c r="BC108">
        <v>5.9999999989999999</v>
      </c>
      <c r="BD108">
        <v>46</v>
      </c>
      <c r="BE108">
        <v>0</v>
      </c>
      <c r="BF108">
        <v>40</v>
      </c>
      <c r="BG108">
        <v>100</v>
      </c>
      <c r="BH108" t="s">
        <v>67</v>
      </c>
      <c r="BI108">
        <f t="shared" si="4"/>
        <v>4</v>
      </c>
      <c r="BJ108" t="s">
        <v>68</v>
      </c>
      <c r="BK108" t="s">
        <v>69</v>
      </c>
      <c r="BL108">
        <f t="shared" si="5"/>
        <v>2</v>
      </c>
      <c r="BM108" t="s">
        <v>91</v>
      </c>
      <c r="BN108">
        <v>2</v>
      </c>
    </row>
    <row r="109" spans="1:66" x14ac:dyDescent="0.2">
      <c r="A109">
        <v>118</v>
      </c>
      <c r="B109" t="s">
        <v>63</v>
      </c>
      <c r="C109">
        <f t="shared" si="3"/>
        <v>1</v>
      </c>
      <c r="D109">
        <v>84.1</v>
      </c>
      <c r="E109">
        <v>0</v>
      </c>
      <c r="F109" t="s">
        <v>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3</v>
      </c>
      <c r="AB109">
        <v>151</v>
      </c>
      <c r="AC109">
        <v>83</v>
      </c>
      <c r="AD109">
        <v>69</v>
      </c>
      <c r="AE109">
        <v>18</v>
      </c>
      <c r="AF109">
        <v>98</v>
      </c>
      <c r="AG109">
        <v>97</v>
      </c>
      <c r="AH109" t="s">
        <v>71</v>
      </c>
      <c r="AI109" t="s">
        <v>71</v>
      </c>
      <c r="AJ109" t="s">
        <v>64</v>
      </c>
      <c r="AK109">
        <v>45</v>
      </c>
      <c r="AL109">
        <v>54</v>
      </c>
      <c r="AM109">
        <v>18</v>
      </c>
      <c r="AN109">
        <v>11</v>
      </c>
      <c r="AO109">
        <v>26</v>
      </c>
      <c r="AP109">
        <v>42</v>
      </c>
      <c r="AQ109">
        <v>3.888888889</v>
      </c>
      <c r="AR109">
        <v>3.2777777779999999</v>
      </c>
      <c r="AS109">
        <v>19</v>
      </c>
      <c r="AT109">
        <v>16</v>
      </c>
      <c r="AU109">
        <v>5</v>
      </c>
      <c r="AV109">
        <v>5</v>
      </c>
      <c r="AW109">
        <v>462</v>
      </c>
      <c r="AX109">
        <v>260.17</v>
      </c>
      <c r="AY109">
        <v>0</v>
      </c>
      <c r="AZ109">
        <v>1</v>
      </c>
      <c r="BA109" t="s">
        <v>80</v>
      </c>
      <c r="BB109" t="s">
        <v>66</v>
      </c>
      <c r="BC109">
        <v>2.0000000070000001</v>
      </c>
      <c r="BD109">
        <v>2.9999999989999999</v>
      </c>
      <c r="BE109">
        <v>5.9999999989999999</v>
      </c>
      <c r="BF109">
        <v>-5.0000000059999996</v>
      </c>
      <c r="BG109">
        <v>78</v>
      </c>
      <c r="BH109" t="s">
        <v>81</v>
      </c>
      <c r="BI109">
        <f t="shared" si="4"/>
        <v>5</v>
      </c>
      <c r="BJ109" t="s">
        <v>68</v>
      </c>
      <c r="BK109" t="s">
        <v>78</v>
      </c>
      <c r="BL109">
        <f t="shared" si="5"/>
        <v>1</v>
      </c>
      <c r="BM109" t="s">
        <v>91</v>
      </c>
      <c r="BN109">
        <v>2</v>
      </c>
    </row>
    <row r="110" spans="1:66" x14ac:dyDescent="0.2">
      <c r="A110">
        <v>120</v>
      </c>
      <c r="B110" t="s">
        <v>63</v>
      </c>
      <c r="C110">
        <f t="shared" si="3"/>
        <v>1</v>
      </c>
      <c r="D110">
        <v>58.9</v>
      </c>
      <c r="E110">
        <v>0</v>
      </c>
      <c r="F110" t="s">
        <v>93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3</v>
      </c>
      <c r="AB110">
        <v>171</v>
      </c>
      <c r="AC110">
        <v>68</v>
      </c>
      <c r="AD110">
        <v>72</v>
      </c>
      <c r="AE110">
        <v>18</v>
      </c>
      <c r="AG110">
        <v>98</v>
      </c>
      <c r="AH110" t="s">
        <v>71</v>
      </c>
      <c r="AI110" t="s">
        <v>71</v>
      </c>
      <c r="AJ110" t="s">
        <v>64</v>
      </c>
      <c r="AK110">
        <v>58</v>
      </c>
      <c r="AL110">
        <v>55</v>
      </c>
      <c r="AM110">
        <v>13</v>
      </c>
      <c r="AN110">
        <v>7</v>
      </c>
      <c r="AO110">
        <v>43</v>
      </c>
      <c r="AP110">
        <v>45</v>
      </c>
      <c r="AQ110">
        <v>3.2982456139999998</v>
      </c>
      <c r="AR110">
        <v>3.2181818180000001</v>
      </c>
      <c r="AS110">
        <v>13</v>
      </c>
      <c r="AT110">
        <v>14</v>
      </c>
      <c r="AU110">
        <v>5</v>
      </c>
      <c r="AV110">
        <v>6</v>
      </c>
      <c r="AW110">
        <v>22.5</v>
      </c>
      <c r="AX110">
        <v>181.13</v>
      </c>
      <c r="AY110">
        <v>1</v>
      </c>
      <c r="AZ110">
        <v>2</v>
      </c>
      <c r="BA110" t="s">
        <v>65</v>
      </c>
      <c r="BB110" t="s">
        <v>94</v>
      </c>
      <c r="BC110">
        <v>-7.0000000020000002</v>
      </c>
      <c r="BD110">
        <v>10.999999989999999</v>
      </c>
      <c r="BE110">
        <v>10.999999989999999</v>
      </c>
      <c r="BF110">
        <v>7.0000000020000002</v>
      </c>
      <c r="BG110">
        <v>73</v>
      </c>
      <c r="BH110" t="s">
        <v>83</v>
      </c>
      <c r="BI110">
        <f t="shared" si="4"/>
        <v>1</v>
      </c>
      <c r="BJ110" t="s">
        <v>84</v>
      </c>
      <c r="BK110" t="s">
        <v>78</v>
      </c>
      <c r="BL110">
        <f t="shared" si="5"/>
        <v>1</v>
      </c>
      <c r="BM110" t="s">
        <v>70</v>
      </c>
      <c r="BN110">
        <v>3</v>
      </c>
    </row>
    <row r="111" spans="1:66" x14ac:dyDescent="0.2">
      <c r="A111">
        <v>84</v>
      </c>
      <c r="B111" t="s">
        <v>63</v>
      </c>
      <c r="C111">
        <f t="shared" si="3"/>
        <v>1</v>
      </c>
      <c r="D111">
        <v>57.9</v>
      </c>
      <c r="E111">
        <v>0</v>
      </c>
      <c r="F111" t="s">
        <v>93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48</v>
      </c>
      <c r="AB111">
        <v>132</v>
      </c>
      <c r="AC111">
        <v>72</v>
      </c>
      <c r="AD111">
        <v>64</v>
      </c>
      <c r="AE111">
        <v>20</v>
      </c>
      <c r="AF111">
        <v>96.9</v>
      </c>
      <c r="AG111">
        <v>99</v>
      </c>
      <c r="AH111" t="s">
        <v>71</v>
      </c>
      <c r="AI111" t="s">
        <v>71</v>
      </c>
      <c r="AJ111" t="s">
        <v>64</v>
      </c>
      <c r="AK111">
        <v>45</v>
      </c>
      <c r="AL111">
        <v>14</v>
      </c>
      <c r="AM111">
        <v>8</v>
      </c>
      <c r="AN111">
        <v>5</v>
      </c>
      <c r="AO111">
        <v>36</v>
      </c>
      <c r="AP111">
        <v>9</v>
      </c>
      <c r="AQ111">
        <v>3.3409090909999999</v>
      </c>
      <c r="AR111">
        <v>3.4285714289999998</v>
      </c>
      <c r="AS111">
        <v>8</v>
      </c>
      <c r="AT111">
        <v>10</v>
      </c>
      <c r="AU111">
        <v>4</v>
      </c>
      <c r="AV111">
        <v>3</v>
      </c>
      <c r="AW111">
        <v>176</v>
      </c>
      <c r="AX111">
        <v>174.67</v>
      </c>
      <c r="AY111">
        <v>0</v>
      </c>
      <c r="AZ111">
        <v>0</v>
      </c>
      <c r="BA111" t="s">
        <v>65</v>
      </c>
      <c r="BB111" t="s">
        <v>94</v>
      </c>
      <c r="BC111">
        <v>11</v>
      </c>
      <c r="BE111">
        <v>12</v>
      </c>
      <c r="BG111">
        <v>111</v>
      </c>
      <c r="BH111" t="s">
        <v>73</v>
      </c>
      <c r="BI111">
        <f t="shared" si="4"/>
        <v>2</v>
      </c>
      <c r="BJ111" t="s">
        <v>68</v>
      </c>
      <c r="BK111" t="s">
        <v>69</v>
      </c>
      <c r="BL111">
        <f t="shared" si="5"/>
        <v>2</v>
      </c>
      <c r="BM111" t="s">
        <v>70</v>
      </c>
      <c r="BN111">
        <v>3</v>
      </c>
    </row>
    <row r="112" spans="1:66" x14ac:dyDescent="0.2">
      <c r="A112">
        <v>105</v>
      </c>
      <c r="B112" t="s">
        <v>63</v>
      </c>
      <c r="C112">
        <f t="shared" si="3"/>
        <v>1</v>
      </c>
      <c r="D112">
        <v>75.2</v>
      </c>
      <c r="E112">
        <v>0</v>
      </c>
      <c r="F112" t="s">
        <v>93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4.1500000000000004</v>
      </c>
      <c r="AB112">
        <v>171</v>
      </c>
      <c r="AC112">
        <v>123</v>
      </c>
      <c r="AD112">
        <v>79</v>
      </c>
      <c r="AE112">
        <v>18</v>
      </c>
      <c r="AF112">
        <v>97.4</v>
      </c>
      <c r="AG112">
        <v>100</v>
      </c>
      <c r="AH112" t="s">
        <v>71</v>
      </c>
      <c r="AI112" t="s">
        <v>71</v>
      </c>
      <c r="AJ112" t="s">
        <v>64</v>
      </c>
      <c r="AK112">
        <v>57</v>
      </c>
      <c r="AL112">
        <v>36</v>
      </c>
      <c r="AM112">
        <v>9</v>
      </c>
      <c r="AN112">
        <v>6</v>
      </c>
      <c r="AO112">
        <v>48</v>
      </c>
      <c r="AP112">
        <v>30</v>
      </c>
      <c r="AQ112">
        <v>3.49122807</v>
      </c>
      <c r="AR112">
        <v>3.25</v>
      </c>
      <c r="AS112">
        <v>13</v>
      </c>
      <c r="AT112">
        <v>12</v>
      </c>
      <c r="AU112">
        <v>6</v>
      </c>
      <c r="AV112">
        <v>5</v>
      </c>
      <c r="AW112">
        <v>183.33</v>
      </c>
      <c r="AX112">
        <v>168.4</v>
      </c>
      <c r="AY112">
        <v>0</v>
      </c>
      <c r="AZ112">
        <v>0</v>
      </c>
      <c r="BA112" t="s">
        <v>65</v>
      </c>
      <c r="BB112" t="s">
        <v>94</v>
      </c>
      <c r="BC112">
        <v>7.9999999949999996</v>
      </c>
      <c r="BD112">
        <v>16</v>
      </c>
      <c r="BE112">
        <v>8.0000000050000004</v>
      </c>
      <c r="BF112">
        <v>0</v>
      </c>
      <c r="BG112">
        <v>84.999999990000006</v>
      </c>
      <c r="BH112" t="s">
        <v>67</v>
      </c>
      <c r="BI112">
        <f t="shared" si="4"/>
        <v>4</v>
      </c>
      <c r="BJ112" t="s">
        <v>68</v>
      </c>
      <c r="BK112" t="s">
        <v>69</v>
      </c>
      <c r="BL112">
        <f t="shared" si="5"/>
        <v>2</v>
      </c>
      <c r="BM112" t="s">
        <v>70</v>
      </c>
      <c r="BN112">
        <v>3</v>
      </c>
    </row>
    <row r="113" spans="1:66" x14ac:dyDescent="0.2">
      <c r="A113">
        <v>108</v>
      </c>
      <c r="B113" t="s">
        <v>63</v>
      </c>
      <c r="C113">
        <f t="shared" si="3"/>
        <v>1</v>
      </c>
      <c r="D113">
        <v>42.2</v>
      </c>
      <c r="E113">
        <v>0</v>
      </c>
      <c r="F113" t="s">
        <v>93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3</v>
      </c>
      <c r="AB113">
        <v>186</v>
      </c>
      <c r="AC113">
        <v>124</v>
      </c>
      <c r="AD113">
        <v>91</v>
      </c>
      <c r="AE113">
        <v>24</v>
      </c>
      <c r="AF113">
        <v>98.2</v>
      </c>
      <c r="AG113">
        <v>98</v>
      </c>
      <c r="AH113" t="s">
        <v>71</v>
      </c>
      <c r="AI113" t="s">
        <v>71</v>
      </c>
      <c r="AJ113" t="s">
        <v>64</v>
      </c>
      <c r="AK113">
        <v>24</v>
      </c>
      <c r="AL113">
        <v>16</v>
      </c>
      <c r="AM113">
        <v>4</v>
      </c>
      <c r="AN113">
        <v>2</v>
      </c>
      <c r="AO113">
        <v>20</v>
      </c>
      <c r="AP113">
        <v>14</v>
      </c>
      <c r="AQ113">
        <v>3.4166666669999999</v>
      </c>
      <c r="AR113">
        <v>3.4375</v>
      </c>
      <c r="AS113">
        <v>11</v>
      </c>
      <c r="AT113">
        <v>9</v>
      </c>
      <c r="AU113">
        <v>4</v>
      </c>
      <c r="AV113">
        <v>4</v>
      </c>
      <c r="AW113">
        <v>181</v>
      </c>
      <c r="AX113">
        <v>138.25</v>
      </c>
      <c r="AY113">
        <v>0</v>
      </c>
      <c r="AZ113">
        <v>0</v>
      </c>
      <c r="BA113" t="s">
        <v>65</v>
      </c>
      <c r="BB113" t="s">
        <v>66</v>
      </c>
      <c r="BC113">
        <v>5.9999999989999999</v>
      </c>
      <c r="BD113">
        <v>30</v>
      </c>
      <c r="BE113">
        <v>3.0000000099999999</v>
      </c>
      <c r="BF113">
        <v>21</v>
      </c>
      <c r="BG113">
        <v>94</v>
      </c>
      <c r="BH113" t="s">
        <v>81</v>
      </c>
      <c r="BI113">
        <f t="shared" si="4"/>
        <v>5</v>
      </c>
      <c r="BJ113" t="s">
        <v>68</v>
      </c>
      <c r="BK113" t="s">
        <v>69</v>
      </c>
      <c r="BL113">
        <f t="shared" si="5"/>
        <v>2</v>
      </c>
      <c r="BM113" t="s">
        <v>70</v>
      </c>
      <c r="BN113">
        <v>3</v>
      </c>
    </row>
    <row r="114" spans="1:66" x14ac:dyDescent="0.2">
      <c r="A114">
        <v>112</v>
      </c>
      <c r="B114" t="s">
        <v>63</v>
      </c>
      <c r="C114">
        <f t="shared" si="3"/>
        <v>1</v>
      </c>
      <c r="D114">
        <v>45.3</v>
      </c>
      <c r="E114">
        <v>0</v>
      </c>
      <c r="F114" t="s">
        <v>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</v>
      </c>
      <c r="Z114">
        <v>3</v>
      </c>
      <c r="AA114">
        <v>1</v>
      </c>
      <c r="AD114">
        <v>116</v>
      </c>
      <c r="AE114">
        <v>16</v>
      </c>
      <c r="AF114">
        <v>94.6</v>
      </c>
      <c r="AG114">
        <v>100</v>
      </c>
      <c r="AH114" t="s">
        <v>71</v>
      </c>
      <c r="AI114" t="s">
        <v>71</v>
      </c>
      <c r="AJ114" t="s">
        <v>64</v>
      </c>
      <c r="AK114">
        <v>45</v>
      </c>
      <c r="AL114">
        <v>60</v>
      </c>
      <c r="AM114">
        <v>9</v>
      </c>
      <c r="AN114">
        <v>18</v>
      </c>
      <c r="AO114">
        <v>36</v>
      </c>
      <c r="AP114">
        <v>31</v>
      </c>
      <c r="AQ114">
        <v>3.511111111</v>
      </c>
      <c r="AR114">
        <v>2.5833333330000001</v>
      </c>
      <c r="AS114">
        <v>20</v>
      </c>
      <c r="AT114">
        <v>16</v>
      </c>
      <c r="AU114">
        <v>6</v>
      </c>
      <c r="AV114">
        <v>6</v>
      </c>
      <c r="AW114">
        <v>210.67</v>
      </c>
      <c r="AX114">
        <v>231.63</v>
      </c>
      <c r="AY114">
        <v>0</v>
      </c>
      <c r="AZ114">
        <v>0</v>
      </c>
      <c r="BA114" t="s">
        <v>65</v>
      </c>
      <c r="BB114" t="s">
        <v>66</v>
      </c>
      <c r="BC114">
        <v>-0.99999999299999998</v>
      </c>
      <c r="BD114">
        <v>10</v>
      </c>
      <c r="BE114">
        <v>7.0000000020000002</v>
      </c>
      <c r="BF114">
        <v>3.9999999919999998</v>
      </c>
      <c r="BG114">
        <v>79.000000009999994</v>
      </c>
      <c r="BH114" t="s">
        <v>87</v>
      </c>
      <c r="BI114">
        <f t="shared" si="4"/>
        <v>3</v>
      </c>
      <c r="BJ114" t="s">
        <v>68</v>
      </c>
      <c r="BK114" t="s">
        <v>78</v>
      </c>
      <c r="BL114">
        <f t="shared" si="5"/>
        <v>1</v>
      </c>
      <c r="BM114" t="s">
        <v>70</v>
      </c>
      <c r="BN114">
        <v>3</v>
      </c>
    </row>
    <row r="115" spans="1:66" x14ac:dyDescent="0.2">
      <c r="A115">
        <v>114</v>
      </c>
      <c r="B115" t="s">
        <v>63</v>
      </c>
      <c r="C115">
        <f t="shared" si="3"/>
        <v>1</v>
      </c>
      <c r="D115">
        <v>51.4</v>
      </c>
      <c r="E115">
        <v>0</v>
      </c>
      <c r="F115" t="s">
        <v>93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12</v>
      </c>
      <c r="AB115">
        <v>127</v>
      </c>
      <c r="AC115">
        <v>91</v>
      </c>
      <c r="AD115">
        <v>78</v>
      </c>
      <c r="AE115">
        <v>18</v>
      </c>
      <c r="AF115">
        <v>96.1</v>
      </c>
      <c r="AG115">
        <v>98</v>
      </c>
      <c r="AH115" t="s">
        <v>71</v>
      </c>
      <c r="AI115" t="s">
        <v>71</v>
      </c>
      <c r="AJ115" t="s">
        <v>64</v>
      </c>
      <c r="AK115">
        <v>22</v>
      </c>
      <c r="AL115">
        <v>13</v>
      </c>
      <c r="AM115">
        <v>4</v>
      </c>
      <c r="AN115">
        <v>3</v>
      </c>
      <c r="AO115">
        <v>18</v>
      </c>
      <c r="AP115">
        <v>10</v>
      </c>
      <c r="AQ115">
        <v>3.2727272730000001</v>
      </c>
      <c r="AR115">
        <v>3.411764706</v>
      </c>
      <c r="AS115">
        <v>9</v>
      </c>
      <c r="AT115">
        <v>8</v>
      </c>
      <c r="AU115">
        <v>3</v>
      </c>
      <c r="AV115">
        <v>3</v>
      </c>
      <c r="AW115">
        <v>128.75</v>
      </c>
      <c r="AX115">
        <v>129</v>
      </c>
      <c r="AY115">
        <v>0</v>
      </c>
      <c r="AZ115">
        <v>0</v>
      </c>
      <c r="BA115" t="s">
        <v>65</v>
      </c>
      <c r="BB115" t="s">
        <v>94</v>
      </c>
      <c r="BC115">
        <v>0.99999999299999998</v>
      </c>
      <c r="BD115">
        <v>29.999999989999999</v>
      </c>
      <c r="BE115">
        <v>6.0000000089999999</v>
      </c>
      <c r="BF115">
        <v>22.999999989999999</v>
      </c>
      <c r="BG115">
        <v>84.999999990000006</v>
      </c>
      <c r="BH115" t="s">
        <v>77</v>
      </c>
      <c r="BI115">
        <f t="shared" si="4"/>
        <v>6</v>
      </c>
      <c r="BJ115" t="s">
        <v>68</v>
      </c>
      <c r="BK115" t="s">
        <v>69</v>
      </c>
      <c r="BL115">
        <f t="shared" si="5"/>
        <v>2</v>
      </c>
      <c r="BM115" t="s">
        <v>70</v>
      </c>
      <c r="BN115">
        <v>3</v>
      </c>
    </row>
    <row r="116" spans="1:66" x14ac:dyDescent="0.2">
      <c r="A116">
        <v>117</v>
      </c>
      <c r="B116" t="s">
        <v>63</v>
      </c>
      <c r="C116">
        <f t="shared" si="3"/>
        <v>1</v>
      </c>
      <c r="D116">
        <v>52.8</v>
      </c>
      <c r="E116">
        <v>1</v>
      </c>
      <c r="F116" t="s">
        <v>93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134</v>
      </c>
      <c r="AC116">
        <v>99</v>
      </c>
      <c r="AD116">
        <v>55</v>
      </c>
      <c r="AE116">
        <v>28</v>
      </c>
      <c r="AF116">
        <v>97.4</v>
      </c>
      <c r="AG116">
        <v>100</v>
      </c>
      <c r="AH116" t="s">
        <v>71</v>
      </c>
      <c r="AI116" t="s">
        <v>71</v>
      </c>
      <c r="AJ116" t="s">
        <v>64</v>
      </c>
      <c r="AK116">
        <v>55</v>
      </c>
      <c r="AL116">
        <v>31</v>
      </c>
      <c r="AM116">
        <v>10</v>
      </c>
      <c r="AN116">
        <v>5</v>
      </c>
      <c r="AO116">
        <v>45</v>
      </c>
      <c r="AP116">
        <v>26</v>
      </c>
      <c r="AQ116">
        <v>3.244444444</v>
      </c>
      <c r="AR116">
        <v>3.1935483869999999</v>
      </c>
      <c r="AS116">
        <v>13</v>
      </c>
      <c r="AT116">
        <v>10</v>
      </c>
      <c r="AU116">
        <v>5</v>
      </c>
      <c r="AV116">
        <v>3</v>
      </c>
      <c r="AW116">
        <v>137.6</v>
      </c>
      <c r="AX116">
        <v>111.25</v>
      </c>
      <c r="AY116">
        <v>1</v>
      </c>
      <c r="AZ116">
        <v>1</v>
      </c>
      <c r="BA116" t="s">
        <v>65</v>
      </c>
      <c r="BB116" t="s">
        <v>66</v>
      </c>
      <c r="BC116">
        <v>2.0000000070000001</v>
      </c>
      <c r="BD116">
        <v>27</v>
      </c>
      <c r="BE116">
        <v>1.9999999959999999</v>
      </c>
      <c r="BF116">
        <v>23</v>
      </c>
      <c r="BG116">
        <v>82.000000009999994</v>
      </c>
      <c r="BH116" t="s">
        <v>85</v>
      </c>
      <c r="BI116">
        <f t="shared" si="4"/>
        <v>7</v>
      </c>
      <c r="BJ116" t="s">
        <v>84</v>
      </c>
      <c r="BK116" t="s">
        <v>69</v>
      </c>
      <c r="BL116">
        <f t="shared" si="5"/>
        <v>2</v>
      </c>
      <c r="BM116" t="s">
        <v>70</v>
      </c>
      <c r="BN116">
        <v>1</v>
      </c>
    </row>
    <row r="117" spans="1:66" x14ac:dyDescent="0.2">
      <c r="A117">
        <v>124</v>
      </c>
      <c r="B117" t="s">
        <v>63</v>
      </c>
      <c r="C117">
        <f t="shared" si="3"/>
        <v>1</v>
      </c>
      <c r="D117">
        <v>83.5</v>
      </c>
      <c r="E117">
        <v>1</v>
      </c>
      <c r="F117" t="s">
        <v>93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</v>
      </c>
      <c r="AA117">
        <v>24</v>
      </c>
      <c r="AB117">
        <v>167</v>
      </c>
      <c r="AC117">
        <v>80</v>
      </c>
      <c r="AD117">
        <v>74</v>
      </c>
      <c r="AE117">
        <v>18</v>
      </c>
      <c r="AF117">
        <v>97.6</v>
      </c>
      <c r="AG117">
        <v>96</v>
      </c>
      <c r="AH117" t="s">
        <v>71</v>
      </c>
      <c r="AI117" t="s">
        <v>71</v>
      </c>
      <c r="AJ117" t="s">
        <v>64</v>
      </c>
      <c r="AK117">
        <v>55</v>
      </c>
      <c r="AL117">
        <v>31</v>
      </c>
      <c r="AM117">
        <v>11</v>
      </c>
      <c r="AN117">
        <v>8</v>
      </c>
      <c r="AO117">
        <v>41</v>
      </c>
      <c r="AP117">
        <v>22</v>
      </c>
      <c r="AQ117">
        <v>3.327272727</v>
      </c>
      <c r="AR117">
        <v>3.3225806449999999</v>
      </c>
      <c r="AS117">
        <v>11</v>
      </c>
      <c r="AT117">
        <v>12</v>
      </c>
      <c r="AU117">
        <v>5</v>
      </c>
      <c r="AV117">
        <v>3</v>
      </c>
      <c r="AW117">
        <v>152.66999999999999</v>
      </c>
      <c r="AX117">
        <v>157.66999999999999</v>
      </c>
      <c r="AY117">
        <v>2</v>
      </c>
      <c r="AZ117">
        <v>0</v>
      </c>
      <c r="BA117" t="s">
        <v>80</v>
      </c>
      <c r="BB117" t="s">
        <v>66</v>
      </c>
      <c r="BC117">
        <v>1.9999999959999999</v>
      </c>
      <c r="BD117">
        <v>42</v>
      </c>
      <c r="BE117">
        <v>33</v>
      </c>
      <c r="BF117">
        <v>7.0000000020000002</v>
      </c>
      <c r="BG117">
        <v>112</v>
      </c>
      <c r="BH117" t="s">
        <v>83</v>
      </c>
      <c r="BI117">
        <f t="shared" si="4"/>
        <v>1</v>
      </c>
      <c r="BJ117" t="s">
        <v>84</v>
      </c>
      <c r="BK117" t="s">
        <v>69</v>
      </c>
      <c r="BL117">
        <f t="shared" si="5"/>
        <v>2</v>
      </c>
      <c r="BM117" t="s">
        <v>74</v>
      </c>
      <c r="BN117">
        <v>3</v>
      </c>
    </row>
    <row r="118" spans="1:66" x14ac:dyDescent="0.2">
      <c r="A118">
        <v>126</v>
      </c>
      <c r="B118" t="s">
        <v>75</v>
      </c>
      <c r="C118">
        <f t="shared" si="3"/>
        <v>2</v>
      </c>
      <c r="D118">
        <v>51.9</v>
      </c>
      <c r="E118">
        <v>1</v>
      </c>
      <c r="F118" t="s">
        <v>93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4</v>
      </c>
      <c r="AA118">
        <v>1.8333333333333335</v>
      </c>
      <c r="AB118">
        <v>112</v>
      </c>
      <c r="AC118">
        <v>71</v>
      </c>
      <c r="AD118">
        <v>74</v>
      </c>
      <c r="AE118">
        <v>24</v>
      </c>
      <c r="AF118">
        <v>97.6</v>
      </c>
      <c r="AG118">
        <v>100</v>
      </c>
      <c r="AH118" t="s">
        <v>71</v>
      </c>
      <c r="AI118" t="s">
        <v>71</v>
      </c>
      <c r="AJ118" t="s">
        <v>64</v>
      </c>
      <c r="AK118">
        <v>68</v>
      </c>
      <c r="AL118">
        <v>29</v>
      </c>
      <c r="AM118">
        <v>10</v>
      </c>
      <c r="AN118">
        <v>3</v>
      </c>
      <c r="AO118">
        <v>51</v>
      </c>
      <c r="AP118">
        <v>26</v>
      </c>
      <c r="AQ118">
        <v>2.9852941180000001</v>
      </c>
      <c r="AR118">
        <v>3.2068965519999999</v>
      </c>
      <c r="AS118">
        <v>15</v>
      </c>
      <c r="AT118">
        <v>10</v>
      </c>
      <c r="AU118">
        <v>5</v>
      </c>
      <c r="AV118">
        <v>3</v>
      </c>
      <c r="AW118">
        <v>256.13</v>
      </c>
      <c r="AX118">
        <v>176</v>
      </c>
      <c r="AY118">
        <v>2</v>
      </c>
      <c r="AZ118">
        <v>0</v>
      </c>
      <c r="BA118" t="s">
        <v>65</v>
      </c>
      <c r="BB118" t="s">
        <v>66</v>
      </c>
      <c r="BC118">
        <v>5.0000000059999996</v>
      </c>
      <c r="BD118">
        <v>45</v>
      </c>
      <c r="BE118">
        <v>6.9999999910000001</v>
      </c>
      <c r="BF118">
        <v>33</v>
      </c>
      <c r="BG118">
        <v>89</v>
      </c>
      <c r="BH118" t="s">
        <v>73</v>
      </c>
      <c r="BI118">
        <f t="shared" si="4"/>
        <v>2</v>
      </c>
      <c r="BJ118" t="s">
        <v>68</v>
      </c>
      <c r="BK118" t="s">
        <v>69</v>
      </c>
      <c r="BL118">
        <f t="shared" si="5"/>
        <v>2</v>
      </c>
      <c r="BM118" t="s">
        <v>74</v>
      </c>
      <c r="BN118">
        <v>2</v>
      </c>
    </row>
    <row r="119" spans="1:66" x14ac:dyDescent="0.2">
      <c r="A119">
        <v>165</v>
      </c>
      <c r="B119" t="s">
        <v>63</v>
      </c>
      <c r="C119">
        <f t="shared" si="3"/>
        <v>1</v>
      </c>
      <c r="D119">
        <v>42.1</v>
      </c>
      <c r="E119">
        <v>0</v>
      </c>
      <c r="F119" t="s">
        <v>93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2</v>
      </c>
      <c r="AA119">
        <v>1</v>
      </c>
      <c r="AB119">
        <v>182</v>
      </c>
      <c r="AC119">
        <v>120</v>
      </c>
      <c r="AD119">
        <v>87</v>
      </c>
      <c r="AE119">
        <v>24</v>
      </c>
      <c r="AG119">
        <v>98</v>
      </c>
      <c r="AH119" t="s">
        <v>64</v>
      </c>
      <c r="AI119" t="s">
        <v>64</v>
      </c>
      <c r="AJ119" t="s">
        <v>64</v>
      </c>
      <c r="AK119">
        <v>61</v>
      </c>
      <c r="AL119">
        <v>47</v>
      </c>
      <c r="AM119">
        <v>17</v>
      </c>
      <c r="AN119">
        <v>11</v>
      </c>
      <c r="AO119">
        <v>42</v>
      </c>
      <c r="AP119">
        <v>35</v>
      </c>
      <c r="AQ119">
        <v>3.6721311480000001</v>
      </c>
      <c r="AR119">
        <v>3.3260869569999998</v>
      </c>
      <c r="AS119">
        <v>18</v>
      </c>
      <c r="AT119">
        <v>14</v>
      </c>
      <c r="AU119">
        <v>4</v>
      </c>
      <c r="AV119">
        <v>6</v>
      </c>
      <c r="AW119">
        <v>233.75</v>
      </c>
      <c r="AX119">
        <v>212.75</v>
      </c>
      <c r="AY119">
        <v>1</v>
      </c>
      <c r="AZ119">
        <v>1</v>
      </c>
      <c r="BA119" t="s">
        <v>65</v>
      </c>
      <c r="BB119" t="s">
        <v>66</v>
      </c>
      <c r="BC119">
        <v>1.9999999959999999</v>
      </c>
      <c r="BD119">
        <v>-2.0000000070000001</v>
      </c>
      <c r="BE119">
        <v>-7.0000000020000002</v>
      </c>
      <c r="BF119">
        <v>2.9999999989999999</v>
      </c>
      <c r="BG119">
        <v>28</v>
      </c>
      <c r="BH119" t="s">
        <v>81</v>
      </c>
      <c r="BI119">
        <f t="shared" si="4"/>
        <v>5</v>
      </c>
      <c r="BJ119" t="s">
        <v>68</v>
      </c>
      <c r="BK119" t="s">
        <v>78</v>
      </c>
      <c r="BL119">
        <f t="shared" si="5"/>
        <v>1</v>
      </c>
      <c r="BM119" t="s">
        <v>74</v>
      </c>
      <c r="BN119">
        <v>2</v>
      </c>
    </row>
    <row r="120" spans="1:66" x14ac:dyDescent="0.2">
      <c r="A120">
        <v>166</v>
      </c>
      <c r="B120" t="s">
        <v>75</v>
      </c>
      <c r="C120">
        <f t="shared" si="3"/>
        <v>2</v>
      </c>
      <c r="D120">
        <v>77.8</v>
      </c>
      <c r="E120">
        <v>0</v>
      </c>
      <c r="F120" t="s">
        <v>93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12</v>
      </c>
      <c r="AB120">
        <v>107</v>
      </c>
      <c r="AC120">
        <v>49</v>
      </c>
      <c r="AD120">
        <v>88</v>
      </c>
      <c r="AE120">
        <v>20</v>
      </c>
      <c r="AF120">
        <v>97.9</v>
      </c>
      <c r="AG120">
        <v>99</v>
      </c>
      <c r="AH120" t="s">
        <v>71</v>
      </c>
      <c r="AI120" t="s">
        <v>71</v>
      </c>
      <c r="AJ120" t="s">
        <v>64</v>
      </c>
      <c r="AK120">
        <v>18</v>
      </c>
      <c r="AL120">
        <v>45</v>
      </c>
      <c r="AM120">
        <v>3</v>
      </c>
      <c r="AN120">
        <v>7</v>
      </c>
      <c r="AO120">
        <v>15</v>
      </c>
      <c r="AP120">
        <v>38</v>
      </c>
      <c r="AQ120">
        <v>3.611111111</v>
      </c>
      <c r="AR120">
        <v>3.5333333329999999</v>
      </c>
      <c r="AS120">
        <v>10</v>
      </c>
      <c r="AT120">
        <v>10</v>
      </c>
      <c r="AU120">
        <v>5</v>
      </c>
      <c r="AV120">
        <v>4</v>
      </c>
      <c r="AW120">
        <v>120.33</v>
      </c>
      <c r="AX120">
        <v>158.25</v>
      </c>
      <c r="AY120">
        <v>1</v>
      </c>
      <c r="AZ120">
        <v>0</v>
      </c>
      <c r="BA120" t="s">
        <v>80</v>
      </c>
      <c r="BB120" t="s">
        <v>66</v>
      </c>
      <c r="BC120">
        <v>1.9999999959999999</v>
      </c>
      <c r="BD120">
        <v>14</v>
      </c>
      <c r="BE120">
        <v>11</v>
      </c>
      <c r="BF120">
        <v>1.000000003</v>
      </c>
      <c r="BG120">
        <v>97</v>
      </c>
      <c r="BH120" t="s">
        <v>83</v>
      </c>
      <c r="BI120">
        <f t="shared" si="4"/>
        <v>1</v>
      </c>
      <c r="BJ120" t="s">
        <v>84</v>
      </c>
      <c r="BK120" t="s">
        <v>69</v>
      </c>
      <c r="BL120">
        <f t="shared" si="5"/>
        <v>2</v>
      </c>
      <c r="BM120" t="s">
        <v>74</v>
      </c>
      <c r="BN120">
        <v>3</v>
      </c>
    </row>
    <row r="121" spans="1:66" x14ac:dyDescent="0.2">
      <c r="A121">
        <v>169</v>
      </c>
      <c r="B121" t="s">
        <v>63</v>
      </c>
      <c r="C121">
        <f t="shared" si="3"/>
        <v>1</v>
      </c>
      <c r="D121">
        <v>48.4</v>
      </c>
      <c r="E121">
        <v>0</v>
      </c>
      <c r="F121" t="s">
        <v>93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</v>
      </c>
      <c r="AB121">
        <v>139</v>
      </c>
      <c r="AC121">
        <v>79</v>
      </c>
      <c r="AD121">
        <v>82</v>
      </c>
      <c r="AE121">
        <v>18</v>
      </c>
      <c r="AF121">
        <v>98.4</v>
      </c>
      <c r="AG121">
        <v>100</v>
      </c>
      <c r="AH121" t="s">
        <v>71</v>
      </c>
      <c r="AI121" t="s">
        <v>71</v>
      </c>
      <c r="AJ121" t="s">
        <v>64</v>
      </c>
      <c r="AK121">
        <v>35</v>
      </c>
      <c r="AL121">
        <v>18</v>
      </c>
      <c r="AM121">
        <v>9</v>
      </c>
      <c r="AN121">
        <v>2</v>
      </c>
      <c r="AO121">
        <v>25</v>
      </c>
      <c r="AP121">
        <v>15</v>
      </c>
      <c r="AQ121">
        <v>2.9714285710000001</v>
      </c>
      <c r="AR121">
        <v>2.9444444440000002</v>
      </c>
      <c r="AS121">
        <v>9</v>
      </c>
      <c r="AT121">
        <v>8</v>
      </c>
      <c r="AU121">
        <v>5</v>
      </c>
      <c r="AV121">
        <v>3</v>
      </c>
      <c r="AW121">
        <v>268.33</v>
      </c>
      <c r="AX121">
        <v>97.75</v>
      </c>
      <c r="AY121">
        <v>1</v>
      </c>
      <c r="AZ121">
        <v>0</v>
      </c>
      <c r="BA121" t="s">
        <v>65</v>
      </c>
      <c r="BB121" t="s">
        <v>94</v>
      </c>
      <c r="BC121">
        <v>5.9999999989999999</v>
      </c>
      <c r="BD121">
        <v>31.000000010000001</v>
      </c>
      <c r="BE121">
        <v>5.0000000059999996</v>
      </c>
      <c r="BF121">
        <v>20</v>
      </c>
      <c r="BG121">
        <v>76.000000009999994</v>
      </c>
      <c r="BH121" t="s">
        <v>77</v>
      </c>
      <c r="BI121">
        <f t="shared" si="4"/>
        <v>6</v>
      </c>
      <c r="BJ121" t="s">
        <v>68</v>
      </c>
      <c r="BK121" t="s">
        <v>69</v>
      </c>
      <c r="BL121">
        <f t="shared" si="5"/>
        <v>2</v>
      </c>
      <c r="BM121" t="s">
        <v>92</v>
      </c>
      <c r="BN121">
        <v>2</v>
      </c>
    </row>
    <row r="122" spans="1:66" x14ac:dyDescent="0.2">
      <c r="A122">
        <v>170</v>
      </c>
      <c r="B122" t="s">
        <v>63</v>
      </c>
      <c r="C122">
        <f t="shared" si="3"/>
        <v>1</v>
      </c>
      <c r="D122">
        <v>50.8</v>
      </c>
      <c r="E122">
        <v>0</v>
      </c>
      <c r="F122" t="s">
        <v>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2</v>
      </c>
      <c r="AB122">
        <v>152</v>
      </c>
      <c r="AC122">
        <v>97</v>
      </c>
      <c r="AD122">
        <v>78</v>
      </c>
      <c r="AE122">
        <v>20</v>
      </c>
      <c r="AF122">
        <v>95</v>
      </c>
      <c r="AG122">
        <v>98</v>
      </c>
      <c r="AH122" t="s">
        <v>71</v>
      </c>
      <c r="AI122" t="s">
        <v>71</v>
      </c>
      <c r="AJ122" t="s">
        <v>71</v>
      </c>
      <c r="AK122">
        <v>40</v>
      </c>
      <c r="AL122">
        <v>71</v>
      </c>
      <c r="AM122">
        <v>8</v>
      </c>
      <c r="AN122">
        <v>15</v>
      </c>
      <c r="AO122">
        <v>30</v>
      </c>
      <c r="AP122">
        <v>54</v>
      </c>
      <c r="AQ122">
        <v>3.4249999999999998</v>
      </c>
      <c r="AR122">
        <v>3.3</v>
      </c>
      <c r="AS122">
        <v>14</v>
      </c>
      <c r="AT122">
        <v>15</v>
      </c>
      <c r="AU122">
        <v>3</v>
      </c>
      <c r="AV122">
        <v>6</v>
      </c>
      <c r="AW122">
        <v>159.5</v>
      </c>
      <c r="AX122">
        <v>359.38</v>
      </c>
      <c r="AY122">
        <v>0</v>
      </c>
      <c r="AZ122">
        <v>2</v>
      </c>
      <c r="BA122" t="s">
        <v>65</v>
      </c>
      <c r="BB122" t="s">
        <v>94</v>
      </c>
      <c r="BC122">
        <v>2.9999999989999999</v>
      </c>
      <c r="BD122">
        <v>31</v>
      </c>
      <c r="BE122">
        <v>23</v>
      </c>
      <c r="BF122">
        <v>4.9999999949999996</v>
      </c>
      <c r="BG122">
        <v>84</v>
      </c>
      <c r="BH122" t="s">
        <v>73</v>
      </c>
      <c r="BI122">
        <f t="shared" si="4"/>
        <v>2</v>
      </c>
      <c r="BJ122" t="s">
        <v>68</v>
      </c>
      <c r="BK122" t="s">
        <v>78</v>
      </c>
      <c r="BL122">
        <f t="shared" si="5"/>
        <v>1</v>
      </c>
      <c r="BM122" t="s">
        <v>92</v>
      </c>
      <c r="BN122">
        <v>3</v>
      </c>
    </row>
    <row r="123" spans="1:66" x14ac:dyDescent="0.2">
      <c r="A123">
        <v>171</v>
      </c>
      <c r="B123" t="s">
        <v>63</v>
      </c>
      <c r="C123">
        <f t="shared" si="3"/>
        <v>1</v>
      </c>
      <c r="D123">
        <v>76.3</v>
      </c>
      <c r="E123">
        <v>0</v>
      </c>
      <c r="F123" t="s">
        <v>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3</v>
      </c>
      <c r="AA123">
        <v>2</v>
      </c>
      <c r="AB123">
        <v>88</v>
      </c>
      <c r="AC123">
        <v>55</v>
      </c>
      <c r="AD123">
        <v>62</v>
      </c>
      <c r="AE123">
        <v>22</v>
      </c>
      <c r="AG123">
        <v>100</v>
      </c>
      <c r="AH123" t="s">
        <v>64</v>
      </c>
      <c r="AI123" t="s">
        <v>71</v>
      </c>
      <c r="AJ123" t="s">
        <v>71</v>
      </c>
      <c r="AK123">
        <v>51</v>
      </c>
      <c r="AL123">
        <v>59</v>
      </c>
      <c r="AM123">
        <v>18</v>
      </c>
      <c r="AN123">
        <v>10</v>
      </c>
      <c r="AO123">
        <v>31</v>
      </c>
      <c r="AP123">
        <v>47</v>
      </c>
      <c r="AQ123">
        <v>3.6862745100000001</v>
      </c>
      <c r="AR123">
        <v>3.3793103449999999</v>
      </c>
      <c r="AS123">
        <v>21</v>
      </c>
      <c r="AT123">
        <v>15</v>
      </c>
      <c r="AU123">
        <v>6</v>
      </c>
      <c r="AV123">
        <v>7</v>
      </c>
      <c r="AW123">
        <v>220.63</v>
      </c>
      <c r="AX123">
        <v>404.67</v>
      </c>
      <c r="AY123">
        <v>3</v>
      </c>
      <c r="AZ123">
        <v>0</v>
      </c>
      <c r="BA123" t="s">
        <v>80</v>
      </c>
      <c r="BB123" t="s">
        <v>66</v>
      </c>
      <c r="BC123">
        <v>6.0000000089999999</v>
      </c>
      <c r="BD123">
        <v>-0.99999999299999998</v>
      </c>
      <c r="BE123">
        <v>-10</v>
      </c>
      <c r="BF123">
        <v>2.9999999989999999</v>
      </c>
      <c r="BG123">
        <v>81</v>
      </c>
      <c r="BH123" t="s">
        <v>81</v>
      </c>
      <c r="BI123">
        <f t="shared" si="4"/>
        <v>5</v>
      </c>
      <c r="BJ123" t="s">
        <v>68</v>
      </c>
      <c r="BK123" t="s">
        <v>78</v>
      </c>
      <c r="BL123">
        <f t="shared" si="5"/>
        <v>1</v>
      </c>
      <c r="BM123" t="s">
        <v>92</v>
      </c>
      <c r="BN123">
        <v>1</v>
      </c>
    </row>
    <row r="124" spans="1:66" x14ac:dyDescent="0.2">
      <c r="A124">
        <v>172</v>
      </c>
      <c r="B124" t="s">
        <v>63</v>
      </c>
      <c r="C124">
        <f t="shared" si="3"/>
        <v>1</v>
      </c>
      <c r="D124">
        <v>59.5</v>
      </c>
      <c r="E124">
        <v>1</v>
      </c>
      <c r="F124" t="s">
        <v>93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2</v>
      </c>
      <c r="AA124">
        <v>0.33333333333333331</v>
      </c>
      <c r="AB124">
        <v>154</v>
      </c>
      <c r="AC124">
        <v>130</v>
      </c>
      <c r="AD124">
        <v>62</v>
      </c>
      <c r="AE124">
        <v>22</v>
      </c>
      <c r="AF124">
        <v>98.9</v>
      </c>
      <c r="AG124">
        <v>100</v>
      </c>
      <c r="AH124" t="s">
        <v>71</v>
      </c>
      <c r="AI124" t="s">
        <v>71</v>
      </c>
      <c r="AJ124" t="s">
        <v>64</v>
      </c>
      <c r="AK124">
        <v>31</v>
      </c>
      <c r="AL124">
        <v>23</v>
      </c>
      <c r="AM124">
        <v>5</v>
      </c>
      <c r="AN124">
        <v>2</v>
      </c>
      <c r="AO124">
        <v>26</v>
      </c>
      <c r="AP124">
        <v>21</v>
      </c>
      <c r="AQ124">
        <v>3.225806452</v>
      </c>
      <c r="AR124">
        <v>2.7391304349999999</v>
      </c>
      <c r="AS124">
        <v>10</v>
      </c>
      <c r="AT124">
        <v>5</v>
      </c>
      <c r="AU124">
        <v>4</v>
      </c>
      <c r="AV124">
        <v>2</v>
      </c>
      <c r="AW124">
        <v>203</v>
      </c>
      <c r="AX124">
        <v>92</v>
      </c>
      <c r="AY124">
        <v>0</v>
      </c>
      <c r="AZ124">
        <v>1</v>
      </c>
      <c r="BA124" t="s">
        <v>72</v>
      </c>
      <c r="BB124" t="s">
        <v>66</v>
      </c>
      <c r="BC124">
        <v>15</v>
      </c>
      <c r="BD124">
        <v>29</v>
      </c>
      <c r="BE124">
        <v>2.9999999989999999</v>
      </c>
      <c r="BF124">
        <v>11</v>
      </c>
      <c r="BG124">
        <v>99</v>
      </c>
      <c r="BH124" t="s">
        <v>85</v>
      </c>
      <c r="BI124">
        <f t="shared" si="4"/>
        <v>7</v>
      </c>
      <c r="BJ124" t="s">
        <v>84</v>
      </c>
      <c r="BK124" t="s">
        <v>69</v>
      </c>
      <c r="BL124">
        <f t="shared" si="5"/>
        <v>2</v>
      </c>
      <c r="BM124" t="s">
        <v>92</v>
      </c>
      <c r="BN124">
        <v>1</v>
      </c>
    </row>
    <row r="125" spans="1:66" x14ac:dyDescent="0.2">
      <c r="A125">
        <v>83</v>
      </c>
      <c r="B125" t="s">
        <v>63</v>
      </c>
      <c r="C125">
        <f t="shared" si="3"/>
        <v>1</v>
      </c>
      <c r="D125">
        <v>72.599999999999994</v>
      </c>
      <c r="E125">
        <v>0</v>
      </c>
      <c r="F125" t="s">
        <v>93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0.5</v>
      </c>
      <c r="AB125">
        <v>73</v>
      </c>
      <c r="AC125">
        <v>64</v>
      </c>
      <c r="AD125">
        <v>71</v>
      </c>
      <c r="AE125">
        <v>16</v>
      </c>
      <c r="AF125">
        <v>96.2</v>
      </c>
      <c r="AG125">
        <v>98</v>
      </c>
      <c r="AH125" t="s">
        <v>71</v>
      </c>
      <c r="AI125" t="s">
        <v>71</v>
      </c>
      <c r="AJ125" t="s">
        <v>64</v>
      </c>
      <c r="AK125">
        <v>50</v>
      </c>
      <c r="AL125">
        <v>51</v>
      </c>
      <c r="AM125">
        <v>17</v>
      </c>
      <c r="AN125">
        <v>13</v>
      </c>
      <c r="AO125">
        <v>33</v>
      </c>
      <c r="AP125">
        <v>36</v>
      </c>
      <c r="AQ125">
        <v>3.7959183670000001</v>
      </c>
      <c r="AR125">
        <v>3.5</v>
      </c>
      <c r="AS125">
        <v>15</v>
      </c>
      <c r="AT125">
        <v>12</v>
      </c>
      <c r="AU125">
        <v>3</v>
      </c>
      <c r="AV125">
        <v>5</v>
      </c>
      <c r="AW125">
        <v>257.8</v>
      </c>
      <c r="AX125">
        <v>216.67</v>
      </c>
      <c r="AY125">
        <v>1</v>
      </c>
      <c r="AZ125">
        <v>0</v>
      </c>
      <c r="BA125" t="s">
        <v>80</v>
      </c>
      <c r="BB125" t="s">
        <v>66</v>
      </c>
      <c r="BC125">
        <v>3.9999999919999998</v>
      </c>
      <c r="BD125">
        <v>8.9999999979999998</v>
      </c>
      <c r="BE125">
        <v>4.0000000030000002</v>
      </c>
      <c r="BF125">
        <v>1.000000003</v>
      </c>
      <c r="BG125">
        <v>68</v>
      </c>
      <c r="BH125" t="s">
        <v>87</v>
      </c>
      <c r="BI125">
        <f t="shared" si="4"/>
        <v>3</v>
      </c>
      <c r="BJ125" t="s">
        <v>68</v>
      </c>
      <c r="BK125" t="s">
        <v>78</v>
      </c>
      <c r="BL125">
        <f t="shared" si="5"/>
        <v>1</v>
      </c>
      <c r="BM125" t="s">
        <v>92</v>
      </c>
      <c r="BN125">
        <v>3</v>
      </c>
    </row>
    <row r="126" spans="1:66" x14ac:dyDescent="0.2">
      <c r="A126">
        <v>80</v>
      </c>
      <c r="B126" t="s">
        <v>63</v>
      </c>
      <c r="C126">
        <f t="shared" si="3"/>
        <v>1</v>
      </c>
      <c r="D126">
        <v>81.599999999999994</v>
      </c>
      <c r="E126">
        <v>0</v>
      </c>
      <c r="F126" t="s">
        <v>93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2.4333333333333336</v>
      </c>
      <c r="AB126">
        <v>166</v>
      </c>
      <c r="AC126">
        <v>87</v>
      </c>
      <c r="AD126">
        <v>81</v>
      </c>
      <c r="AE126">
        <v>18</v>
      </c>
      <c r="AF126">
        <v>96.8</v>
      </c>
      <c r="AG126">
        <v>94</v>
      </c>
      <c r="AH126" t="s">
        <v>71</v>
      </c>
      <c r="AI126" t="s">
        <v>71</v>
      </c>
      <c r="AJ126" t="s">
        <v>64</v>
      </c>
      <c r="AK126">
        <v>51</v>
      </c>
      <c r="AL126">
        <v>25</v>
      </c>
      <c r="AM126">
        <v>8</v>
      </c>
      <c r="AN126">
        <v>2</v>
      </c>
      <c r="AO126">
        <v>42</v>
      </c>
      <c r="AP126">
        <v>23</v>
      </c>
      <c r="AQ126">
        <v>3.0392156859999999</v>
      </c>
      <c r="AR126">
        <v>3</v>
      </c>
      <c r="AS126">
        <v>14</v>
      </c>
      <c r="AT126">
        <v>10</v>
      </c>
      <c r="AU126">
        <v>5</v>
      </c>
      <c r="AV126">
        <v>3</v>
      </c>
      <c r="AW126">
        <v>128.5</v>
      </c>
      <c r="AX126">
        <v>102</v>
      </c>
      <c r="AY126">
        <v>3</v>
      </c>
      <c r="AZ126">
        <v>0</v>
      </c>
      <c r="BA126" t="s">
        <v>80</v>
      </c>
      <c r="BB126" t="s">
        <v>94</v>
      </c>
      <c r="BC126">
        <v>5.9999999989999999</v>
      </c>
      <c r="BD126">
        <v>49</v>
      </c>
      <c r="BE126">
        <v>13</v>
      </c>
      <c r="BF126">
        <v>30</v>
      </c>
      <c r="BG126">
        <v>101</v>
      </c>
      <c r="BH126" t="s">
        <v>67</v>
      </c>
      <c r="BI126">
        <f t="shared" si="4"/>
        <v>4</v>
      </c>
      <c r="BJ126" t="s">
        <v>68</v>
      </c>
      <c r="BK126" t="s">
        <v>69</v>
      </c>
      <c r="BL126">
        <f t="shared" si="5"/>
        <v>2</v>
      </c>
      <c r="BM126" t="s">
        <v>92</v>
      </c>
      <c r="BN126">
        <v>2</v>
      </c>
    </row>
    <row r="127" spans="1:66" x14ac:dyDescent="0.2">
      <c r="A127">
        <v>86</v>
      </c>
      <c r="B127" t="s">
        <v>75</v>
      </c>
      <c r="C127">
        <f t="shared" si="3"/>
        <v>2</v>
      </c>
      <c r="D127">
        <v>73.3</v>
      </c>
      <c r="E127">
        <v>0</v>
      </c>
      <c r="F127" t="s">
        <v>93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2</v>
      </c>
      <c r="AA127">
        <v>2.9666666666666668</v>
      </c>
      <c r="AB127">
        <v>192</v>
      </c>
      <c r="AC127">
        <v>101</v>
      </c>
      <c r="AD127">
        <v>118</v>
      </c>
      <c r="AE127">
        <v>28</v>
      </c>
      <c r="AF127">
        <v>96.8</v>
      </c>
      <c r="AG127">
        <v>92</v>
      </c>
      <c r="AH127" t="s">
        <v>71</v>
      </c>
      <c r="AI127" t="s">
        <v>71</v>
      </c>
      <c r="AJ127" t="s">
        <v>64</v>
      </c>
      <c r="AK127">
        <v>67</v>
      </c>
      <c r="AL127">
        <v>48</v>
      </c>
      <c r="AM127">
        <v>13</v>
      </c>
      <c r="AN127">
        <v>10</v>
      </c>
      <c r="AO127">
        <v>53</v>
      </c>
      <c r="AP127">
        <v>37</v>
      </c>
      <c r="AQ127">
        <v>3.3582089549999998</v>
      </c>
      <c r="AR127">
        <v>3.0425531910000001</v>
      </c>
      <c r="AS127">
        <v>16</v>
      </c>
      <c r="AT127">
        <v>16</v>
      </c>
      <c r="AU127">
        <v>6</v>
      </c>
      <c r="AV127">
        <v>5</v>
      </c>
      <c r="AW127">
        <v>166.67</v>
      </c>
      <c r="AX127">
        <v>159</v>
      </c>
      <c r="AY127">
        <v>2</v>
      </c>
      <c r="AZ127">
        <v>0</v>
      </c>
      <c r="BA127" t="s">
        <v>65</v>
      </c>
      <c r="BB127" t="s">
        <v>94</v>
      </c>
      <c r="BC127">
        <v>7.0000000020000002</v>
      </c>
      <c r="BD127">
        <v>36</v>
      </c>
      <c r="BE127">
        <v>15</v>
      </c>
      <c r="BF127">
        <v>14</v>
      </c>
      <c r="BG127">
        <v>115</v>
      </c>
      <c r="BH127" t="s">
        <v>83</v>
      </c>
      <c r="BI127">
        <f t="shared" si="4"/>
        <v>1</v>
      </c>
      <c r="BJ127" t="s">
        <v>84</v>
      </c>
      <c r="BK127" t="s">
        <v>69</v>
      </c>
      <c r="BL127">
        <f t="shared" si="5"/>
        <v>2</v>
      </c>
      <c r="BM127" t="s">
        <v>92</v>
      </c>
      <c r="BN127">
        <v>1</v>
      </c>
    </row>
    <row r="128" spans="1:66" x14ac:dyDescent="0.2">
      <c r="A128">
        <v>88</v>
      </c>
      <c r="B128" t="s">
        <v>63</v>
      </c>
      <c r="C128">
        <f t="shared" si="3"/>
        <v>1</v>
      </c>
      <c r="D128">
        <v>77.400000000000006</v>
      </c>
      <c r="E128">
        <v>0</v>
      </c>
      <c r="F128" t="s">
        <v>93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</v>
      </c>
      <c r="AA128">
        <v>2.6833333333333336</v>
      </c>
      <c r="AB128">
        <v>182</v>
      </c>
      <c r="AC128">
        <v>75</v>
      </c>
      <c r="AD128">
        <v>75</v>
      </c>
      <c r="AE128">
        <v>24</v>
      </c>
      <c r="AF128">
        <v>97.8</v>
      </c>
      <c r="AG128">
        <v>100</v>
      </c>
      <c r="AH128" t="s">
        <v>71</v>
      </c>
      <c r="AI128" t="s">
        <v>71</v>
      </c>
      <c r="AJ128" t="s">
        <v>71</v>
      </c>
      <c r="AK128">
        <v>67</v>
      </c>
      <c r="AL128">
        <v>60</v>
      </c>
      <c r="AM128">
        <v>15</v>
      </c>
      <c r="AN128">
        <v>14</v>
      </c>
      <c r="AO128">
        <v>51</v>
      </c>
      <c r="AP128">
        <v>45</v>
      </c>
      <c r="AQ128">
        <v>3.7409638549999999</v>
      </c>
      <c r="AR128">
        <v>3.4067796609999998</v>
      </c>
      <c r="AS128">
        <v>15</v>
      </c>
      <c r="AT128">
        <v>16</v>
      </c>
      <c r="AU128">
        <v>5</v>
      </c>
      <c r="AV128">
        <v>6</v>
      </c>
      <c r="AW128">
        <v>181.33</v>
      </c>
      <c r="AX128">
        <v>159.43</v>
      </c>
      <c r="AY128">
        <v>1</v>
      </c>
      <c r="AZ128">
        <v>2</v>
      </c>
      <c r="BA128" t="s">
        <v>65</v>
      </c>
      <c r="BB128" t="s">
        <v>66</v>
      </c>
      <c r="BC128">
        <v>2.9999999989999999</v>
      </c>
      <c r="BD128">
        <v>12.000000010000001</v>
      </c>
      <c r="BE128">
        <v>5.0000000059999996</v>
      </c>
      <c r="BF128">
        <v>4.0000000030000002</v>
      </c>
      <c r="BG128">
        <v>64</v>
      </c>
      <c r="BH128" t="s">
        <v>73</v>
      </c>
      <c r="BI128">
        <f t="shared" si="4"/>
        <v>2</v>
      </c>
      <c r="BJ128" t="s">
        <v>68</v>
      </c>
      <c r="BK128" t="s">
        <v>78</v>
      </c>
      <c r="BL128">
        <f t="shared" si="5"/>
        <v>1</v>
      </c>
      <c r="BM128" t="s">
        <v>92</v>
      </c>
      <c r="BN128">
        <v>3</v>
      </c>
    </row>
    <row r="129" spans="1:66" x14ac:dyDescent="0.2">
      <c r="A129">
        <v>94</v>
      </c>
      <c r="B129" t="s">
        <v>63</v>
      </c>
      <c r="C129">
        <f t="shared" si="3"/>
        <v>1</v>
      </c>
      <c r="D129">
        <v>46.5</v>
      </c>
      <c r="E129">
        <v>0</v>
      </c>
      <c r="F129" t="s">
        <v>93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135</v>
      </c>
      <c r="AC129">
        <v>91</v>
      </c>
      <c r="AD129">
        <v>88</v>
      </c>
      <c r="AE129">
        <v>22</v>
      </c>
      <c r="AF129">
        <v>98.2</v>
      </c>
      <c r="AG129">
        <v>100</v>
      </c>
      <c r="AH129" t="s">
        <v>71</v>
      </c>
      <c r="AI129" t="s">
        <v>71</v>
      </c>
      <c r="AJ129" t="s">
        <v>71</v>
      </c>
      <c r="AK129">
        <v>60</v>
      </c>
      <c r="AL129">
        <v>37</v>
      </c>
      <c r="AM129">
        <v>16</v>
      </c>
      <c r="AN129">
        <v>4</v>
      </c>
      <c r="AO129">
        <v>42</v>
      </c>
      <c r="AP129">
        <v>33</v>
      </c>
      <c r="AQ129">
        <v>3.45</v>
      </c>
      <c r="AR129">
        <v>3.162162162</v>
      </c>
      <c r="AS129">
        <v>19</v>
      </c>
      <c r="AT129">
        <v>14</v>
      </c>
      <c r="AU129">
        <v>6</v>
      </c>
      <c r="AV129">
        <v>5</v>
      </c>
      <c r="AW129">
        <v>181.33</v>
      </c>
      <c r="AX129">
        <v>160.4</v>
      </c>
      <c r="AY129">
        <v>1</v>
      </c>
      <c r="AZ129">
        <v>1</v>
      </c>
      <c r="BA129" t="s">
        <v>98</v>
      </c>
      <c r="BB129" t="s">
        <v>66</v>
      </c>
      <c r="BC129">
        <v>4.9999999949999996</v>
      </c>
      <c r="BD129">
        <v>17</v>
      </c>
      <c r="BE129">
        <v>-4.9999999949999996</v>
      </c>
      <c r="BF129">
        <v>17</v>
      </c>
      <c r="BG129">
        <v>84.999999990000006</v>
      </c>
      <c r="BH129" t="s">
        <v>81</v>
      </c>
      <c r="BI129">
        <f t="shared" si="4"/>
        <v>5</v>
      </c>
      <c r="BJ129" t="s">
        <v>68</v>
      </c>
      <c r="BK129" t="s">
        <v>69</v>
      </c>
      <c r="BL129">
        <f t="shared" si="5"/>
        <v>2</v>
      </c>
      <c r="BM129" t="s">
        <v>86</v>
      </c>
      <c r="BN129">
        <v>3</v>
      </c>
    </row>
    <row r="130" spans="1:66" x14ac:dyDescent="0.2">
      <c r="A130">
        <v>93</v>
      </c>
      <c r="B130" t="s">
        <v>63</v>
      </c>
      <c r="C130">
        <f t="shared" si="3"/>
        <v>1</v>
      </c>
      <c r="D130">
        <v>79.3</v>
      </c>
      <c r="E130">
        <v>0</v>
      </c>
      <c r="F130" t="s">
        <v>93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</v>
      </c>
      <c r="Z130">
        <v>4</v>
      </c>
      <c r="AA130">
        <v>2</v>
      </c>
      <c r="AB130">
        <v>146</v>
      </c>
      <c r="AC130">
        <v>109</v>
      </c>
      <c r="AD130">
        <v>92</v>
      </c>
      <c r="AE130">
        <v>22</v>
      </c>
      <c r="AG130">
        <v>100</v>
      </c>
      <c r="AH130" t="s">
        <v>64</v>
      </c>
      <c r="AI130" t="s">
        <v>64</v>
      </c>
      <c r="AJ130" t="s">
        <v>71</v>
      </c>
      <c r="AK130">
        <v>35</v>
      </c>
      <c r="AL130">
        <v>63</v>
      </c>
      <c r="AM130">
        <v>6</v>
      </c>
      <c r="AN130">
        <v>17</v>
      </c>
      <c r="AO130">
        <v>27</v>
      </c>
      <c r="AP130">
        <v>42</v>
      </c>
      <c r="AQ130">
        <v>3.5142857140000001</v>
      </c>
      <c r="AR130">
        <v>3.2857142860000002</v>
      </c>
      <c r="AS130">
        <v>13</v>
      </c>
      <c r="AT130">
        <v>19</v>
      </c>
      <c r="AU130">
        <v>5</v>
      </c>
      <c r="AV130">
        <v>7</v>
      </c>
      <c r="AW130">
        <v>216.4</v>
      </c>
      <c r="AX130">
        <v>208.25</v>
      </c>
      <c r="AY130">
        <v>1</v>
      </c>
      <c r="AZ130">
        <v>1</v>
      </c>
      <c r="BA130" t="s">
        <v>80</v>
      </c>
      <c r="BB130" t="s">
        <v>66</v>
      </c>
      <c r="BC130">
        <v>8.0000000050000004</v>
      </c>
      <c r="BD130">
        <v>0</v>
      </c>
      <c r="BE130">
        <v>-17</v>
      </c>
      <c r="BF130">
        <v>8.9999999979999998</v>
      </c>
      <c r="BG130">
        <v>62</v>
      </c>
      <c r="BH130" t="s">
        <v>81</v>
      </c>
      <c r="BI130">
        <f t="shared" si="4"/>
        <v>5</v>
      </c>
      <c r="BJ130" t="s">
        <v>68</v>
      </c>
      <c r="BK130" t="s">
        <v>78</v>
      </c>
      <c r="BL130">
        <f t="shared" si="5"/>
        <v>1</v>
      </c>
      <c r="BM130" t="s">
        <v>86</v>
      </c>
      <c r="BN130">
        <v>3</v>
      </c>
    </row>
    <row r="131" spans="1:66" x14ac:dyDescent="0.2">
      <c r="A131">
        <v>102</v>
      </c>
      <c r="B131" t="s">
        <v>63</v>
      </c>
      <c r="C131">
        <f t="shared" ref="C131:C194" si="6">IF(B131="Male", 1, IF(B131="Female", 2, "Mary"))</f>
        <v>1</v>
      </c>
      <c r="D131">
        <v>50</v>
      </c>
      <c r="E131">
        <v>0</v>
      </c>
      <c r="F131" t="s">
        <v>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48</v>
      </c>
      <c r="AB131">
        <v>174</v>
      </c>
      <c r="AC131">
        <v>113</v>
      </c>
      <c r="AD131">
        <v>130</v>
      </c>
      <c r="AE131">
        <v>18</v>
      </c>
      <c r="AF131">
        <v>97.1</v>
      </c>
      <c r="AG131">
        <v>97</v>
      </c>
      <c r="AH131" t="s">
        <v>71</v>
      </c>
      <c r="AI131" t="s">
        <v>71</v>
      </c>
      <c r="AJ131" t="s">
        <v>64</v>
      </c>
      <c r="AK131">
        <v>41</v>
      </c>
      <c r="AL131">
        <v>18</v>
      </c>
      <c r="AM131">
        <v>9</v>
      </c>
      <c r="AN131">
        <v>2</v>
      </c>
      <c r="AO131">
        <v>31</v>
      </c>
      <c r="AP131">
        <v>16</v>
      </c>
      <c r="AQ131">
        <v>3.3902439019999999</v>
      </c>
      <c r="AR131">
        <v>3.2222222220000001</v>
      </c>
      <c r="AS131">
        <v>17</v>
      </c>
      <c r="AT131">
        <v>8</v>
      </c>
      <c r="AU131">
        <v>5</v>
      </c>
      <c r="AV131">
        <v>3</v>
      </c>
      <c r="AW131">
        <v>284.67</v>
      </c>
      <c r="AX131">
        <v>152.66999999999999</v>
      </c>
      <c r="AY131">
        <v>1</v>
      </c>
      <c r="AZ131">
        <v>2</v>
      </c>
      <c r="BA131" t="s">
        <v>72</v>
      </c>
      <c r="BB131" t="s">
        <v>94</v>
      </c>
      <c r="BC131">
        <v>13</v>
      </c>
      <c r="BD131">
        <v>34.000000010000001</v>
      </c>
      <c r="BE131">
        <v>1.000000003</v>
      </c>
      <c r="BF131">
        <v>20</v>
      </c>
      <c r="BG131">
        <v>99.000000009999994</v>
      </c>
      <c r="BH131" t="s">
        <v>77</v>
      </c>
      <c r="BI131">
        <f t="shared" ref="BI131:BI194" si="7">IF(BH131="Sun",1,IF(BH131="Mon",2,IF(BH131="Tue",3,IF(BH131="Wed",4,IF(BH131="Thu",5,IF(BH131="Fri",6,IF(BH131="Sat",7,"Mary")))))))</f>
        <v>6</v>
      </c>
      <c r="BJ131" t="s">
        <v>68</v>
      </c>
      <c r="BK131" t="s">
        <v>69</v>
      </c>
      <c r="BL131">
        <f t="shared" ref="BL131:BL194" si="8">IF(BK131="8am-5pm", 1, IF(BK131="5pm-8am", 2, "Mary"))</f>
        <v>2</v>
      </c>
      <c r="BM131" t="s">
        <v>86</v>
      </c>
      <c r="BN131">
        <v>3</v>
      </c>
    </row>
    <row r="132" spans="1:66" x14ac:dyDescent="0.2">
      <c r="A132">
        <v>104</v>
      </c>
      <c r="B132" t="s">
        <v>63</v>
      </c>
      <c r="C132">
        <f t="shared" si="6"/>
        <v>1</v>
      </c>
      <c r="D132">
        <v>56</v>
      </c>
      <c r="E132">
        <v>1</v>
      </c>
      <c r="F132" t="s">
        <v>93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</v>
      </c>
      <c r="Z132">
        <v>3</v>
      </c>
      <c r="AA132">
        <v>1.5</v>
      </c>
      <c r="AB132">
        <v>132</v>
      </c>
      <c r="AC132">
        <v>88</v>
      </c>
      <c r="AD132">
        <v>100</v>
      </c>
      <c r="AE132">
        <v>24</v>
      </c>
      <c r="AF132">
        <v>97.8</v>
      </c>
      <c r="AG132">
        <v>100</v>
      </c>
      <c r="AH132" t="s">
        <v>71</v>
      </c>
      <c r="AI132" t="s">
        <v>64</v>
      </c>
      <c r="AJ132" t="s">
        <v>64</v>
      </c>
      <c r="AK132">
        <v>26</v>
      </c>
      <c r="AL132">
        <v>61</v>
      </c>
      <c r="AM132">
        <v>4</v>
      </c>
      <c r="AN132">
        <v>11</v>
      </c>
      <c r="AO132">
        <v>22</v>
      </c>
      <c r="AP132">
        <v>48</v>
      </c>
      <c r="AQ132">
        <v>3.461538462</v>
      </c>
      <c r="AR132">
        <v>3.3934426229999999</v>
      </c>
      <c r="AS132">
        <v>10</v>
      </c>
      <c r="AT132">
        <v>15</v>
      </c>
      <c r="AU132">
        <v>3</v>
      </c>
      <c r="AV132">
        <v>5</v>
      </c>
      <c r="AW132">
        <v>120.33</v>
      </c>
      <c r="AX132">
        <v>154.86000000000001</v>
      </c>
      <c r="AY132">
        <v>0</v>
      </c>
      <c r="AZ132">
        <v>2</v>
      </c>
      <c r="BA132" t="s">
        <v>98</v>
      </c>
      <c r="BB132" t="s">
        <v>66</v>
      </c>
      <c r="BC132">
        <v>1.000000003</v>
      </c>
      <c r="BD132">
        <v>8.0000000050000004</v>
      </c>
      <c r="BE132">
        <v>1.9999999959999999</v>
      </c>
      <c r="BF132">
        <v>5.0000000059999996</v>
      </c>
      <c r="BG132">
        <v>115</v>
      </c>
      <c r="BH132" t="s">
        <v>85</v>
      </c>
      <c r="BI132">
        <f t="shared" si="7"/>
        <v>7</v>
      </c>
      <c r="BJ132" t="s">
        <v>84</v>
      </c>
      <c r="BK132" t="s">
        <v>78</v>
      </c>
      <c r="BL132">
        <f t="shared" si="8"/>
        <v>1</v>
      </c>
      <c r="BM132" t="s">
        <v>86</v>
      </c>
      <c r="BN132">
        <v>2</v>
      </c>
    </row>
    <row r="133" spans="1:66" x14ac:dyDescent="0.2">
      <c r="A133">
        <v>107</v>
      </c>
      <c r="B133" t="s">
        <v>63</v>
      </c>
      <c r="C133">
        <f t="shared" si="6"/>
        <v>1</v>
      </c>
      <c r="D133">
        <v>57.2</v>
      </c>
      <c r="E133">
        <v>0</v>
      </c>
      <c r="F133" t="s">
        <v>93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4</v>
      </c>
      <c r="AA133">
        <v>1</v>
      </c>
      <c r="AB133">
        <v>181</v>
      </c>
      <c r="AC133">
        <v>126</v>
      </c>
      <c r="AD133">
        <v>106</v>
      </c>
      <c r="AE133">
        <v>22</v>
      </c>
      <c r="AF133">
        <v>97.3</v>
      </c>
      <c r="AG133">
        <v>100</v>
      </c>
      <c r="AH133" t="s">
        <v>71</v>
      </c>
      <c r="AI133" t="s">
        <v>71</v>
      </c>
      <c r="AJ133" t="s">
        <v>64</v>
      </c>
      <c r="AK133">
        <v>56</v>
      </c>
      <c r="AL133">
        <v>28</v>
      </c>
      <c r="AM133">
        <v>11</v>
      </c>
      <c r="AN133">
        <v>5</v>
      </c>
      <c r="AO133">
        <v>44</v>
      </c>
      <c r="AP133">
        <v>22</v>
      </c>
      <c r="AQ133">
        <v>3.1785714289999998</v>
      </c>
      <c r="AR133">
        <v>3.1785714289999998</v>
      </c>
      <c r="AS133">
        <v>13</v>
      </c>
      <c r="AT133">
        <v>11</v>
      </c>
      <c r="AU133">
        <v>6</v>
      </c>
      <c r="AV133">
        <v>5</v>
      </c>
      <c r="AW133">
        <v>168.38</v>
      </c>
      <c r="AX133">
        <v>144.6</v>
      </c>
      <c r="AY133">
        <v>2</v>
      </c>
      <c r="AZ133">
        <v>0</v>
      </c>
      <c r="BA133" t="s">
        <v>65</v>
      </c>
      <c r="BB133" t="s">
        <v>66</v>
      </c>
      <c r="BC133">
        <v>1.9999999959999999</v>
      </c>
      <c r="BD133">
        <v>28</v>
      </c>
      <c r="BE133">
        <v>0</v>
      </c>
      <c r="BF133">
        <v>26</v>
      </c>
      <c r="BG133">
        <v>84.999999990000006</v>
      </c>
      <c r="BH133" t="s">
        <v>67</v>
      </c>
      <c r="BI133">
        <f t="shared" si="7"/>
        <v>4</v>
      </c>
      <c r="BJ133" t="s">
        <v>68</v>
      </c>
      <c r="BK133" t="s">
        <v>69</v>
      </c>
      <c r="BL133">
        <f t="shared" si="8"/>
        <v>2</v>
      </c>
      <c r="BM133" t="s">
        <v>86</v>
      </c>
      <c r="BN133">
        <v>3</v>
      </c>
    </row>
    <row r="134" spans="1:66" x14ac:dyDescent="0.2">
      <c r="A134">
        <v>109</v>
      </c>
      <c r="B134" t="s">
        <v>75</v>
      </c>
      <c r="C134">
        <f t="shared" si="6"/>
        <v>2</v>
      </c>
      <c r="D134">
        <v>50.1</v>
      </c>
      <c r="E134">
        <v>0</v>
      </c>
      <c r="F134" t="s">
        <v>93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3</v>
      </c>
      <c r="AB134">
        <v>132</v>
      </c>
      <c r="AC134">
        <v>99</v>
      </c>
      <c r="AD134">
        <v>115</v>
      </c>
      <c r="AE134">
        <v>20</v>
      </c>
      <c r="AF134">
        <v>97.5</v>
      </c>
      <c r="AG134">
        <v>95</v>
      </c>
      <c r="AH134" t="s">
        <v>64</v>
      </c>
      <c r="AI134" t="s">
        <v>64</v>
      </c>
      <c r="AJ134" t="s">
        <v>71</v>
      </c>
      <c r="AK134">
        <v>47</v>
      </c>
      <c r="AL134">
        <v>37</v>
      </c>
      <c r="AM134">
        <v>10</v>
      </c>
      <c r="AN134">
        <v>5</v>
      </c>
      <c r="AO134">
        <v>36</v>
      </c>
      <c r="AP134">
        <v>31</v>
      </c>
      <c r="AQ134">
        <v>3.446808511</v>
      </c>
      <c r="AR134">
        <v>2.9459459460000001</v>
      </c>
      <c r="AS134">
        <v>15</v>
      </c>
      <c r="AT134">
        <v>12</v>
      </c>
      <c r="AU134">
        <v>6</v>
      </c>
      <c r="AV134">
        <v>4</v>
      </c>
      <c r="AW134">
        <v>145.13999999999999</v>
      </c>
      <c r="AX134">
        <v>117.4</v>
      </c>
      <c r="AY134">
        <v>1</v>
      </c>
      <c r="AZ134">
        <v>0</v>
      </c>
      <c r="BA134" t="s">
        <v>65</v>
      </c>
      <c r="BB134" t="s">
        <v>66</v>
      </c>
      <c r="BD134">
        <v>-7.0000000020000002</v>
      </c>
      <c r="BF134">
        <v>4.9999999949999996</v>
      </c>
      <c r="BG134">
        <v>74</v>
      </c>
      <c r="BH134" t="s">
        <v>81</v>
      </c>
      <c r="BI134">
        <f t="shared" si="7"/>
        <v>5</v>
      </c>
      <c r="BJ134" t="s">
        <v>68</v>
      </c>
      <c r="BK134" t="s">
        <v>69</v>
      </c>
      <c r="BL134">
        <f t="shared" si="8"/>
        <v>2</v>
      </c>
      <c r="BM134" t="s">
        <v>86</v>
      </c>
      <c r="BN134">
        <v>3</v>
      </c>
    </row>
    <row r="135" spans="1:66" x14ac:dyDescent="0.2">
      <c r="A135">
        <v>115</v>
      </c>
      <c r="B135" t="s">
        <v>63</v>
      </c>
      <c r="C135">
        <f t="shared" si="6"/>
        <v>1</v>
      </c>
      <c r="D135">
        <v>56.2</v>
      </c>
      <c r="E135">
        <v>0</v>
      </c>
      <c r="F135" t="s">
        <v>93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154</v>
      </c>
      <c r="AC135">
        <v>100</v>
      </c>
      <c r="AD135">
        <v>74</v>
      </c>
      <c r="AE135">
        <v>20</v>
      </c>
      <c r="AF135">
        <v>97.5</v>
      </c>
      <c r="AG135">
        <v>100</v>
      </c>
      <c r="AH135" t="s">
        <v>71</v>
      </c>
      <c r="AI135" t="s">
        <v>71</v>
      </c>
      <c r="AJ135" t="s">
        <v>71</v>
      </c>
      <c r="AK135">
        <v>56</v>
      </c>
      <c r="AL135">
        <v>71</v>
      </c>
      <c r="AM135">
        <v>14</v>
      </c>
      <c r="AN135">
        <v>11</v>
      </c>
      <c r="AO135">
        <v>41</v>
      </c>
      <c r="AP135">
        <v>59</v>
      </c>
      <c r="AQ135">
        <v>3.4107142860000002</v>
      </c>
      <c r="AR135">
        <v>3.2112676059999998</v>
      </c>
      <c r="AS135">
        <v>13</v>
      </c>
      <c r="AT135">
        <v>13</v>
      </c>
      <c r="AU135">
        <v>5</v>
      </c>
      <c r="AV135">
        <v>6</v>
      </c>
      <c r="AW135">
        <v>163.5</v>
      </c>
      <c r="AX135">
        <v>158.86000000000001</v>
      </c>
      <c r="AY135">
        <v>0</v>
      </c>
      <c r="AZ135">
        <v>0</v>
      </c>
      <c r="BA135" t="s">
        <v>65</v>
      </c>
      <c r="BB135" t="s">
        <v>94</v>
      </c>
      <c r="BC135">
        <v>8.9999999979999998</v>
      </c>
      <c r="BD135">
        <v>31</v>
      </c>
      <c r="BE135">
        <v>4.0000000030000002</v>
      </c>
      <c r="BF135">
        <v>18</v>
      </c>
      <c r="BG135">
        <v>72</v>
      </c>
      <c r="BH135" t="s">
        <v>85</v>
      </c>
      <c r="BI135">
        <f t="shared" si="7"/>
        <v>7</v>
      </c>
      <c r="BJ135" t="s">
        <v>84</v>
      </c>
      <c r="BK135" t="s">
        <v>69</v>
      </c>
      <c r="BL135">
        <f t="shared" si="8"/>
        <v>2</v>
      </c>
      <c r="BM135" t="s">
        <v>86</v>
      </c>
      <c r="BN135">
        <v>3</v>
      </c>
    </row>
    <row r="136" spans="1:66" x14ac:dyDescent="0.2">
      <c r="A136">
        <v>116</v>
      </c>
      <c r="B136" t="s">
        <v>75</v>
      </c>
      <c r="C136">
        <f t="shared" si="6"/>
        <v>2</v>
      </c>
      <c r="D136">
        <v>78.2</v>
      </c>
      <c r="E136">
        <v>1</v>
      </c>
      <c r="F136" t="s">
        <v>93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</v>
      </c>
      <c r="AA136">
        <v>2.0833333333333335</v>
      </c>
      <c r="AB136">
        <v>83</v>
      </c>
      <c r="AC136">
        <v>44</v>
      </c>
      <c r="AD136">
        <v>72</v>
      </c>
      <c r="AE136">
        <v>20</v>
      </c>
      <c r="AF136">
        <v>98.4</v>
      </c>
      <c r="AG136">
        <v>100</v>
      </c>
      <c r="AH136" t="s">
        <v>64</v>
      </c>
      <c r="AI136" t="s">
        <v>71</v>
      </c>
      <c r="AJ136" t="s">
        <v>71</v>
      </c>
      <c r="AK136">
        <v>54</v>
      </c>
      <c r="AL136">
        <v>49</v>
      </c>
      <c r="AM136">
        <v>10</v>
      </c>
      <c r="AN136">
        <v>9</v>
      </c>
      <c r="AO136">
        <v>43</v>
      </c>
      <c r="AP136">
        <v>39</v>
      </c>
      <c r="AQ136">
        <v>3.1666666669999999</v>
      </c>
      <c r="AR136">
        <v>3.346938776</v>
      </c>
      <c r="AS136">
        <v>14</v>
      </c>
      <c r="AT136">
        <v>13</v>
      </c>
      <c r="AU136">
        <v>5</v>
      </c>
      <c r="AV136">
        <v>5</v>
      </c>
      <c r="AW136">
        <v>146</v>
      </c>
      <c r="AX136">
        <v>112.17</v>
      </c>
      <c r="AY136">
        <v>0</v>
      </c>
      <c r="AZ136">
        <v>0</v>
      </c>
      <c r="BA136" t="s">
        <v>80</v>
      </c>
      <c r="BB136" t="s">
        <v>66</v>
      </c>
      <c r="BC136">
        <v>15</v>
      </c>
      <c r="BD136">
        <v>0.99999999299999998</v>
      </c>
      <c r="BE136">
        <v>-19</v>
      </c>
      <c r="BF136">
        <v>4.9999999949999996</v>
      </c>
      <c r="BG136">
        <v>68.999999990000006</v>
      </c>
      <c r="BH136" t="s">
        <v>73</v>
      </c>
      <c r="BI136">
        <f t="shared" si="7"/>
        <v>2</v>
      </c>
      <c r="BJ136" t="s">
        <v>68</v>
      </c>
      <c r="BK136" t="s">
        <v>78</v>
      </c>
      <c r="BL136">
        <f t="shared" si="8"/>
        <v>1</v>
      </c>
      <c r="BM136" t="s">
        <v>86</v>
      </c>
      <c r="BN136">
        <v>1</v>
      </c>
    </row>
    <row r="137" spans="1:66" x14ac:dyDescent="0.2">
      <c r="A137">
        <v>125</v>
      </c>
      <c r="B137" t="s">
        <v>75</v>
      </c>
      <c r="C137">
        <f t="shared" si="6"/>
        <v>2</v>
      </c>
      <c r="D137">
        <v>65.099999999999994</v>
      </c>
      <c r="E137">
        <v>1</v>
      </c>
      <c r="F137" t="s">
        <v>93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17.75</v>
      </c>
      <c r="AB137">
        <v>165</v>
      </c>
      <c r="AC137">
        <v>99</v>
      </c>
      <c r="AD137">
        <v>118</v>
      </c>
      <c r="AE137">
        <v>22</v>
      </c>
      <c r="AF137">
        <v>98.3</v>
      </c>
      <c r="AG137">
        <v>100</v>
      </c>
      <c r="AH137" t="s">
        <v>71</v>
      </c>
      <c r="AI137" t="s">
        <v>71</v>
      </c>
      <c r="AJ137" t="s">
        <v>64</v>
      </c>
      <c r="AK137">
        <v>33</v>
      </c>
      <c r="AL137">
        <v>44</v>
      </c>
      <c r="AM137">
        <v>9</v>
      </c>
      <c r="AN137">
        <v>7</v>
      </c>
      <c r="AO137">
        <v>24</v>
      </c>
      <c r="AP137">
        <v>36</v>
      </c>
      <c r="AQ137">
        <v>3.2727272730000001</v>
      </c>
      <c r="AR137">
        <v>3.3720930230000001</v>
      </c>
      <c r="AS137">
        <v>15</v>
      </c>
      <c r="AT137">
        <v>17</v>
      </c>
      <c r="AU137">
        <v>5</v>
      </c>
      <c r="AV137">
        <v>3</v>
      </c>
      <c r="AW137">
        <v>164</v>
      </c>
      <c r="AX137">
        <v>95.5</v>
      </c>
      <c r="AY137">
        <v>0</v>
      </c>
      <c r="AZ137">
        <v>1</v>
      </c>
      <c r="BA137" t="s">
        <v>65</v>
      </c>
      <c r="BB137" t="s">
        <v>66</v>
      </c>
      <c r="BC137">
        <v>0</v>
      </c>
      <c r="BD137">
        <v>35</v>
      </c>
      <c r="BE137">
        <v>16.999999989999999</v>
      </c>
      <c r="BF137">
        <v>18.000000010000001</v>
      </c>
      <c r="BG137">
        <v>90.999999990000006</v>
      </c>
      <c r="BH137" t="s">
        <v>73</v>
      </c>
      <c r="BI137">
        <f t="shared" si="7"/>
        <v>2</v>
      </c>
      <c r="BJ137" t="s">
        <v>68</v>
      </c>
      <c r="BK137" t="s">
        <v>69</v>
      </c>
      <c r="BL137">
        <f t="shared" si="8"/>
        <v>2</v>
      </c>
      <c r="BM137" t="s">
        <v>88</v>
      </c>
      <c r="BN137">
        <v>3</v>
      </c>
    </row>
    <row r="138" spans="1:66" x14ac:dyDescent="0.2">
      <c r="A138">
        <v>131</v>
      </c>
      <c r="B138" t="s">
        <v>63</v>
      </c>
      <c r="C138">
        <f t="shared" si="6"/>
        <v>1</v>
      </c>
      <c r="D138">
        <v>74.400000000000006</v>
      </c>
      <c r="E138">
        <v>0</v>
      </c>
      <c r="F138" t="s">
        <v>93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2</v>
      </c>
      <c r="AB138">
        <v>157</v>
      </c>
      <c r="AC138">
        <v>110</v>
      </c>
      <c r="AD138">
        <v>110</v>
      </c>
      <c r="AE138">
        <v>25</v>
      </c>
      <c r="AF138">
        <v>96.9</v>
      </c>
      <c r="AG138">
        <v>100</v>
      </c>
      <c r="AH138" t="s">
        <v>71</v>
      </c>
      <c r="AI138" t="s">
        <v>71</v>
      </c>
      <c r="AJ138" t="s">
        <v>64</v>
      </c>
      <c r="AK138">
        <v>69</v>
      </c>
      <c r="AL138">
        <v>44</v>
      </c>
      <c r="AM138">
        <v>13</v>
      </c>
      <c r="AN138">
        <v>5</v>
      </c>
      <c r="AO138">
        <v>51</v>
      </c>
      <c r="AP138">
        <v>39</v>
      </c>
      <c r="AQ138">
        <v>3.40625</v>
      </c>
      <c r="AR138">
        <v>3.1395348840000001</v>
      </c>
      <c r="AS138">
        <v>15</v>
      </c>
      <c r="AT138">
        <v>11</v>
      </c>
      <c r="AU138">
        <v>6</v>
      </c>
      <c r="AV138">
        <v>4</v>
      </c>
      <c r="AW138">
        <v>145.75</v>
      </c>
      <c r="AX138">
        <v>144.25</v>
      </c>
      <c r="AY138">
        <v>0</v>
      </c>
      <c r="AZ138">
        <v>0</v>
      </c>
      <c r="BA138" t="s">
        <v>80</v>
      </c>
      <c r="BB138" t="s">
        <v>94</v>
      </c>
      <c r="BC138">
        <v>3.0000000099999999</v>
      </c>
      <c r="BD138">
        <v>24</v>
      </c>
      <c r="BE138">
        <v>0.99999999299999998</v>
      </c>
      <c r="BF138">
        <v>20</v>
      </c>
      <c r="BG138">
        <v>80.000000009999994</v>
      </c>
      <c r="BH138" t="s">
        <v>85</v>
      </c>
      <c r="BI138">
        <f t="shared" si="7"/>
        <v>7</v>
      </c>
      <c r="BJ138" t="s">
        <v>84</v>
      </c>
      <c r="BK138" t="s">
        <v>69</v>
      </c>
      <c r="BL138">
        <f t="shared" si="8"/>
        <v>2</v>
      </c>
      <c r="BM138" t="s">
        <v>88</v>
      </c>
      <c r="BN138">
        <v>3</v>
      </c>
    </row>
    <row r="139" spans="1:66" x14ac:dyDescent="0.2">
      <c r="A139">
        <v>132</v>
      </c>
      <c r="B139" t="s">
        <v>63</v>
      </c>
      <c r="C139">
        <f t="shared" si="6"/>
        <v>1</v>
      </c>
      <c r="D139">
        <v>81.400000000000006</v>
      </c>
      <c r="E139">
        <v>0</v>
      </c>
      <c r="F139" t="s">
        <v>93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5.916666666666667</v>
      </c>
      <c r="AB139">
        <v>144</v>
      </c>
      <c r="AC139">
        <v>81</v>
      </c>
      <c r="AD139">
        <v>88</v>
      </c>
      <c r="AE139">
        <v>22</v>
      </c>
      <c r="AF139">
        <v>97.3</v>
      </c>
      <c r="AG139">
        <v>94</v>
      </c>
      <c r="AH139" t="s">
        <v>71</v>
      </c>
      <c r="AI139" t="s">
        <v>71</v>
      </c>
      <c r="AJ139" t="s">
        <v>64</v>
      </c>
      <c r="AK139">
        <v>50</v>
      </c>
      <c r="AL139">
        <v>24</v>
      </c>
      <c r="AM139">
        <v>8</v>
      </c>
      <c r="AN139">
        <v>9</v>
      </c>
      <c r="AO139">
        <v>41</v>
      </c>
      <c r="AP139">
        <v>15</v>
      </c>
      <c r="AQ139">
        <v>3.38</v>
      </c>
      <c r="AR139">
        <v>3.5833333330000001</v>
      </c>
      <c r="AS139">
        <v>15</v>
      </c>
      <c r="AT139">
        <v>13</v>
      </c>
      <c r="AU139">
        <v>5</v>
      </c>
      <c r="AV139">
        <v>3</v>
      </c>
      <c r="AW139">
        <v>146.4</v>
      </c>
      <c r="AX139">
        <v>153.25</v>
      </c>
      <c r="AY139">
        <v>1</v>
      </c>
      <c r="AZ139">
        <v>1</v>
      </c>
      <c r="BA139" t="s">
        <v>80</v>
      </c>
      <c r="BB139" t="s">
        <v>94</v>
      </c>
      <c r="BC139">
        <v>13</v>
      </c>
      <c r="BD139">
        <v>39.999999989999999</v>
      </c>
      <c r="BE139">
        <v>1.9999999959999999</v>
      </c>
      <c r="BF139">
        <v>25</v>
      </c>
      <c r="BG139">
        <v>120</v>
      </c>
      <c r="BH139" t="s">
        <v>83</v>
      </c>
      <c r="BI139">
        <f t="shared" si="7"/>
        <v>1</v>
      </c>
      <c r="BJ139" t="s">
        <v>84</v>
      </c>
      <c r="BK139" t="s">
        <v>69</v>
      </c>
      <c r="BL139">
        <f t="shared" si="8"/>
        <v>2</v>
      </c>
      <c r="BM139" t="s">
        <v>88</v>
      </c>
      <c r="BN139">
        <v>3</v>
      </c>
    </row>
    <row r="140" spans="1:66" x14ac:dyDescent="0.2">
      <c r="A140">
        <v>133</v>
      </c>
      <c r="B140" t="s">
        <v>63</v>
      </c>
      <c r="C140">
        <f t="shared" si="6"/>
        <v>1</v>
      </c>
      <c r="D140">
        <v>55.7</v>
      </c>
      <c r="E140">
        <v>1</v>
      </c>
      <c r="F140" t="s">
        <v>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</v>
      </c>
      <c r="AA140">
        <v>1</v>
      </c>
      <c r="AB140">
        <v>155</v>
      </c>
      <c r="AC140">
        <v>101</v>
      </c>
      <c r="AD140">
        <v>98</v>
      </c>
      <c r="AE140">
        <v>22</v>
      </c>
      <c r="AG140">
        <v>97</v>
      </c>
      <c r="AH140" t="s">
        <v>64</v>
      </c>
      <c r="AI140" t="s">
        <v>64</v>
      </c>
      <c r="AJ140" t="s">
        <v>71</v>
      </c>
      <c r="AK140">
        <v>66</v>
      </c>
      <c r="AL140">
        <v>36</v>
      </c>
      <c r="AM140">
        <v>17</v>
      </c>
      <c r="AN140">
        <v>10</v>
      </c>
      <c r="AO140">
        <v>47</v>
      </c>
      <c r="AP140">
        <v>25</v>
      </c>
      <c r="AQ140">
        <v>3.4461538460000001</v>
      </c>
      <c r="AR140">
        <v>3.2571428569999998</v>
      </c>
      <c r="AS140">
        <v>22</v>
      </c>
      <c r="AT140">
        <v>14</v>
      </c>
      <c r="AU140">
        <v>6</v>
      </c>
      <c r="AV140">
        <v>5</v>
      </c>
      <c r="AW140">
        <v>338.28</v>
      </c>
      <c r="AX140">
        <v>230.71</v>
      </c>
      <c r="AY140">
        <v>1</v>
      </c>
      <c r="AZ140">
        <v>2</v>
      </c>
      <c r="BA140" t="s">
        <v>65</v>
      </c>
      <c r="BB140" t="s">
        <v>66</v>
      </c>
      <c r="BD140">
        <v>4.0000000030000002</v>
      </c>
      <c r="BF140">
        <v>20</v>
      </c>
      <c r="BG140">
        <v>62</v>
      </c>
      <c r="BH140" t="s">
        <v>67</v>
      </c>
      <c r="BI140">
        <f t="shared" si="7"/>
        <v>4</v>
      </c>
      <c r="BJ140" t="s">
        <v>68</v>
      </c>
      <c r="BK140" t="s">
        <v>69</v>
      </c>
      <c r="BL140">
        <f t="shared" si="8"/>
        <v>2</v>
      </c>
      <c r="BM140" t="s">
        <v>88</v>
      </c>
      <c r="BN140">
        <v>3</v>
      </c>
    </row>
    <row r="141" spans="1:66" x14ac:dyDescent="0.2">
      <c r="A141">
        <v>136</v>
      </c>
      <c r="B141" t="s">
        <v>63</v>
      </c>
      <c r="C141">
        <f t="shared" si="6"/>
        <v>1</v>
      </c>
      <c r="D141">
        <v>68.599999999999994</v>
      </c>
      <c r="E141">
        <v>0</v>
      </c>
      <c r="F141" t="s">
        <v>93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2</v>
      </c>
      <c r="AA141">
        <v>1.2666666666666666</v>
      </c>
      <c r="AB141">
        <v>90</v>
      </c>
      <c r="AC141">
        <v>42</v>
      </c>
      <c r="AD141">
        <v>79</v>
      </c>
      <c r="AE141">
        <v>19</v>
      </c>
      <c r="AF141">
        <v>97.6</v>
      </c>
      <c r="AG141">
        <v>100</v>
      </c>
      <c r="AH141" t="s">
        <v>64</v>
      </c>
      <c r="AI141" t="s">
        <v>64</v>
      </c>
      <c r="AJ141" t="s">
        <v>71</v>
      </c>
      <c r="AK141">
        <v>43</v>
      </c>
      <c r="AL141">
        <v>44</v>
      </c>
      <c r="AM141">
        <v>9</v>
      </c>
      <c r="AN141">
        <v>8</v>
      </c>
      <c r="AO141">
        <v>34</v>
      </c>
      <c r="AP141">
        <v>35</v>
      </c>
      <c r="AQ141">
        <v>3.2619047619999999</v>
      </c>
      <c r="AR141">
        <v>3.0930232559999999</v>
      </c>
      <c r="AS141">
        <v>13</v>
      </c>
      <c r="AT141">
        <v>11</v>
      </c>
      <c r="AU141">
        <v>4</v>
      </c>
      <c r="AV141">
        <v>6</v>
      </c>
      <c r="AW141">
        <v>266.2</v>
      </c>
      <c r="AX141">
        <v>157.33000000000001</v>
      </c>
      <c r="AY141">
        <v>0</v>
      </c>
      <c r="AZ141">
        <v>0</v>
      </c>
      <c r="BA141" t="s">
        <v>80</v>
      </c>
      <c r="BB141" t="s">
        <v>66</v>
      </c>
      <c r="BC141">
        <v>0</v>
      </c>
      <c r="BD141">
        <v>0</v>
      </c>
      <c r="BE141">
        <v>-2.9999999989999999</v>
      </c>
      <c r="BF141">
        <v>2.9999999989999999</v>
      </c>
      <c r="BG141">
        <v>39.999999989999999</v>
      </c>
      <c r="BH141" t="s">
        <v>81</v>
      </c>
      <c r="BI141">
        <f t="shared" si="7"/>
        <v>5</v>
      </c>
      <c r="BJ141" t="s">
        <v>68</v>
      </c>
      <c r="BK141" t="s">
        <v>78</v>
      </c>
      <c r="BL141">
        <f t="shared" si="8"/>
        <v>1</v>
      </c>
      <c r="BM141" t="s">
        <v>88</v>
      </c>
      <c r="BN141">
        <v>3</v>
      </c>
    </row>
    <row r="142" spans="1:66" x14ac:dyDescent="0.2">
      <c r="A142">
        <v>138</v>
      </c>
      <c r="B142" t="s">
        <v>63</v>
      </c>
      <c r="C142">
        <f t="shared" si="6"/>
        <v>1</v>
      </c>
      <c r="D142">
        <v>64.099999999999994</v>
      </c>
      <c r="E142">
        <v>1</v>
      </c>
      <c r="F142" t="s">
        <v>93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2</v>
      </c>
      <c r="AA142">
        <v>3.6333333333333333</v>
      </c>
      <c r="AB142">
        <v>150</v>
      </c>
      <c r="AC142">
        <v>75</v>
      </c>
      <c r="AD142">
        <v>70</v>
      </c>
      <c r="AE142">
        <v>22</v>
      </c>
      <c r="AF142">
        <v>98.6</v>
      </c>
      <c r="AG142">
        <v>100</v>
      </c>
      <c r="AH142" t="s">
        <v>71</v>
      </c>
      <c r="AI142" t="s">
        <v>71</v>
      </c>
      <c r="AJ142" t="s">
        <v>64</v>
      </c>
      <c r="AK142">
        <v>69</v>
      </c>
      <c r="AL142">
        <v>56</v>
      </c>
      <c r="AM142">
        <v>12</v>
      </c>
      <c r="AN142">
        <v>6</v>
      </c>
      <c r="AO142">
        <v>56</v>
      </c>
      <c r="AP142">
        <v>49</v>
      </c>
      <c r="AQ142">
        <v>3.0447761189999998</v>
      </c>
      <c r="AR142">
        <v>3.0909090909999999</v>
      </c>
      <c r="AS142">
        <v>16</v>
      </c>
      <c r="AT142">
        <v>15</v>
      </c>
      <c r="AU142">
        <v>6</v>
      </c>
      <c r="AV142">
        <v>5</v>
      </c>
      <c r="AW142">
        <v>176</v>
      </c>
      <c r="AX142">
        <v>139.5</v>
      </c>
      <c r="AY142">
        <v>0</v>
      </c>
      <c r="AZ142">
        <v>1</v>
      </c>
      <c r="BA142" t="s">
        <v>72</v>
      </c>
      <c r="BB142" t="s">
        <v>66</v>
      </c>
      <c r="BC142">
        <v>1.9999999959999999</v>
      </c>
      <c r="BD142">
        <v>22</v>
      </c>
      <c r="BE142">
        <v>14</v>
      </c>
      <c r="BF142">
        <v>5.9999999989999999</v>
      </c>
      <c r="BG142">
        <v>77</v>
      </c>
      <c r="BH142" t="s">
        <v>77</v>
      </c>
      <c r="BI142">
        <f t="shared" si="7"/>
        <v>6</v>
      </c>
      <c r="BJ142" t="s">
        <v>68</v>
      </c>
      <c r="BK142" t="s">
        <v>69</v>
      </c>
      <c r="BL142">
        <f t="shared" si="8"/>
        <v>2</v>
      </c>
      <c r="BM142" t="s">
        <v>88</v>
      </c>
      <c r="BN142">
        <v>3</v>
      </c>
    </row>
    <row r="143" spans="1:66" x14ac:dyDescent="0.2">
      <c r="A143">
        <v>139</v>
      </c>
      <c r="B143" t="s">
        <v>63</v>
      </c>
      <c r="C143">
        <f t="shared" si="6"/>
        <v>1</v>
      </c>
      <c r="D143">
        <v>51.8</v>
      </c>
      <c r="E143">
        <v>0</v>
      </c>
      <c r="F143" t="s">
        <v>93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</v>
      </c>
      <c r="AA143">
        <v>1.7833333333333332</v>
      </c>
      <c r="AB143">
        <v>214</v>
      </c>
      <c r="AC143">
        <v>107</v>
      </c>
      <c r="AD143">
        <v>104</v>
      </c>
      <c r="AE143">
        <v>18</v>
      </c>
      <c r="AG143">
        <v>98</v>
      </c>
      <c r="AH143" t="s">
        <v>71</v>
      </c>
      <c r="AI143" t="s">
        <v>71</v>
      </c>
      <c r="AJ143" t="s">
        <v>64</v>
      </c>
      <c r="AK143">
        <v>45</v>
      </c>
      <c r="AL143">
        <v>70</v>
      </c>
      <c r="AM143">
        <v>10</v>
      </c>
      <c r="AN143">
        <v>12</v>
      </c>
      <c r="AO143">
        <v>31</v>
      </c>
      <c r="AP143">
        <v>57</v>
      </c>
      <c r="AQ143">
        <v>3.1555555559999999</v>
      </c>
      <c r="AR143">
        <v>3</v>
      </c>
      <c r="AS143">
        <v>16</v>
      </c>
      <c r="AT143">
        <v>19</v>
      </c>
      <c r="AU143">
        <v>6</v>
      </c>
      <c r="AV143">
        <v>6</v>
      </c>
      <c r="AW143">
        <v>207</v>
      </c>
      <c r="AX143">
        <v>171</v>
      </c>
      <c r="AY143">
        <v>0</v>
      </c>
      <c r="AZ143">
        <v>1</v>
      </c>
      <c r="BA143" t="s">
        <v>65</v>
      </c>
      <c r="BB143" t="s">
        <v>94</v>
      </c>
      <c r="BC143">
        <v>8.0000000050000004</v>
      </c>
      <c r="BD143">
        <v>34</v>
      </c>
      <c r="BE143">
        <v>4.9999999949999996</v>
      </c>
      <c r="BF143">
        <v>21</v>
      </c>
      <c r="BG143">
        <v>79</v>
      </c>
      <c r="BH143" t="s">
        <v>73</v>
      </c>
      <c r="BI143">
        <f t="shared" si="7"/>
        <v>2</v>
      </c>
      <c r="BJ143" t="s">
        <v>68</v>
      </c>
      <c r="BK143" t="s">
        <v>69</v>
      </c>
      <c r="BL143">
        <f t="shared" si="8"/>
        <v>2</v>
      </c>
      <c r="BM143" t="s">
        <v>88</v>
      </c>
      <c r="BN143">
        <v>2</v>
      </c>
    </row>
    <row r="144" spans="1:66" x14ac:dyDescent="0.2">
      <c r="A144">
        <v>148</v>
      </c>
      <c r="B144" t="s">
        <v>63</v>
      </c>
      <c r="C144">
        <f t="shared" si="6"/>
        <v>1</v>
      </c>
      <c r="D144">
        <v>55.1</v>
      </c>
      <c r="E144">
        <v>0</v>
      </c>
      <c r="F144" t="s">
        <v>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72</v>
      </c>
      <c r="AB144">
        <v>149</v>
      </c>
      <c r="AC144">
        <v>73</v>
      </c>
      <c r="AD144">
        <v>91</v>
      </c>
      <c r="AE144">
        <v>18</v>
      </c>
      <c r="AG144">
        <v>100</v>
      </c>
      <c r="AH144" t="s">
        <v>71</v>
      </c>
      <c r="AI144" t="s">
        <v>71</v>
      </c>
      <c r="AJ144" t="s">
        <v>64</v>
      </c>
      <c r="AK144">
        <v>53</v>
      </c>
      <c r="AL144">
        <v>38</v>
      </c>
      <c r="AM144">
        <v>18</v>
      </c>
      <c r="AN144">
        <v>8</v>
      </c>
      <c r="AO144">
        <v>33</v>
      </c>
      <c r="AP144">
        <v>30</v>
      </c>
      <c r="AQ144">
        <v>3.5294117649999999</v>
      </c>
      <c r="AR144">
        <v>3.5526315789999998</v>
      </c>
      <c r="AS144">
        <v>17</v>
      </c>
      <c r="AT144">
        <v>14</v>
      </c>
      <c r="AU144">
        <v>7</v>
      </c>
      <c r="AV144">
        <v>6</v>
      </c>
      <c r="AW144">
        <v>202.66</v>
      </c>
      <c r="AX144">
        <v>194</v>
      </c>
      <c r="AY144">
        <v>4</v>
      </c>
      <c r="AZ144">
        <v>3</v>
      </c>
      <c r="BA144" t="s">
        <v>65</v>
      </c>
      <c r="BB144" t="s">
        <v>94</v>
      </c>
      <c r="BC144">
        <v>18</v>
      </c>
      <c r="BD144">
        <v>38.999999989999999</v>
      </c>
      <c r="BE144">
        <v>4.0000000030000002</v>
      </c>
      <c r="BF144">
        <v>16.999999989999999</v>
      </c>
      <c r="BG144">
        <v>117</v>
      </c>
      <c r="BH144" t="s">
        <v>81</v>
      </c>
      <c r="BI144">
        <f t="shared" si="7"/>
        <v>5</v>
      </c>
      <c r="BJ144" t="s">
        <v>68</v>
      </c>
      <c r="BK144" t="s">
        <v>69</v>
      </c>
      <c r="BL144">
        <f t="shared" si="8"/>
        <v>2</v>
      </c>
      <c r="BM144" t="s">
        <v>88</v>
      </c>
      <c r="BN144">
        <v>3</v>
      </c>
    </row>
    <row r="145" spans="1:66" x14ac:dyDescent="0.2">
      <c r="A145">
        <v>149</v>
      </c>
      <c r="B145" t="s">
        <v>63</v>
      </c>
      <c r="C145">
        <f t="shared" si="6"/>
        <v>1</v>
      </c>
      <c r="D145">
        <v>57.4</v>
      </c>
      <c r="E145">
        <v>0</v>
      </c>
      <c r="F145" t="s">
        <v>93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3.3666666666666667</v>
      </c>
      <c r="AB145">
        <v>260</v>
      </c>
      <c r="AC145">
        <v>166</v>
      </c>
      <c r="AD145">
        <v>109</v>
      </c>
      <c r="AE145">
        <v>20</v>
      </c>
      <c r="AF145">
        <v>98</v>
      </c>
      <c r="AG145">
        <v>100</v>
      </c>
      <c r="AH145" t="s">
        <v>71</v>
      </c>
      <c r="AI145" t="s">
        <v>71</v>
      </c>
      <c r="AJ145" t="s">
        <v>64</v>
      </c>
      <c r="AK145">
        <v>75</v>
      </c>
      <c r="AL145">
        <v>51</v>
      </c>
      <c r="AM145">
        <v>14</v>
      </c>
      <c r="AN145">
        <v>5</v>
      </c>
      <c r="AO145">
        <v>58</v>
      </c>
      <c r="AP145">
        <v>45</v>
      </c>
      <c r="AQ145">
        <v>3.3571428569999999</v>
      </c>
      <c r="AR145">
        <v>3.3</v>
      </c>
      <c r="AS145">
        <v>17</v>
      </c>
      <c r="AT145">
        <v>14</v>
      </c>
      <c r="AU145">
        <v>5</v>
      </c>
      <c r="AV145">
        <v>6</v>
      </c>
      <c r="AW145">
        <v>176.83</v>
      </c>
      <c r="AX145">
        <v>147.71</v>
      </c>
      <c r="AY145">
        <v>0</v>
      </c>
      <c r="AZ145">
        <v>1</v>
      </c>
      <c r="BA145" t="s">
        <v>65</v>
      </c>
      <c r="BB145" t="s">
        <v>94</v>
      </c>
      <c r="BC145">
        <v>3.0000000099999999</v>
      </c>
      <c r="BD145">
        <v>13</v>
      </c>
      <c r="BE145">
        <v>6.9999999910000001</v>
      </c>
      <c r="BF145">
        <v>2.9999999989999999</v>
      </c>
      <c r="BG145">
        <v>110</v>
      </c>
      <c r="BH145" t="s">
        <v>83</v>
      </c>
      <c r="BI145">
        <f t="shared" si="7"/>
        <v>1</v>
      </c>
      <c r="BJ145" t="s">
        <v>84</v>
      </c>
      <c r="BK145" t="s">
        <v>78</v>
      </c>
      <c r="BL145">
        <f t="shared" si="8"/>
        <v>1</v>
      </c>
      <c r="BM145" t="s">
        <v>88</v>
      </c>
      <c r="BN145">
        <v>3</v>
      </c>
    </row>
    <row r="146" spans="1:66" x14ac:dyDescent="0.2">
      <c r="A146">
        <v>151</v>
      </c>
      <c r="B146" t="s">
        <v>63</v>
      </c>
      <c r="C146">
        <f t="shared" si="6"/>
        <v>1</v>
      </c>
      <c r="D146">
        <v>54.2</v>
      </c>
      <c r="E146">
        <v>0</v>
      </c>
      <c r="F146" t="s">
        <v>93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2</v>
      </c>
      <c r="AA146">
        <v>4.4833333333333334</v>
      </c>
      <c r="AB146">
        <v>192</v>
      </c>
      <c r="AC146">
        <v>172</v>
      </c>
      <c r="AD146">
        <v>71</v>
      </c>
      <c r="AE146">
        <v>18</v>
      </c>
      <c r="AF146">
        <v>98.1</v>
      </c>
      <c r="AG146">
        <v>99</v>
      </c>
      <c r="AH146" t="s">
        <v>71</v>
      </c>
      <c r="AI146" t="s">
        <v>64</v>
      </c>
      <c r="AJ146" t="s">
        <v>64</v>
      </c>
      <c r="AK146">
        <v>23</v>
      </c>
      <c r="AL146">
        <v>15</v>
      </c>
      <c r="AM146">
        <v>5</v>
      </c>
      <c r="AN146">
        <v>2</v>
      </c>
      <c r="AO146">
        <v>17</v>
      </c>
      <c r="AP146">
        <v>12</v>
      </c>
      <c r="AQ146">
        <v>3.4545454549999999</v>
      </c>
      <c r="AR146">
        <v>3.1333333329999999</v>
      </c>
      <c r="AS146">
        <v>13</v>
      </c>
      <c r="AT146">
        <v>11</v>
      </c>
      <c r="AU146">
        <v>3</v>
      </c>
      <c r="AV146">
        <v>5</v>
      </c>
      <c r="AW146">
        <v>252.05</v>
      </c>
      <c r="AX146">
        <v>156.80000000000001</v>
      </c>
      <c r="AY146">
        <v>0</v>
      </c>
      <c r="AZ146">
        <v>0</v>
      </c>
      <c r="BA146" t="s">
        <v>65</v>
      </c>
      <c r="BB146" t="s">
        <v>66</v>
      </c>
      <c r="BC146">
        <v>0</v>
      </c>
      <c r="BD146">
        <v>29</v>
      </c>
      <c r="BE146">
        <v>0</v>
      </c>
      <c r="BF146">
        <v>29</v>
      </c>
      <c r="BG146">
        <v>109</v>
      </c>
      <c r="BH146" t="s">
        <v>67</v>
      </c>
      <c r="BI146">
        <f t="shared" si="7"/>
        <v>4</v>
      </c>
      <c r="BJ146" t="s">
        <v>68</v>
      </c>
      <c r="BK146" t="s">
        <v>69</v>
      </c>
      <c r="BL146">
        <f t="shared" si="8"/>
        <v>2</v>
      </c>
      <c r="BM146" t="s">
        <v>88</v>
      </c>
      <c r="BN146">
        <v>1</v>
      </c>
    </row>
    <row r="147" spans="1:66" x14ac:dyDescent="0.2">
      <c r="A147">
        <v>153</v>
      </c>
      <c r="B147" t="s">
        <v>63</v>
      </c>
      <c r="C147">
        <f t="shared" si="6"/>
        <v>1</v>
      </c>
      <c r="D147">
        <v>43</v>
      </c>
      <c r="E147">
        <v>0</v>
      </c>
      <c r="F147" t="s">
        <v>93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60</v>
      </c>
      <c r="AB147">
        <v>166</v>
      </c>
      <c r="AC147">
        <v>93</v>
      </c>
      <c r="AD147">
        <v>98</v>
      </c>
      <c r="AE147">
        <v>16</v>
      </c>
      <c r="AF147">
        <v>100</v>
      </c>
      <c r="AG147">
        <v>98</v>
      </c>
      <c r="AH147" t="s">
        <v>71</v>
      </c>
      <c r="AI147" t="s">
        <v>71</v>
      </c>
      <c r="AJ147" t="s">
        <v>71</v>
      </c>
      <c r="AK147">
        <v>38</v>
      </c>
      <c r="AL147">
        <v>51</v>
      </c>
      <c r="AM147">
        <v>13</v>
      </c>
      <c r="AN147">
        <v>22</v>
      </c>
      <c r="AO147">
        <v>25</v>
      </c>
      <c r="AP147">
        <v>24</v>
      </c>
      <c r="AQ147">
        <v>3.4722222220000001</v>
      </c>
      <c r="AR147">
        <v>3.6666666669999999</v>
      </c>
      <c r="AS147">
        <v>15</v>
      </c>
      <c r="AT147">
        <v>20</v>
      </c>
      <c r="AU147">
        <v>3</v>
      </c>
      <c r="AV147">
        <v>6</v>
      </c>
      <c r="AW147">
        <v>235.8</v>
      </c>
      <c r="AX147">
        <v>299.88</v>
      </c>
      <c r="AY147">
        <v>0</v>
      </c>
      <c r="AZ147">
        <v>1</v>
      </c>
      <c r="BA147" t="s">
        <v>65</v>
      </c>
      <c r="BB147" t="s">
        <v>94</v>
      </c>
      <c r="BC147">
        <v>5.0000000059999996</v>
      </c>
      <c r="BD147">
        <v>56</v>
      </c>
      <c r="BE147">
        <v>50</v>
      </c>
      <c r="BF147">
        <v>1.000000003</v>
      </c>
      <c r="BG147">
        <v>112</v>
      </c>
      <c r="BH147" t="s">
        <v>77</v>
      </c>
      <c r="BI147">
        <f t="shared" si="7"/>
        <v>6</v>
      </c>
      <c r="BJ147" t="s">
        <v>68</v>
      </c>
      <c r="BK147" t="s">
        <v>78</v>
      </c>
      <c r="BL147">
        <f t="shared" si="8"/>
        <v>1</v>
      </c>
      <c r="BM147" t="s">
        <v>97</v>
      </c>
      <c r="BN147">
        <v>2</v>
      </c>
    </row>
    <row r="148" spans="1:66" x14ac:dyDescent="0.2">
      <c r="A148">
        <v>154</v>
      </c>
      <c r="B148" t="s">
        <v>75</v>
      </c>
      <c r="C148">
        <f t="shared" si="6"/>
        <v>2</v>
      </c>
      <c r="D148">
        <v>75</v>
      </c>
      <c r="E148">
        <v>0</v>
      </c>
      <c r="F148" t="s">
        <v>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4</v>
      </c>
      <c r="AA148">
        <v>24</v>
      </c>
      <c r="AB148">
        <v>101</v>
      </c>
      <c r="AC148">
        <v>56</v>
      </c>
      <c r="AD148">
        <v>118</v>
      </c>
      <c r="AE148">
        <v>20</v>
      </c>
      <c r="AF148">
        <v>98.4</v>
      </c>
      <c r="AG148">
        <v>100</v>
      </c>
      <c r="AH148" t="s">
        <v>64</v>
      </c>
      <c r="AI148" t="s">
        <v>64</v>
      </c>
      <c r="AJ148" t="s">
        <v>71</v>
      </c>
      <c r="AK148">
        <v>54</v>
      </c>
      <c r="AL148">
        <v>65</v>
      </c>
      <c r="AM148">
        <v>7</v>
      </c>
      <c r="AN148">
        <v>13</v>
      </c>
      <c r="AO148">
        <v>46</v>
      </c>
      <c r="AP148">
        <v>49</v>
      </c>
      <c r="AQ148">
        <v>3.057692308</v>
      </c>
      <c r="AR148">
        <v>3.28125</v>
      </c>
      <c r="AS148">
        <v>12</v>
      </c>
      <c r="AT148">
        <v>14</v>
      </c>
      <c r="AU148">
        <v>3</v>
      </c>
      <c r="AV148">
        <v>5</v>
      </c>
      <c r="AW148">
        <v>111.25</v>
      </c>
      <c r="AX148">
        <v>149.16</v>
      </c>
      <c r="AY148">
        <v>0</v>
      </c>
      <c r="AZ148">
        <v>0</v>
      </c>
      <c r="BA148" t="s">
        <v>80</v>
      </c>
      <c r="BB148" t="s">
        <v>66</v>
      </c>
      <c r="BC148">
        <v>2.0000000070000001</v>
      </c>
      <c r="BD148">
        <v>-6.9999999910000001</v>
      </c>
      <c r="BE148">
        <v>-13</v>
      </c>
      <c r="BF148">
        <v>4.0000000030000002</v>
      </c>
      <c r="BG148">
        <v>51</v>
      </c>
      <c r="BH148" t="s">
        <v>83</v>
      </c>
      <c r="BI148">
        <f t="shared" si="7"/>
        <v>1</v>
      </c>
      <c r="BJ148" t="s">
        <v>84</v>
      </c>
      <c r="BK148" t="s">
        <v>78</v>
      </c>
      <c r="BL148">
        <f t="shared" si="8"/>
        <v>1</v>
      </c>
      <c r="BM148" t="s">
        <v>97</v>
      </c>
      <c r="BN148">
        <v>3</v>
      </c>
    </row>
    <row r="149" spans="1:66" x14ac:dyDescent="0.2">
      <c r="A149">
        <v>155</v>
      </c>
      <c r="B149" t="s">
        <v>63</v>
      </c>
      <c r="C149">
        <f t="shared" si="6"/>
        <v>1</v>
      </c>
      <c r="D149">
        <v>63</v>
      </c>
      <c r="E149">
        <v>0</v>
      </c>
      <c r="F149" t="s">
        <v>93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3</v>
      </c>
      <c r="AA149">
        <v>1.5</v>
      </c>
      <c r="AB149">
        <v>102</v>
      </c>
      <c r="AC149">
        <v>55</v>
      </c>
      <c r="AD149">
        <v>68</v>
      </c>
      <c r="AE149">
        <v>18</v>
      </c>
      <c r="AF149">
        <v>98</v>
      </c>
      <c r="AG149">
        <v>99</v>
      </c>
      <c r="AH149" t="s">
        <v>71</v>
      </c>
      <c r="AI149" t="s">
        <v>71</v>
      </c>
      <c r="AJ149" t="s">
        <v>64</v>
      </c>
      <c r="AK149">
        <v>26</v>
      </c>
      <c r="AL149">
        <v>65</v>
      </c>
      <c r="AM149">
        <v>3</v>
      </c>
      <c r="AN149">
        <v>14</v>
      </c>
      <c r="AO149">
        <v>22</v>
      </c>
      <c r="AP149">
        <v>51</v>
      </c>
      <c r="AQ149">
        <v>2.8333333330000001</v>
      </c>
      <c r="AR149">
        <v>3.2615384619999999</v>
      </c>
      <c r="AS149">
        <v>16</v>
      </c>
      <c r="AT149">
        <v>15</v>
      </c>
      <c r="AU149">
        <v>5</v>
      </c>
      <c r="AV149">
        <v>4</v>
      </c>
      <c r="AW149">
        <v>94.42</v>
      </c>
      <c r="AX149">
        <v>136.25</v>
      </c>
      <c r="AY149">
        <v>0</v>
      </c>
      <c r="AZ149">
        <v>0</v>
      </c>
      <c r="BA149" t="s">
        <v>65</v>
      </c>
      <c r="BB149" t="s">
        <v>66</v>
      </c>
      <c r="BC149">
        <v>7.9999999949999996</v>
      </c>
      <c r="BD149">
        <v>20</v>
      </c>
      <c r="BE149">
        <v>12.000000010000001</v>
      </c>
      <c r="BF149">
        <v>0</v>
      </c>
      <c r="BG149">
        <v>103</v>
      </c>
      <c r="BH149" t="s">
        <v>83</v>
      </c>
      <c r="BI149">
        <f t="shared" si="7"/>
        <v>1</v>
      </c>
      <c r="BJ149" t="s">
        <v>84</v>
      </c>
      <c r="BK149" t="s">
        <v>78</v>
      </c>
      <c r="BL149">
        <f t="shared" si="8"/>
        <v>1</v>
      </c>
      <c r="BM149" t="s">
        <v>97</v>
      </c>
      <c r="BN149">
        <v>3</v>
      </c>
    </row>
    <row r="150" spans="1:66" x14ac:dyDescent="0.2">
      <c r="A150">
        <v>156</v>
      </c>
      <c r="B150" t="s">
        <v>63</v>
      </c>
      <c r="C150">
        <f t="shared" si="6"/>
        <v>1</v>
      </c>
      <c r="D150">
        <v>79.5</v>
      </c>
      <c r="E150">
        <v>0</v>
      </c>
      <c r="F150" t="s">
        <v>93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2</v>
      </c>
      <c r="AA150">
        <v>24</v>
      </c>
      <c r="AB150">
        <v>117</v>
      </c>
      <c r="AC150">
        <v>70</v>
      </c>
      <c r="AD150">
        <v>116</v>
      </c>
      <c r="AE150">
        <v>24</v>
      </c>
      <c r="AF150">
        <v>98.8</v>
      </c>
      <c r="AG150">
        <v>100</v>
      </c>
      <c r="AH150" t="s">
        <v>71</v>
      </c>
      <c r="AI150" t="s">
        <v>71</v>
      </c>
      <c r="AJ150" t="s">
        <v>64</v>
      </c>
      <c r="AK150">
        <v>12</v>
      </c>
      <c r="AL150">
        <v>24</v>
      </c>
      <c r="AM150">
        <v>2</v>
      </c>
      <c r="AN150">
        <v>6</v>
      </c>
      <c r="AO150">
        <v>10</v>
      </c>
      <c r="AP150">
        <v>18</v>
      </c>
      <c r="AQ150">
        <v>3</v>
      </c>
      <c r="AR150">
        <v>3.7083333330000001</v>
      </c>
      <c r="AS150">
        <v>7</v>
      </c>
      <c r="AT150">
        <v>16</v>
      </c>
      <c r="AU150">
        <v>2</v>
      </c>
      <c r="AV150">
        <v>3</v>
      </c>
      <c r="AW150">
        <v>94.5</v>
      </c>
      <c r="AX150">
        <v>161</v>
      </c>
      <c r="AY150">
        <v>0</v>
      </c>
      <c r="AZ150">
        <v>1</v>
      </c>
      <c r="BA150" t="s">
        <v>80</v>
      </c>
      <c r="BB150" t="s">
        <v>66</v>
      </c>
      <c r="BC150">
        <v>2.9999999989999999</v>
      </c>
      <c r="BD150">
        <v>44</v>
      </c>
      <c r="BE150">
        <v>20</v>
      </c>
      <c r="BF150">
        <v>21</v>
      </c>
      <c r="BG150">
        <v>116</v>
      </c>
      <c r="BH150" t="s">
        <v>73</v>
      </c>
      <c r="BI150">
        <f t="shared" si="7"/>
        <v>2</v>
      </c>
      <c r="BJ150" t="s">
        <v>68</v>
      </c>
      <c r="BK150" t="s">
        <v>69</v>
      </c>
      <c r="BL150">
        <f t="shared" si="8"/>
        <v>2</v>
      </c>
      <c r="BM150" t="s">
        <v>97</v>
      </c>
      <c r="BN150">
        <v>3</v>
      </c>
    </row>
    <row r="151" spans="1:66" x14ac:dyDescent="0.2">
      <c r="A151">
        <v>158</v>
      </c>
      <c r="B151" t="s">
        <v>63</v>
      </c>
      <c r="C151">
        <f t="shared" si="6"/>
        <v>1</v>
      </c>
      <c r="D151">
        <v>40.9</v>
      </c>
      <c r="E151">
        <v>0</v>
      </c>
      <c r="F151" t="s">
        <v>93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1.5</v>
      </c>
      <c r="AB151">
        <v>176</v>
      </c>
      <c r="AC151">
        <v>106</v>
      </c>
      <c r="AD151">
        <v>66</v>
      </c>
      <c r="AE151">
        <v>25</v>
      </c>
      <c r="AF151">
        <v>97.8</v>
      </c>
      <c r="AG151">
        <v>99</v>
      </c>
      <c r="AH151" t="s">
        <v>64</v>
      </c>
      <c r="AI151" t="s">
        <v>64</v>
      </c>
      <c r="AJ151" t="s">
        <v>64</v>
      </c>
      <c r="AK151">
        <v>21</v>
      </c>
      <c r="AL151">
        <v>20</v>
      </c>
      <c r="AM151">
        <v>3</v>
      </c>
      <c r="AN151">
        <v>3</v>
      </c>
      <c r="AO151">
        <v>18</v>
      </c>
      <c r="AP151">
        <v>16</v>
      </c>
      <c r="AQ151">
        <v>2.9523809519999999</v>
      </c>
      <c r="AR151">
        <v>3.6</v>
      </c>
      <c r="AS151">
        <v>11</v>
      </c>
      <c r="AT151">
        <v>14</v>
      </c>
      <c r="AU151">
        <v>3</v>
      </c>
      <c r="AV151">
        <v>5</v>
      </c>
      <c r="AW151">
        <v>181.66</v>
      </c>
      <c r="AX151">
        <v>214.8</v>
      </c>
      <c r="AY151">
        <v>1</v>
      </c>
      <c r="AZ151">
        <v>0</v>
      </c>
      <c r="BA151" t="s">
        <v>65</v>
      </c>
      <c r="BB151" t="s">
        <v>66</v>
      </c>
      <c r="BC151">
        <v>0</v>
      </c>
      <c r="BD151">
        <v>5.9999999989999999</v>
      </c>
      <c r="BE151">
        <v>0</v>
      </c>
      <c r="BF151">
        <v>5.9999999989999999</v>
      </c>
      <c r="BG151">
        <v>70</v>
      </c>
      <c r="BH151" t="s">
        <v>83</v>
      </c>
      <c r="BI151">
        <f t="shared" si="7"/>
        <v>1</v>
      </c>
      <c r="BJ151" t="s">
        <v>84</v>
      </c>
      <c r="BK151" t="s">
        <v>69</v>
      </c>
      <c r="BL151">
        <f t="shared" si="8"/>
        <v>2</v>
      </c>
      <c r="BM151" t="s">
        <v>97</v>
      </c>
      <c r="BN151">
        <v>3</v>
      </c>
    </row>
    <row r="152" spans="1:66" x14ac:dyDescent="0.2">
      <c r="A152">
        <v>160</v>
      </c>
      <c r="B152" t="s">
        <v>75</v>
      </c>
      <c r="C152">
        <f t="shared" si="6"/>
        <v>2</v>
      </c>
      <c r="D152">
        <v>76</v>
      </c>
      <c r="E152">
        <v>0</v>
      </c>
      <c r="F152" t="s">
        <v>93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2</v>
      </c>
      <c r="AB152">
        <v>144</v>
      </c>
      <c r="AC152">
        <v>91</v>
      </c>
      <c r="AD152">
        <v>92</v>
      </c>
      <c r="AE152">
        <v>20</v>
      </c>
      <c r="AF152">
        <v>98</v>
      </c>
      <c r="AG152">
        <v>99</v>
      </c>
      <c r="AH152" t="s">
        <v>64</v>
      </c>
      <c r="AI152" t="s">
        <v>64</v>
      </c>
      <c r="AJ152" t="s">
        <v>64</v>
      </c>
      <c r="AK152">
        <v>65</v>
      </c>
      <c r="AL152">
        <v>59</v>
      </c>
      <c r="AM152">
        <v>9</v>
      </c>
      <c r="AN152">
        <v>11</v>
      </c>
      <c r="AO152">
        <v>56</v>
      </c>
      <c r="AP152">
        <v>46</v>
      </c>
      <c r="AQ152">
        <v>3.203125</v>
      </c>
      <c r="AR152">
        <v>3.4310344829999999</v>
      </c>
      <c r="AS152">
        <v>18</v>
      </c>
      <c r="AT152">
        <v>17</v>
      </c>
      <c r="AU152">
        <v>6</v>
      </c>
      <c r="AV152">
        <v>6</v>
      </c>
      <c r="AW152">
        <v>177.83</v>
      </c>
      <c r="AX152">
        <v>142.41999999999999</v>
      </c>
      <c r="AY152">
        <v>1</v>
      </c>
      <c r="AZ152">
        <v>0</v>
      </c>
      <c r="BA152" t="s">
        <v>80</v>
      </c>
      <c r="BB152" t="s">
        <v>66</v>
      </c>
      <c r="BC152">
        <v>0</v>
      </c>
      <c r="BD152">
        <v>11</v>
      </c>
      <c r="BE152">
        <v>-5.9999999989999999</v>
      </c>
      <c r="BF152">
        <v>17</v>
      </c>
      <c r="BG152">
        <v>69</v>
      </c>
      <c r="BH152" t="s">
        <v>85</v>
      </c>
      <c r="BI152">
        <f t="shared" si="7"/>
        <v>7</v>
      </c>
      <c r="BJ152" t="s">
        <v>84</v>
      </c>
      <c r="BK152" t="s">
        <v>78</v>
      </c>
      <c r="BL152">
        <f t="shared" si="8"/>
        <v>1</v>
      </c>
      <c r="BM152" t="s">
        <v>97</v>
      </c>
      <c r="BN152">
        <v>3</v>
      </c>
    </row>
    <row r="153" spans="1:66" x14ac:dyDescent="0.2">
      <c r="A153">
        <v>161</v>
      </c>
      <c r="B153" t="s">
        <v>63</v>
      </c>
      <c r="C153">
        <f t="shared" si="6"/>
        <v>1</v>
      </c>
      <c r="D153">
        <v>68.2</v>
      </c>
      <c r="E153">
        <v>1</v>
      </c>
      <c r="F153" t="s">
        <v>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3</v>
      </c>
      <c r="AA153">
        <v>3.4333333333333336</v>
      </c>
      <c r="AB153">
        <v>72</v>
      </c>
      <c r="AC153">
        <v>30</v>
      </c>
      <c r="AD153">
        <v>76</v>
      </c>
      <c r="AE153">
        <v>22</v>
      </c>
      <c r="AF153">
        <v>94.2</v>
      </c>
      <c r="AG153">
        <v>100</v>
      </c>
      <c r="AH153" t="s">
        <v>71</v>
      </c>
      <c r="AI153" t="s">
        <v>71</v>
      </c>
      <c r="AJ153" t="s">
        <v>64</v>
      </c>
      <c r="AK153">
        <v>33</v>
      </c>
      <c r="AL153">
        <v>21</v>
      </c>
      <c r="AM153">
        <v>7</v>
      </c>
      <c r="AN153">
        <v>7</v>
      </c>
      <c r="AO153">
        <v>26</v>
      </c>
      <c r="AP153">
        <v>13</v>
      </c>
      <c r="AQ153">
        <v>3.5151515149999999</v>
      </c>
      <c r="AR153">
        <v>3.5238095239999998</v>
      </c>
      <c r="AS153">
        <v>13</v>
      </c>
      <c r="AT153">
        <v>14</v>
      </c>
      <c r="AU153">
        <v>5</v>
      </c>
      <c r="AV153">
        <v>3</v>
      </c>
      <c r="AW153">
        <v>147.19999999999999</v>
      </c>
      <c r="AX153">
        <v>215.66</v>
      </c>
      <c r="AY153">
        <v>1</v>
      </c>
      <c r="AZ153">
        <v>1</v>
      </c>
      <c r="BA153" t="s">
        <v>80</v>
      </c>
      <c r="BB153" t="s">
        <v>66</v>
      </c>
      <c r="BC153">
        <v>4.0000000030000002</v>
      </c>
      <c r="BD153">
        <v>12</v>
      </c>
      <c r="BE153">
        <v>10</v>
      </c>
      <c r="BF153">
        <v>-2.0000000070000001</v>
      </c>
      <c r="BG153">
        <v>92</v>
      </c>
      <c r="BH153" t="s">
        <v>73</v>
      </c>
      <c r="BI153">
        <f t="shared" si="7"/>
        <v>2</v>
      </c>
      <c r="BJ153" t="s">
        <v>68</v>
      </c>
      <c r="BK153" t="s">
        <v>69</v>
      </c>
      <c r="BL153">
        <f t="shared" si="8"/>
        <v>2</v>
      </c>
      <c r="BM153" t="s">
        <v>97</v>
      </c>
      <c r="BN153">
        <v>3</v>
      </c>
    </row>
    <row r="154" spans="1:66" x14ac:dyDescent="0.2">
      <c r="A154">
        <v>162</v>
      </c>
      <c r="B154" t="s">
        <v>63</v>
      </c>
      <c r="C154">
        <f t="shared" si="6"/>
        <v>1</v>
      </c>
      <c r="D154">
        <v>41.8</v>
      </c>
      <c r="E154">
        <v>0</v>
      </c>
      <c r="F154" t="s">
        <v>93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24</v>
      </c>
      <c r="AB154">
        <v>138</v>
      </c>
      <c r="AC154">
        <v>86</v>
      </c>
      <c r="AD154">
        <v>91</v>
      </c>
      <c r="AE154">
        <v>20</v>
      </c>
      <c r="AF154">
        <v>98.6</v>
      </c>
      <c r="AG154">
        <v>99</v>
      </c>
      <c r="AH154" t="s">
        <v>71</v>
      </c>
      <c r="AI154" t="s">
        <v>71</v>
      </c>
      <c r="AJ154" t="s">
        <v>64</v>
      </c>
      <c r="AK154">
        <v>65</v>
      </c>
      <c r="AL154">
        <v>48</v>
      </c>
      <c r="AM154">
        <v>17</v>
      </c>
      <c r="AN154">
        <v>16</v>
      </c>
      <c r="AO154">
        <v>44</v>
      </c>
      <c r="AP154">
        <v>32</v>
      </c>
      <c r="AQ154">
        <v>3.4838709680000002</v>
      </c>
      <c r="AR154">
        <v>3.553191489</v>
      </c>
      <c r="AS154">
        <v>15</v>
      </c>
      <c r="AT154">
        <v>17</v>
      </c>
      <c r="AU154">
        <v>4</v>
      </c>
      <c r="AV154">
        <v>6</v>
      </c>
      <c r="AW154">
        <v>242.71</v>
      </c>
      <c r="AX154">
        <v>294.57</v>
      </c>
      <c r="AY154">
        <v>0</v>
      </c>
      <c r="AZ154">
        <v>2</v>
      </c>
      <c r="BA154" t="s">
        <v>65</v>
      </c>
      <c r="BB154" t="s">
        <v>94</v>
      </c>
      <c r="BC154">
        <v>5.0000000059999996</v>
      </c>
      <c r="BD154">
        <v>17</v>
      </c>
      <c r="BE154">
        <v>7.9999999949999996</v>
      </c>
      <c r="BF154">
        <v>4.0000000030000002</v>
      </c>
      <c r="BG154">
        <v>57</v>
      </c>
      <c r="BH154" t="s">
        <v>87</v>
      </c>
      <c r="BI154">
        <f t="shared" si="7"/>
        <v>3</v>
      </c>
      <c r="BJ154" t="s">
        <v>68</v>
      </c>
      <c r="BK154" t="s">
        <v>78</v>
      </c>
      <c r="BL154">
        <f t="shared" si="8"/>
        <v>1</v>
      </c>
      <c r="BM154" t="s">
        <v>97</v>
      </c>
      <c r="BN154">
        <v>2</v>
      </c>
    </row>
    <row r="155" spans="1:66" x14ac:dyDescent="0.2">
      <c r="A155">
        <v>163</v>
      </c>
      <c r="B155" t="s">
        <v>63</v>
      </c>
      <c r="C155">
        <f t="shared" si="6"/>
        <v>1</v>
      </c>
      <c r="D155">
        <v>70.599999999999994</v>
      </c>
      <c r="E155">
        <v>0</v>
      </c>
      <c r="F155" t="s">
        <v>93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2</v>
      </c>
      <c r="AA155">
        <v>11.183333333333334</v>
      </c>
      <c r="AB155">
        <v>105</v>
      </c>
      <c r="AC155">
        <v>61</v>
      </c>
      <c r="AD155">
        <v>53</v>
      </c>
      <c r="AE155">
        <v>16</v>
      </c>
      <c r="AG155">
        <v>97</v>
      </c>
      <c r="AH155" t="s">
        <v>71</v>
      </c>
      <c r="AI155" t="s">
        <v>71</v>
      </c>
      <c r="AJ155" t="s">
        <v>64</v>
      </c>
      <c r="AK155">
        <v>17</v>
      </c>
      <c r="AL155">
        <v>38</v>
      </c>
      <c r="AM155">
        <v>2</v>
      </c>
      <c r="AN155">
        <v>12</v>
      </c>
      <c r="AO155">
        <v>14</v>
      </c>
      <c r="AP155">
        <v>25</v>
      </c>
      <c r="AQ155">
        <v>3.2941176470000002</v>
      </c>
      <c r="AR155">
        <v>3.7105263160000002</v>
      </c>
      <c r="AS155">
        <v>11</v>
      </c>
      <c r="AT155">
        <v>15</v>
      </c>
      <c r="AU155">
        <v>5</v>
      </c>
      <c r="AV155">
        <v>3</v>
      </c>
      <c r="AW155">
        <v>122.4</v>
      </c>
      <c r="AX155">
        <v>206.33</v>
      </c>
      <c r="AY155">
        <v>0</v>
      </c>
      <c r="AZ155">
        <v>1</v>
      </c>
      <c r="BA155" t="s">
        <v>80</v>
      </c>
      <c r="BB155" t="s">
        <v>66</v>
      </c>
      <c r="BC155">
        <v>2.9999999989999999</v>
      </c>
      <c r="BE155">
        <v>-2.0000000070000001</v>
      </c>
      <c r="BG155">
        <v>96</v>
      </c>
      <c r="BH155" t="s">
        <v>83</v>
      </c>
      <c r="BI155">
        <f t="shared" si="7"/>
        <v>1</v>
      </c>
      <c r="BJ155" t="s">
        <v>84</v>
      </c>
      <c r="BK155" t="s">
        <v>69</v>
      </c>
      <c r="BL155">
        <f t="shared" si="8"/>
        <v>2</v>
      </c>
      <c r="BM155" t="s">
        <v>89</v>
      </c>
      <c r="BN155">
        <v>3</v>
      </c>
    </row>
    <row r="156" spans="1:66" x14ac:dyDescent="0.2">
      <c r="A156">
        <v>173</v>
      </c>
      <c r="B156" t="s">
        <v>63</v>
      </c>
      <c r="C156">
        <f t="shared" si="6"/>
        <v>1</v>
      </c>
      <c r="D156">
        <v>53.7</v>
      </c>
      <c r="E156">
        <v>1</v>
      </c>
      <c r="F156" t="s">
        <v>93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3.5</v>
      </c>
      <c r="AB156">
        <v>177</v>
      </c>
      <c r="AC156">
        <v>102</v>
      </c>
      <c r="AD156">
        <v>86</v>
      </c>
      <c r="AE156">
        <v>18</v>
      </c>
      <c r="AF156">
        <v>97.8</v>
      </c>
      <c r="AG156">
        <v>97</v>
      </c>
      <c r="AH156" t="s">
        <v>71</v>
      </c>
      <c r="AI156" t="s">
        <v>71</v>
      </c>
      <c r="AJ156" t="s">
        <v>71</v>
      </c>
      <c r="AK156">
        <v>45</v>
      </c>
      <c r="AL156">
        <v>47</v>
      </c>
      <c r="AM156">
        <v>15</v>
      </c>
      <c r="AN156">
        <v>4</v>
      </c>
      <c r="AO156">
        <v>28</v>
      </c>
      <c r="AP156">
        <v>42</v>
      </c>
      <c r="AQ156">
        <v>3.613636364</v>
      </c>
      <c r="AR156">
        <v>2.9565217389999998</v>
      </c>
      <c r="AS156">
        <v>19</v>
      </c>
      <c r="AT156">
        <v>13</v>
      </c>
      <c r="AU156">
        <v>6</v>
      </c>
      <c r="AV156">
        <v>6</v>
      </c>
      <c r="AW156">
        <v>204.87</v>
      </c>
      <c r="AX156">
        <v>231.83</v>
      </c>
      <c r="AY156">
        <v>1</v>
      </c>
      <c r="AZ156">
        <v>0</v>
      </c>
      <c r="BA156" t="s">
        <v>98</v>
      </c>
      <c r="BB156" t="s">
        <v>66</v>
      </c>
      <c r="BC156">
        <v>1.9999999959999999</v>
      </c>
      <c r="BD156">
        <v>5.9999999989999999</v>
      </c>
      <c r="BE156">
        <v>0</v>
      </c>
      <c r="BF156">
        <v>4.0000000030000002</v>
      </c>
      <c r="BG156">
        <v>71</v>
      </c>
      <c r="BH156" t="s">
        <v>67</v>
      </c>
      <c r="BI156">
        <f t="shared" si="7"/>
        <v>4</v>
      </c>
      <c r="BJ156" t="s">
        <v>68</v>
      </c>
      <c r="BK156" t="s">
        <v>69</v>
      </c>
      <c r="BL156">
        <f t="shared" si="8"/>
        <v>2</v>
      </c>
      <c r="BM156" t="s">
        <v>89</v>
      </c>
      <c r="BN156">
        <v>1</v>
      </c>
    </row>
    <row r="157" spans="1:66" x14ac:dyDescent="0.2">
      <c r="A157">
        <v>164</v>
      </c>
      <c r="B157" t="s">
        <v>63</v>
      </c>
      <c r="C157">
        <f t="shared" si="6"/>
        <v>1</v>
      </c>
      <c r="D157">
        <v>57.5</v>
      </c>
      <c r="E157">
        <v>1</v>
      </c>
      <c r="F157" t="s">
        <v>93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4.7</v>
      </c>
      <c r="AB157">
        <v>158</v>
      </c>
      <c r="AC157">
        <v>94</v>
      </c>
      <c r="AD157">
        <v>88</v>
      </c>
      <c r="AE157">
        <v>13</v>
      </c>
      <c r="AH157" t="s">
        <v>64</v>
      </c>
      <c r="AI157" t="s">
        <v>64</v>
      </c>
      <c r="AJ157" t="s">
        <v>71</v>
      </c>
      <c r="AK157">
        <v>51</v>
      </c>
      <c r="AL157">
        <v>42</v>
      </c>
      <c r="AM157">
        <v>17</v>
      </c>
      <c r="AN157">
        <v>15</v>
      </c>
      <c r="AO157">
        <v>33</v>
      </c>
      <c r="AP157">
        <v>24</v>
      </c>
      <c r="AQ157">
        <v>3.5294117649999999</v>
      </c>
      <c r="AS157">
        <v>20</v>
      </c>
      <c r="AT157">
        <v>17</v>
      </c>
      <c r="AU157">
        <v>5</v>
      </c>
      <c r="AV157">
        <v>5</v>
      </c>
      <c r="AW157">
        <v>182.5</v>
      </c>
      <c r="AX157">
        <v>212</v>
      </c>
      <c r="AY157">
        <v>2</v>
      </c>
      <c r="AZ157">
        <v>1</v>
      </c>
      <c r="BA157" t="s">
        <v>65</v>
      </c>
      <c r="BB157" t="s">
        <v>66</v>
      </c>
      <c r="BC157">
        <v>2.9999999989999999</v>
      </c>
      <c r="BD157">
        <v>2.9999999989999999</v>
      </c>
      <c r="BE157">
        <v>-2.9999999989999999</v>
      </c>
      <c r="BF157">
        <v>2.9999999989999999</v>
      </c>
      <c r="BG157">
        <v>38</v>
      </c>
      <c r="BH157" t="s">
        <v>67</v>
      </c>
      <c r="BI157">
        <f t="shared" si="7"/>
        <v>4</v>
      </c>
      <c r="BJ157" t="s">
        <v>68</v>
      </c>
      <c r="BK157" t="s">
        <v>78</v>
      </c>
      <c r="BL157">
        <f t="shared" si="8"/>
        <v>1</v>
      </c>
      <c r="BM157" t="s">
        <v>89</v>
      </c>
      <c r="BN157">
        <v>2</v>
      </c>
    </row>
    <row r="158" spans="1:66" x14ac:dyDescent="0.2">
      <c r="A158">
        <v>175</v>
      </c>
      <c r="B158" t="s">
        <v>75</v>
      </c>
      <c r="C158">
        <f t="shared" si="6"/>
        <v>2</v>
      </c>
      <c r="D158">
        <v>57.1</v>
      </c>
      <c r="E158">
        <v>0</v>
      </c>
      <c r="F158" t="s">
        <v>93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0.91666666666666663</v>
      </c>
      <c r="AB158">
        <v>140</v>
      </c>
      <c r="AC158">
        <v>87</v>
      </c>
      <c r="AD158">
        <v>98</v>
      </c>
      <c r="AE158">
        <v>20</v>
      </c>
      <c r="AG158">
        <v>100</v>
      </c>
      <c r="AH158" t="s">
        <v>64</v>
      </c>
      <c r="AI158" t="s">
        <v>64</v>
      </c>
      <c r="AJ158" t="s">
        <v>71</v>
      </c>
      <c r="AK158">
        <v>48</v>
      </c>
      <c r="AL158">
        <v>53</v>
      </c>
      <c r="AM158">
        <v>13</v>
      </c>
      <c r="AN158">
        <v>9</v>
      </c>
      <c r="AO158">
        <v>33</v>
      </c>
      <c r="AP158">
        <v>43</v>
      </c>
      <c r="AQ158">
        <v>3.5869565219999999</v>
      </c>
      <c r="AR158">
        <v>2.865384615</v>
      </c>
      <c r="AS158">
        <v>18</v>
      </c>
      <c r="AT158">
        <v>17</v>
      </c>
      <c r="AU158">
        <v>6</v>
      </c>
      <c r="AV158">
        <v>6</v>
      </c>
      <c r="AW158">
        <v>229.57</v>
      </c>
      <c r="AX158">
        <v>193.14</v>
      </c>
      <c r="AY158">
        <v>5</v>
      </c>
      <c r="AZ158">
        <v>1</v>
      </c>
      <c r="BA158" t="s">
        <v>65</v>
      </c>
      <c r="BB158" t="s">
        <v>66</v>
      </c>
      <c r="BC158">
        <v>34.000000010000001</v>
      </c>
      <c r="BD158">
        <v>15</v>
      </c>
      <c r="BE158">
        <v>-24</v>
      </c>
      <c r="BF158">
        <v>4.9999999949999996</v>
      </c>
      <c r="BG158">
        <v>81</v>
      </c>
      <c r="BH158" t="s">
        <v>77</v>
      </c>
      <c r="BI158">
        <f t="shared" si="7"/>
        <v>6</v>
      </c>
      <c r="BJ158" t="s">
        <v>68</v>
      </c>
      <c r="BK158" t="s">
        <v>78</v>
      </c>
      <c r="BL158">
        <f t="shared" si="8"/>
        <v>1</v>
      </c>
      <c r="BM158" t="s">
        <v>89</v>
      </c>
      <c r="BN158">
        <v>2</v>
      </c>
    </row>
    <row r="159" spans="1:66" x14ac:dyDescent="0.2">
      <c r="A159">
        <v>176</v>
      </c>
      <c r="B159" t="s">
        <v>63</v>
      </c>
      <c r="C159">
        <f t="shared" si="6"/>
        <v>1</v>
      </c>
      <c r="D159">
        <v>62.4</v>
      </c>
      <c r="E159">
        <v>0</v>
      </c>
      <c r="F159" t="s">
        <v>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</v>
      </c>
      <c r="Z159">
        <v>4</v>
      </c>
      <c r="AA159">
        <v>0.33333333333333331</v>
      </c>
      <c r="AB159">
        <v>123</v>
      </c>
      <c r="AC159">
        <v>83</v>
      </c>
      <c r="AD159">
        <v>64</v>
      </c>
      <c r="AE159">
        <v>18</v>
      </c>
      <c r="AF159">
        <v>98.3</v>
      </c>
      <c r="AG159">
        <v>97</v>
      </c>
      <c r="AH159" t="s">
        <v>71</v>
      </c>
      <c r="AI159" t="s">
        <v>71</v>
      </c>
      <c r="AJ159" t="s">
        <v>64</v>
      </c>
      <c r="AK159">
        <v>25</v>
      </c>
      <c r="AL159">
        <v>23</v>
      </c>
      <c r="AM159">
        <v>6</v>
      </c>
      <c r="AN159">
        <v>10</v>
      </c>
      <c r="AO159">
        <v>18</v>
      </c>
      <c r="AP159">
        <v>13</v>
      </c>
      <c r="AQ159">
        <v>3.2</v>
      </c>
      <c r="AR159">
        <v>3.8181818179999998</v>
      </c>
      <c r="AS159">
        <v>11</v>
      </c>
      <c r="AT159">
        <v>18</v>
      </c>
      <c r="AU159">
        <v>3</v>
      </c>
      <c r="AV159">
        <v>5</v>
      </c>
      <c r="AW159">
        <v>151.66</v>
      </c>
      <c r="AX159">
        <v>116.2</v>
      </c>
      <c r="AY159">
        <v>1</v>
      </c>
      <c r="AZ159">
        <v>1</v>
      </c>
      <c r="BA159" t="s">
        <v>65</v>
      </c>
      <c r="BB159" t="s">
        <v>94</v>
      </c>
      <c r="BC159">
        <v>9.0000000080000007</v>
      </c>
      <c r="BD159">
        <v>34.000000010000001</v>
      </c>
      <c r="BE159">
        <v>0.99999999299999998</v>
      </c>
      <c r="BF159">
        <v>24</v>
      </c>
      <c r="BG159">
        <v>82.000000009999994</v>
      </c>
      <c r="BH159" t="s">
        <v>73</v>
      </c>
      <c r="BI159">
        <f t="shared" si="7"/>
        <v>2</v>
      </c>
      <c r="BJ159" t="s">
        <v>68</v>
      </c>
      <c r="BK159" t="s">
        <v>69</v>
      </c>
      <c r="BL159">
        <f t="shared" si="8"/>
        <v>2</v>
      </c>
      <c r="BM159" t="s">
        <v>89</v>
      </c>
      <c r="BN159">
        <v>3</v>
      </c>
    </row>
    <row r="160" spans="1:66" x14ac:dyDescent="0.2">
      <c r="A160">
        <v>177</v>
      </c>
      <c r="B160" t="s">
        <v>63</v>
      </c>
      <c r="C160">
        <f t="shared" si="6"/>
        <v>1</v>
      </c>
      <c r="D160">
        <v>84.3</v>
      </c>
      <c r="E160">
        <v>0</v>
      </c>
      <c r="F160" t="s">
        <v>93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3</v>
      </c>
      <c r="AA160">
        <v>3</v>
      </c>
      <c r="AB160">
        <v>133</v>
      </c>
      <c r="AC160">
        <v>71</v>
      </c>
      <c r="AD160">
        <v>81</v>
      </c>
      <c r="AE160">
        <v>22</v>
      </c>
      <c r="AF160">
        <v>97.6</v>
      </c>
      <c r="AG160">
        <v>100</v>
      </c>
      <c r="AH160" t="s">
        <v>71</v>
      </c>
      <c r="AI160" t="s">
        <v>71</v>
      </c>
      <c r="AJ160" t="s">
        <v>71</v>
      </c>
      <c r="AK160">
        <v>50</v>
      </c>
      <c r="AL160">
        <v>58</v>
      </c>
      <c r="AM160">
        <v>13</v>
      </c>
      <c r="AN160">
        <v>15</v>
      </c>
      <c r="AO160">
        <v>37</v>
      </c>
      <c r="AP160">
        <v>40</v>
      </c>
      <c r="AQ160">
        <v>3.52</v>
      </c>
      <c r="AR160">
        <v>3.375</v>
      </c>
      <c r="AS160">
        <v>21</v>
      </c>
      <c r="AT160">
        <v>19</v>
      </c>
      <c r="AU160">
        <v>4</v>
      </c>
      <c r="AV160">
        <v>6</v>
      </c>
      <c r="AW160">
        <v>276.39999999999998</v>
      </c>
      <c r="AX160">
        <v>200.62</v>
      </c>
      <c r="AY160">
        <v>1</v>
      </c>
      <c r="AZ160">
        <v>0</v>
      </c>
      <c r="BA160" t="s">
        <v>80</v>
      </c>
      <c r="BB160" t="s">
        <v>66</v>
      </c>
      <c r="BC160">
        <v>2.9999999989999999</v>
      </c>
      <c r="BD160">
        <v>5.9999999989999999</v>
      </c>
      <c r="BE160">
        <v>0</v>
      </c>
      <c r="BF160">
        <v>2.9999999989999999</v>
      </c>
      <c r="BG160">
        <v>58</v>
      </c>
      <c r="BH160" t="s">
        <v>77</v>
      </c>
      <c r="BI160">
        <f t="shared" si="7"/>
        <v>6</v>
      </c>
      <c r="BJ160" t="s">
        <v>68</v>
      </c>
      <c r="BK160" t="s">
        <v>78</v>
      </c>
      <c r="BL160">
        <f t="shared" si="8"/>
        <v>1</v>
      </c>
      <c r="BM160" t="s">
        <v>89</v>
      </c>
      <c r="BN160">
        <v>3</v>
      </c>
    </row>
    <row r="161" spans="1:66" x14ac:dyDescent="0.2">
      <c r="A161">
        <v>178</v>
      </c>
      <c r="B161" t="s">
        <v>63</v>
      </c>
      <c r="C161">
        <f t="shared" si="6"/>
        <v>1</v>
      </c>
      <c r="D161">
        <v>60.2</v>
      </c>
      <c r="E161">
        <v>0</v>
      </c>
      <c r="F161" t="s">
        <v>93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3.7</v>
      </c>
      <c r="AB161">
        <v>129</v>
      </c>
      <c r="AC161">
        <v>81</v>
      </c>
      <c r="AD161">
        <v>87</v>
      </c>
      <c r="AE161">
        <v>20</v>
      </c>
      <c r="AF161">
        <v>97.4</v>
      </c>
      <c r="AG161">
        <v>98</v>
      </c>
      <c r="AH161" t="s">
        <v>71</v>
      </c>
      <c r="AI161" t="s">
        <v>71</v>
      </c>
      <c r="AJ161" t="s">
        <v>64</v>
      </c>
      <c r="AK161">
        <v>117</v>
      </c>
      <c r="AL161">
        <v>31</v>
      </c>
      <c r="AM161">
        <v>5</v>
      </c>
      <c r="AN161">
        <v>9</v>
      </c>
      <c r="AO161">
        <v>11</v>
      </c>
      <c r="AP161">
        <v>22</v>
      </c>
      <c r="AQ161">
        <v>3.4705882350000001</v>
      </c>
      <c r="AR161">
        <v>3.3</v>
      </c>
      <c r="AS161">
        <v>11</v>
      </c>
      <c r="AT161">
        <v>14</v>
      </c>
      <c r="AU161">
        <v>3</v>
      </c>
      <c r="AV161">
        <v>3</v>
      </c>
      <c r="AW161">
        <v>158.33000000000001</v>
      </c>
      <c r="AX161">
        <v>118.25</v>
      </c>
      <c r="AY161">
        <v>0</v>
      </c>
      <c r="AZ161">
        <v>0</v>
      </c>
      <c r="BA161" t="s">
        <v>65</v>
      </c>
      <c r="BB161" t="s">
        <v>94</v>
      </c>
      <c r="BC161">
        <v>4.9999999949999996</v>
      </c>
      <c r="BD161">
        <v>52.999999989999999</v>
      </c>
      <c r="BE161">
        <v>14</v>
      </c>
      <c r="BF161">
        <v>34</v>
      </c>
      <c r="BG161">
        <v>83.999999990000006</v>
      </c>
      <c r="BH161" t="s">
        <v>85</v>
      </c>
      <c r="BI161">
        <f t="shared" si="7"/>
        <v>7</v>
      </c>
      <c r="BJ161" t="s">
        <v>84</v>
      </c>
      <c r="BK161" t="s">
        <v>69</v>
      </c>
      <c r="BL161">
        <f t="shared" si="8"/>
        <v>2</v>
      </c>
      <c r="BM161" t="s">
        <v>89</v>
      </c>
      <c r="BN161">
        <v>2</v>
      </c>
    </row>
    <row r="162" spans="1:66" x14ac:dyDescent="0.2">
      <c r="A162">
        <v>179</v>
      </c>
      <c r="B162" t="s">
        <v>63</v>
      </c>
      <c r="C162">
        <f t="shared" si="6"/>
        <v>1</v>
      </c>
      <c r="D162">
        <v>33.1</v>
      </c>
      <c r="E162">
        <v>1</v>
      </c>
      <c r="F162" t="s">
        <v>93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3</v>
      </c>
      <c r="AA162">
        <v>1</v>
      </c>
      <c r="AB162">
        <v>188</v>
      </c>
      <c r="AC162">
        <v>118</v>
      </c>
      <c r="AD162">
        <v>102</v>
      </c>
      <c r="AE162">
        <v>22</v>
      </c>
      <c r="AF162">
        <v>97.6</v>
      </c>
      <c r="AG162">
        <v>99</v>
      </c>
      <c r="AH162" t="s">
        <v>71</v>
      </c>
      <c r="AI162" t="s">
        <v>71</v>
      </c>
      <c r="AJ162" t="s">
        <v>64</v>
      </c>
      <c r="AK162">
        <v>60</v>
      </c>
      <c r="AL162">
        <v>68</v>
      </c>
      <c r="AM162">
        <v>9</v>
      </c>
      <c r="AN162">
        <v>8</v>
      </c>
      <c r="AO162">
        <v>49</v>
      </c>
      <c r="AP162">
        <v>56</v>
      </c>
      <c r="AQ162">
        <v>3.4067796609999998</v>
      </c>
      <c r="AR162">
        <v>3.424242424</v>
      </c>
      <c r="AS162">
        <v>15</v>
      </c>
      <c r="AT162">
        <v>14</v>
      </c>
      <c r="AU162">
        <v>5</v>
      </c>
      <c r="AV162">
        <v>5</v>
      </c>
      <c r="AW162">
        <v>168.33</v>
      </c>
      <c r="AX162">
        <v>165.66</v>
      </c>
      <c r="AY162">
        <v>1</v>
      </c>
      <c r="AZ162">
        <v>2</v>
      </c>
      <c r="BA162" t="s">
        <v>65</v>
      </c>
      <c r="BB162" t="s">
        <v>94</v>
      </c>
      <c r="BC162">
        <v>12</v>
      </c>
      <c r="BD162">
        <v>21.000000010000001</v>
      </c>
      <c r="BE162">
        <v>0</v>
      </c>
      <c r="BF162">
        <v>9.0000000080000007</v>
      </c>
      <c r="BG162">
        <v>85</v>
      </c>
      <c r="BH162" t="s">
        <v>83</v>
      </c>
      <c r="BI162">
        <f t="shared" si="7"/>
        <v>1</v>
      </c>
      <c r="BJ162" t="s">
        <v>84</v>
      </c>
      <c r="BK162" t="s">
        <v>69</v>
      </c>
      <c r="BL162">
        <f t="shared" si="8"/>
        <v>2</v>
      </c>
      <c r="BM162" t="s">
        <v>89</v>
      </c>
      <c r="BN162">
        <v>3</v>
      </c>
    </row>
    <row r="163" spans="1:66" x14ac:dyDescent="0.2">
      <c r="A163">
        <v>180</v>
      </c>
      <c r="B163" t="s">
        <v>75</v>
      </c>
      <c r="C163">
        <f t="shared" si="6"/>
        <v>2</v>
      </c>
      <c r="D163">
        <v>65.2</v>
      </c>
      <c r="E163">
        <v>0</v>
      </c>
      <c r="F163" t="s">
        <v>93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</v>
      </c>
      <c r="Z163">
        <v>3</v>
      </c>
      <c r="AA163">
        <v>5</v>
      </c>
      <c r="AB163">
        <v>140</v>
      </c>
      <c r="AC163">
        <v>88</v>
      </c>
      <c r="AD163">
        <v>114</v>
      </c>
      <c r="AE163">
        <v>18</v>
      </c>
      <c r="AF163">
        <v>95</v>
      </c>
      <c r="AG163">
        <v>99</v>
      </c>
      <c r="AH163" t="s">
        <v>71</v>
      </c>
      <c r="AI163" t="s">
        <v>71</v>
      </c>
      <c r="AJ163" t="s">
        <v>64</v>
      </c>
      <c r="AK163">
        <v>67</v>
      </c>
      <c r="AL163">
        <v>15</v>
      </c>
      <c r="AM163">
        <v>8</v>
      </c>
      <c r="AN163">
        <v>1</v>
      </c>
      <c r="AO163">
        <v>56</v>
      </c>
      <c r="AP163">
        <v>14</v>
      </c>
      <c r="AQ163">
        <v>2.6507936509999999</v>
      </c>
      <c r="AR163">
        <v>2.3333333330000001</v>
      </c>
      <c r="AS163">
        <v>17</v>
      </c>
      <c r="AT163">
        <v>8</v>
      </c>
      <c r="AU163">
        <v>5</v>
      </c>
      <c r="AV163">
        <v>4</v>
      </c>
      <c r="AW163">
        <v>348</v>
      </c>
      <c r="AX163">
        <v>113.5</v>
      </c>
      <c r="AY163">
        <v>2</v>
      </c>
      <c r="AZ163">
        <v>0</v>
      </c>
      <c r="BA163" t="s">
        <v>80</v>
      </c>
      <c r="BB163" t="s">
        <v>94</v>
      </c>
      <c r="BC163">
        <v>20</v>
      </c>
      <c r="BD163">
        <v>47</v>
      </c>
      <c r="BE163">
        <v>6.9999999910000001</v>
      </c>
      <c r="BF163">
        <v>20</v>
      </c>
      <c r="BG163">
        <v>90</v>
      </c>
      <c r="BH163" t="s">
        <v>87</v>
      </c>
      <c r="BI163">
        <f t="shared" si="7"/>
        <v>3</v>
      </c>
      <c r="BJ163" t="s">
        <v>68</v>
      </c>
      <c r="BK163" t="s">
        <v>69</v>
      </c>
      <c r="BL163">
        <f t="shared" si="8"/>
        <v>2</v>
      </c>
      <c r="BM163" t="s">
        <v>89</v>
      </c>
      <c r="BN163">
        <v>3</v>
      </c>
    </row>
    <row r="164" spans="1:66" x14ac:dyDescent="0.2">
      <c r="A164">
        <v>183</v>
      </c>
      <c r="B164" t="s">
        <v>63</v>
      </c>
      <c r="C164">
        <f t="shared" si="6"/>
        <v>1</v>
      </c>
      <c r="D164">
        <v>55.1</v>
      </c>
      <c r="E164">
        <v>0</v>
      </c>
      <c r="F164" t="s">
        <v>93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96</v>
      </c>
      <c r="AB164">
        <v>144</v>
      </c>
      <c r="AC164">
        <v>95</v>
      </c>
      <c r="AD164">
        <v>83</v>
      </c>
      <c r="AE164">
        <v>20</v>
      </c>
      <c r="AF164">
        <v>97</v>
      </c>
      <c r="AG164">
        <v>99</v>
      </c>
      <c r="AH164" t="s">
        <v>71</v>
      </c>
      <c r="AI164" t="s">
        <v>71</v>
      </c>
      <c r="AJ164" t="s">
        <v>71</v>
      </c>
      <c r="AK164">
        <v>43</v>
      </c>
      <c r="AL164">
        <v>63</v>
      </c>
      <c r="AM164">
        <v>8</v>
      </c>
      <c r="AN164">
        <v>21</v>
      </c>
      <c r="AO164">
        <v>35</v>
      </c>
      <c r="AP164">
        <v>40</v>
      </c>
      <c r="AQ164">
        <v>3.4651162790000001</v>
      </c>
      <c r="AR164">
        <v>3.559322034</v>
      </c>
      <c r="AS164">
        <v>13</v>
      </c>
      <c r="AT164">
        <v>22</v>
      </c>
      <c r="AU164">
        <v>3</v>
      </c>
      <c r="AV164">
        <v>6</v>
      </c>
      <c r="AW164">
        <v>170.25</v>
      </c>
      <c r="AX164">
        <v>266.25</v>
      </c>
      <c r="AY164">
        <v>0</v>
      </c>
      <c r="AZ164">
        <v>0</v>
      </c>
      <c r="BA164" t="s">
        <v>98</v>
      </c>
      <c r="BB164" t="s">
        <v>94</v>
      </c>
      <c r="BC164">
        <v>14</v>
      </c>
      <c r="BD164">
        <v>46</v>
      </c>
      <c r="BE164">
        <v>27</v>
      </c>
      <c r="BF164">
        <v>4.9999999949999996</v>
      </c>
      <c r="BG164">
        <v>112</v>
      </c>
      <c r="BH164" t="s">
        <v>73</v>
      </c>
      <c r="BI164">
        <f t="shared" si="7"/>
        <v>2</v>
      </c>
      <c r="BJ164" t="s">
        <v>68</v>
      </c>
      <c r="BK164" t="s">
        <v>78</v>
      </c>
      <c r="BL164">
        <f t="shared" si="8"/>
        <v>1</v>
      </c>
      <c r="BM164" t="s">
        <v>90</v>
      </c>
      <c r="BN164">
        <v>3</v>
      </c>
    </row>
    <row r="165" spans="1:66" x14ac:dyDescent="0.2">
      <c r="A165">
        <v>184</v>
      </c>
      <c r="B165" t="s">
        <v>75</v>
      </c>
      <c r="C165">
        <f t="shared" si="6"/>
        <v>2</v>
      </c>
      <c r="D165">
        <v>65.400000000000006</v>
      </c>
      <c r="E165">
        <v>0</v>
      </c>
      <c r="F165" t="s">
        <v>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6.416666666666667</v>
      </c>
      <c r="AB165">
        <v>137</v>
      </c>
      <c r="AC165">
        <v>69</v>
      </c>
      <c r="AD165">
        <v>88</v>
      </c>
      <c r="AE165">
        <v>20</v>
      </c>
      <c r="AF165">
        <v>97.4</v>
      </c>
      <c r="AG165">
        <v>97</v>
      </c>
      <c r="AH165" t="s">
        <v>71</v>
      </c>
      <c r="AI165" t="s">
        <v>64</v>
      </c>
      <c r="AJ165" t="s">
        <v>71</v>
      </c>
      <c r="AK165">
        <v>49</v>
      </c>
      <c r="AL165">
        <v>52</v>
      </c>
      <c r="AM165">
        <v>12</v>
      </c>
      <c r="AN165">
        <v>9</v>
      </c>
      <c r="AO165">
        <v>33</v>
      </c>
      <c r="AP165">
        <v>39</v>
      </c>
      <c r="AQ165">
        <v>3.5</v>
      </c>
      <c r="AR165">
        <v>3.34</v>
      </c>
      <c r="AS165">
        <v>20</v>
      </c>
      <c r="AT165">
        <v>17</v>
      </c>
      <c r="AU165">
        <v>3</v>
      </c>
      <c r="AV165">
        <v>5</v>
      </c>
      <c r="AW165">
        <v>175.2</v>
      </c>
      <c r="AX165">
        <v>247.57</v>
      </c>
      <c r="AY165">
        <v>0</v>
      </c>
      <c r="AZ165">
        <v>0</v>
      </c>
      <c r="BA165" t="s">
        <v>80</v>
      </c>
      <c r="BB165" t="s">
        <v>66</v>
      </c>
      <c r="BC165">
        <v>2.9999999989999999</v>
      </c>
      <c r="BD165">
        <v>9.9999999909999993</v>
      </c>
      <c r="BE165">
        <v>1.9999999959999999</v>
      </c>
      <c r="BF165">
        <v>4.9999999949999996</v>
      </c>
      <c r="BG165">
        <v>86</v>
      </c>
      <c r="BH165" t="s">
        <v>81</v>
      </c>
      <c r="BI165">
        <f t="shared" si="7"/>
        <v>5</v>
      </c>
      <c r="BJ165" t="s">
        <v>68</v>
      </c>
      <c r="BK165" t="s">
        <v>78</v>
      </c>
      <c r="BL165">
        <f t="shared" si="8"/>
        <v>1</v>
      </c>
      <c r="BM165" t="s">
        <v>90</v>
      </c>
      <c r="BN165">
        <v>1</v>
      </c>
    </row>
    <row r="166" spans="1:66" x14ac:dyDescent="0.2">
      <c r="A166">
        <v>186</v>
      </c>
      <c r="B166" t="s">
        <v>63</v>
      </c>
      <c r="C166">
        <f t="shared" si="6"/>
        <v>1</v>
      </c>
      <c r="D166">
        <v>41.3</v>
      </c>
      <c r="E166">
        <v>0</v>
      </c>
      <c r="F166" t="s">
        <v>93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1</v>
      </c>
      <c r="AG166">
        <v>99</v>
      </c>
      <c r="AH166" t="s">
        <v>71</v>
      </c>
      <c r="AI166" t="s">
        <v>64</v>
      </c>
      <c r="AJ166" t="s">
        <v>71</v>
      </c>
      <c r="AK166">
        <v>51</v>
      </c>
      <c r="AL166">
        <v>45</v>
      </c>
      <c r="AM166">
        <v>14</v>
      </c>
      <c r="AN166">
        <v>14</v>
      </c>
      <c r="AO166">
        <v>35</v>
      </c>
      <c r="AP166">
        <v>29</v>
      </c>
      <c r="AQ166">
        <v>3.5510204079999999</v>
      </c>
      <c r="AR166">
        <v>3.4878048779999999</v>
      </c>
      <c r="AS166">
        <v>16</v>
      </c>
      <c r="AT166">
        <v>14</v>
      </c>
      <c r="AU166">
        <v>5</v>
      </c>
      <c r="AV166">
        <v>6</v>
      </c>
      <c r="AW166">
        <v>264.83</v>
      </c>
      <c r="AX166">
        <v>213.75</v>
      </c>
      <c r="AY166">
        <v>1</v>
      </c>
      <c r="AZ166">
        <v>0</v>
      </c>
      <c r="BA166" t="s">
        <v>65</v>
      </c>
      <c r="BB166" t="s">
        <v>66</v>
      </c>
      <c r="BC166">
        <v>7.0000000020000002</v>
      </c>
      <c r="BD166">
        <v>4.0000000030000002</v>
      </c>
      <c r="BE166">
        <v>-4.9999999949999996</v>
      </c>
      <c r="BF166">
        <v>1.9999999959999999</v>
      </c>
      <c r="BG166">
        <v>54.000000010000001</v>
      </c>
      <c r="BH166" t="s">
        <v>77</v>
      </c>
      <c r="BI166">
        <f t="shared" si="7"/>
        <v>6</v>
      </c>
      <c r="BJ166" t="s">
        <v>68</v>
      </c>
      <c r="BK166" t="s">
        <v>78</v>
      </c>
      <c r="BL166">
        <f t="shared" si="8"/>
        <v>1</v>
      </c>
      <c r="BM166" t="s">
        <v>90</v>
      </c>
      <c r="BN166">
        <v>3</v>
      </c>
    </row>
    <row r="167" spans="1:66" x14ac:dyDescent="0.2">
      <c r="A167">
        <v>306</v>
      </c>
      <c r="B167" t="s">
        <v>63</v>
      </c>
      <c r="C167">
        <f t="shared" si="6"/>
        <v>1</v>
      </c>
      <c r="D167">
        <v>66.2</v>
      </c>
      <c r="E167">
        <v>0</v>
      </c>
      <c r="F167" t="s">
        <v>93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3</v>
      </c>
      <c r="AA167">
        <v>0.81666666666666665</v>
      </c>
      <c r="AB167">
        <v>204</v>
      </c>
      <c r="AC167">
        <v>110</v>
      </c>
      <c r="AD167">
        <v>60</v>
      </c>
      <c r="AE167">
        <v>16</v>
      </c>
      <c r="AF167">
        <v>98.2</v>
      </c>
      <c r="AG167">
        <v>98</v>
      </c>
      <c r="AH167" t="s">
        <v>71</v>
      </c>
      <c r="AI167" t="s">
        <v>71</v>
      </c>
      <c r="AJ167" t="s">
        <v>64</v>
      </c>
      <c r="AK167">
        <v>38</v>
      </c>
      <c r="AL167">
        <v>26</v>
      </c>
      <c r="AM167">
        <v>4</v>
      </c>
      <c r="AN167">
        <v>5</v>
      </c>
      <c r="AO167">
        <v>34</v>
      </c>
      <c r="AP167">
        <v>21</v>
      </c>
      <c r="AQ167">
        <v>3.0789473680000001</v>
      </c>
      <c r="AR167">
        <v>3.269230769</v>
      </c>
      <c r="AS167">
        <v>11</v>
      </c>
      <c r="AT167">
        <v>13</v>
      </c>
      <c r="AU167">
        <v>4</v>
      </c>
      <c r="AV167">
        <v>3</v>
      </c>
      <c r="AW167">
        <v>174.25</v>
      </c>
      <c r="AX167">
        <v>135.33000000000001</v>
      </c>
      <c r="AY167">
        <v>1</v>
      </c>
      <c r="AZ167">
        <v>2</v>
      </c>
      <c r="BA167" t="s">
        <v>80</v>
      </c>
      <c r="BB167" t="s">
        <v>66</v>
      </c>
      <c r="BC167">
        <v>-1.9999999959999999</v>
      </c>
      <c r="BD167">
        <v>15.000000010000001</v>
      </c>
      <c r="BE167">
        <v>5.9999999989999999</v>
      </c>
      <c r="BF167">
        <v>11</v>
      </c>
      <c r="BG167">
        <v>76.000000009999994</v>
      </c>
      <c r="BH167" t="s">
        <v>85</v>
      </c>
      <c r="BI167">
        <f t="shared" si="7"/>
        <v>7</v>
      </c>
      <c r="BJ167" t="s">
        <v>84</v>
      </c>
      <c r="BK167" t="s">
        <v>69</v>
      </c>
      <c r="BL167">
        <f t="shared" si="8"/>
        <v>2</v>
      </c>
      <c r="BM167" t="s">
        <v>90</v>
      </c>
      <c r="BN167">
        <v>3</v>
      </c>
    </row>
    <row r="168" spans="1:66" x14ac:dyDescent="0.2">
      <c r="A168">
        <v>312</v>
      </c>
      <c r="B168" t="s">
        <v>63</v>
      </c>
      <c r="C168">
        <f t="shared" si="6"/>
        <v>1</v>
      </c>
      <c r="D168">
        <v>58.5</v>
      </c>
      <c r="E168">
        <v>0</v>
      </c>
      <c r="F168" t="s">
        <v>93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5.916666666666667</v>
      </c>
      <c r="AB168">
        <v>155</v>
      </c>
      <c r="AC168">
        <v>96</v>
      </c>
      <c r="AD168">
        <v>49</v>
      </c>
      <c r="AE168">
        <v>20</v>
      </c>
      <c r="AF168">
        <v>98</v>
      </c>
      <c r="AG168">
        <v>97</v>
      </c>
      <c r="AH168" t="s">
        <v>64</v>
      </c>
      <c r="AI168" t="s">
        <v>64</v>
      </c>
      <c r="AJ168" t="s">
        <v>71</v>
      </c>
      <c r="AK168">
        <v>44</v>
      </c>
      <c r="AL168">
        <v>58</v>
      </c>
      <c r="AM168">
        <v>10</v>
      </c>
      <c r="AN168">
        <v>12</v>
      </c>
      <c r="AO168">
        <v>32</v>
      </c>
      <c r="AP168">
        <v>44</v>
      </c>
      <c r="AQ168">
        <v>3.4318181820000002</v>
      </c>
      <c r="AR168">
        <v>3.3392857139999998</v>
      </c>
      <c r="AS168">
        <v>15</v>
      </c>
      <c r="AT168">
        <v>15</v>
      </c>
      <c r="AU168">
        <v>5</v>
      </c>
      <c r="AV168">
        <v>4</v>
      </c>
      <c r="AW168">
        <v>146.83000000000001</v>
      </c>
      <c r="AX168">
        <v>127.33</v>
      </c>
      <c r="AY168">
        <v>0</v>
      </c>
      <c r="AZ168">
        <v>1</v>
      </c>
      <c r="BA168" t="s">
        <v>65</v>
      </c>
      <c r="BB168" t="s">
        <v>66</v>
      </c>
      <c r="BC168">
        <v>1.000000003</v>
      </c>
      <c r="BD168">
        <v>-5.0000000059999996</v>
      </c>
      <c r="BE168">
        <v>-14</v>
      </c>
      <c r="BF168">
        <v>7.9999999949999996</v>
      </c>
      <c r="BG168">
        <v>44</v>
      </c>
      <c r="BH168" t="s">
        <v>67</v>
      </c>
      <c r="BI168">
        <f t="shared" si="7"/>
        <v>4</v>
      </c>
      <c r="BJ168" t="s">
        <v>68</v>
      </c>
      <c r="BK168" t="s">
        <v>78</v>
      </c>
      <c r="BL168">
        <f t="shared" si="8"/>
        <v>1</v>
      </c>
      <c r="BM168" t="s">
        <v>96</v>
      </c>
      <c r="BN168">
        <v>3</v>
      </c>
    </row>
    <row r="169" spans="1:66" x14ac:dyDescent="0.2">
      <c r="A169">
        <v>314</v>
      </c>
      <c r="B169" t="s">
        <v>63</v>
      </c>
      <c r="C169">
        <f t="shared" si="6"/>
        <v>1</v>
      </c>
      <c r="D169">
        <v>70.8</v>
      </c>
      <c r="E169">
        <v>0</v>
      </c>
      <c r="F169" t="s">
        <v>93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9</v>
      </c>
      <c r="AB169">
        <v>96</v>
      </c>
      <c r="AC169">
        <v>63</v>
      </c>
      <c r="AD169">
        <v>57</v>
      </c>
      <c r="AE169">
        <v>18</v>
      </c>
      <c r="AF169">
        <v>96.1</v>
      </c>
      <c r="AG169">
        <v>99</v>
      </c>
      <c r="AH169" t="s">
        <v>64</v>
      </c>
      <c r="AI169" t="s">
        <v>64</v>
      </c>
      <c r="AJ169" t="s">
        <v>71</v>
      </c>
      <c r="AK169">
        <v>36</v>
      </c>
      <c r="AL169">
        <v>63</v>
      </c>
      <c r="AM169">
        <v>10</v>
      </c>
      <c r="AN169">
        <v>17</v>
      </c>
      <c r="AO169">
        <v>26</v>
      </c>
      <c r="AP169">
        <v>42</v>
      </c>
      <c r="AQ169">
        <v>3.5</v>
      </c>
      <c r="AR169">
        <v>3.4827586209999999</v>
      </c>
      <c r="AS169">
        <v>14</v>
      </c>
      <c r="AT169">
        <v>18</v>
      </c>
      <c r="AU169">
        <v>3</v>
      </c>
      <c r="AV169">
        <v>6</v>
      </c>
      <c r="AW169">
        <v>185.66</v>
      </c>
      <c r="AX169">
        <v>173.11</v>
      </c>
      <c r="AY169">
        <v>1</v>
      </c>
      <c r="AZ169">
        <v>2</v>
      </c>
      <c r="BA169" t="s">
        <v>80</v>
      </c>
      <c r="BB169" t="s">
        <v>66</v>
      </c>
      <c r="BC169">
        <v>1.9999999959999999</v>
      </c>
      <c r="BD169">
        <v>1.000000003</v>
      </c>
      <c r="BE169">
        <v>-4.9999999949999996</v>
      </c>
      <c r="BF169">
        <v>4.0000000030000002</v>
      </c>
      <c r="BG169">
        <v>42</v>
      </c>
      <c r="BH169" t="s">
        <v>81</v>
      </c>
      <c r="BI169">
        <f t="shared" si="7"/>
        <v>5</v>
      </c>
      <c r="BJ169" t="s">
        <v>68</v>
      </c>
      <c r="BK169" t="s">
        <v>78</v>
      </c>
      <c r="BL169">
        <f t="shared" si="8"/>
        <v>1</v>
      </c>
      <c r="BM169" t="s">
        <v>96</v>
      </c>
      <c r="BN169">
        <v>3</v>
      </c>
    </row>
    <row r="170" spans="1:66" x14ac:dyDescent="0.2">
      <c r="A170">
        <v>263</v>
      </c>
      <c r="B170" t="s">
        <v>63</v>
      </c>
      <c r="C170">
        <f t="shared" si="6"/>
        <v>1</v>
      </c>
      <c r="D170">
        <v>58.2</v>
      </c>
      <c r="E170">
        <v>0</v>
      </c>
      <c r="F170" t="s">
        <v>93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0.58333333333333337</v>
      </c>
      <c r="AB170">
        <v>118</v>
      </c>
      <c r="AC170">
        <v>79</v>
      </c>
      <c r="AD170">
        <v>57</v>
      </c>
      <c r="AE170">
        <v>18</v>
      </c>
      <c r="AG170">
        <v>100</v>
      </c>
      <c r="AH170" t="s">
        <v>71</v>
      </c>
      <c r="AI170" t="s">
        <v>64</v>
      </c>
      <c r="AJ170" t="s">
        <v>64</v>
      </c>
      <c r="AK170">
        <v>63</v>
      </c>
      <c r="AL170">
        <v>41</v>
      </c>
      <c r="AM170">
        <v>9</v>
      </c>
      <c r="AN170">
        <v>5</v>
      </c>
      <c r="AO170">
        <v>54</v>
      </c>
      <c r="AP170">
        <v>33</v>
      </c>
      <c r="AQ170">
        <v>3.0645161289999998</v>
      </c>
      <c r="AR170">
        <v>3.0750000000000002</v>
      </c>
      <c r="AS170">
        <v>20</v>
      </c>
      <c r="AT170">
        <v>16</v>
      </c>
      <c r="AU170">
        <v>6</v>
      </c>
      <c r="AV170">
        <v>5</v>
      </c>
      <c r="AW170">
        <v>257.85000000000002</v>
      </c>
      <c r="AX170">
        <v>197.66</v>
      </c>
      <c r="AY170">
        <v>1</v>
      </c>
      <c r="AZ170">
        <v>0</v>
      </c>
      <c r="BA170" t="s">
        <v>65</v>
      </c>
      <c r="BB170" t="s">
        <v>66</v>
      </c>
      <c r="BD170">
        <v>4.0000000030000002</v>
      </c>
      <c r="BF170">
        <v>5.0000000059999996</v>
      </c>
      <c r="BG170">
        <v>58.999999989999999</v>
      </c>
      <c r="BH170" t="s">
        <v>87</v>
      </c>
      <c r="BI170">
        <f t="shared" si="7"/>
        <v>3</v>
      </c>
      <c r="BJ170" t="s">
        <v>68</v>
      </c>
      <c r="BK170" t="s">
        <v>69</v>
      </c>
      <c r="BL170">
        <f t="shared" si="8"/>
        <v>2</v>
      </c>
      <c r="BM170" t="s">
        <v>96</v>
      </c>
      <c r="BN170">
        <v>3</v>
      </c>
    </row>
    <row r="171" spans="1:66" x14ac:dyDescent="0.2">
      <c r="A171">
        <v>259</v>
      </c>
      <c r="B171" t="s">
        <v>63</v>
      </c>
      <c r="C171">
        <f t="shared" si="6"/>
        <v>1</v>
      </c>
      <c r="D171">
        <v>57.4</v>
      </c>
      <c r="E171">
        <v>1</v>
      </c>
      <c r="F171" t="s">
        <v>93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</v>
      </c>
      <c r="AB171">
        <v>138</v>
      </c>
      <c r="AC171">
        <v>79</v>
      </c>
      <c r="AD171">
        <v>88</v>
      </c>
      <c r="AE171">
        <v>26</v>
      </c>
      <c r="AF171">
        <v>97.9</v>
      </c>
      <c r="AG171">
        <v>100</v>
      </c>
      <c r="AH171" t="s">
        <v>71</v>
      </c>
      <c r="AI171" t="s">
        <v>64</v>
      </c>
      <c r="AJ171" t="s">
        <v>64</v>
      </c>
      <c r="AK171">
        <v>23</v>
      </c>
      <c r="AL171">
        <v>10</v>
      </c>
      <c r="AM171">
        <v>5</v>
      </c>
      <c r="AN171">
        <v>2</v>
      </c>
      <c r="AO171">
        <v>15</v>
      </c>
      <c r="AP171">
        <v>8</v>
      </c>
      <c r="AQ171">
        <v>3.6521739129999999</v>
      </c>
      <c r="AR171">
        <v>3.7</v>
      </c>
      <c r="AS171">
        <v>13</v>
      </c>
      <c r="AT171">
        <v>9</v>
      </c>
      <c r="AU171">
        <v>3</v>
      </c>
      <c r="AV171">
        <v>3</v>
      </c>
      <c r="AW171">
        <v>165</v>
      </c>
      <c r="AX171">
        <v>185</v>
      </c>
      <c r="AY171">
        <v>1</v>
      </c>
      <c r="AZ171">
        <v>0</v>
      </c>
      <c r="BA171" t="s">
        <v>98</v>
      </c>
      <c r="BB171" t="s">
        <v>66</v>
      </c>
      <c r="BG171">
        <v>108</v>
      </c>
      <c r="BH171" t="s">
        <v>87</v>
      </c>
      <c r="BI171">
        <f t="shared" si="7"/>
        <v>3</v>
      </c>
      <c r="BJ171" t="s">
        <v>68</v>
      </c>
      <c r="BK171" t="s">
        <v>69</v>
      </c>
      <c r="BL171">
        <f t="shared" si="8"/>
        <v>2</v>
      </c>
      <c r="BM171" t="s">
        <v>96</v>
      </c>
      <c r="BN171">
        <v>1</v>
      </c>
    </row>
    <row r="172" spans="1:66" x14ac:dyDescent="0.2">
      <c r="A172">
        <v>307</v>
      </c>
      <c r="B172" t="s">
        <v>63</v>
      </c>
      <c r="C172">
        <f t="shared" si="6"/>
        <v>1</v>
      </c>
      <c r="D172">
        <v>69.8</v>
      </c>
      <c r="E172">
        <v>0</v>
      </c>
      <c r="F172" t="s">
        <v>93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B172">
        <v>95</v>
      </c>
      <c r="AC172">
        <v>68</v>
      </c>
      <c r="AD172">
        <v>86</v>
      </c>
      <c r="AE172">
        <v>22</v>
      </c>
      <c r="AF172">
        <v>97.7</v>
      </c>
      <c r="AG172">
        <v>96</v>
      </c>
      <c r="AH172" t="s">
        <v>71</v>
      </c>
      <c r="AI172" t="s">
        <v>64</v>
      </c>
      <c r="AJ172" t="s">
        <v>64</v>
      </c>
      <c r="AK172">
        <v>53</v>
      </c>
      <c r="AL172">
        <v>18</v>
      </c>
      <c r="AM172">
        <v>9</v>
      </c>
      <c r="AN172">
        <v>7</v>
      </c>
      <c r="AO172">
        <v>43</v>
      </c>
      <c r="AP172">
        <v>11</v>
      </c>
      <c r="AQ172">
        <v>3.3</v>
      </c>
      <c r="AR172">
        <v>3.3529411759999999</v>
      </c>
      <c r="AS172">
        <v>13</v>
      </c>
      <c r="AT172">
        <v>12</v>
      </c>
      <c r="AU172">
        <v>5</v>
      </c>
      <c r="AV172">
        <v>2</v>
      </c>
      <c r="AW172">
        <v>133.33000000000001</v>
      </c>
      <c r="AX172">
        <v>150</v>
      </c>
      <c r="AY172">
        <v>0</v>
      </c>
      <c r="AZ172">
        <v>0</v>
      </c>
      <c r="BA172" t="s">
        <v>80</v>
      </c>
      <c r="BB172" t="s">
        <v>66</v>
      </c>
      <c r="BC172">
        <v>19</v>
      </c>
      <c r="BD172">
        <v>23</v>
      </c>
      <c r="BE172">
        <v>-19</v>
      </c>
      <c r="BF172">
        <v>23</v>
      </c>
      <c r="BG172">
        <v>79</v>
      </c>
      <c r="BH172" t="s">
        <v>73</v>
      </c>
      <c r="BI172">
        <f t="shared" si="7"/>
        <v>2</v>
      </c>
      <c r="BJ172" t="s">
        <v>68</v>
      </c>
      <c r="BK172" t="s">
        <v>69</v>
      </c>
      <c r="BL172">
        <f t="shared" si="8"/>
        <v>2</v>
      </c>
      <c r="BM172" t="s">
        <v>96</v>
      </c>
      <c r="BN172">
        <v>2</v>
      </c>
    </row>
    <row r="173" spans="1:66" x14ac:dyDescent="0.2">
      <c r="A173">
        <v>284</v>
      </c>
      <c r="B173" t="s">
        <v>63</v>
      </c>
      <c r="C173">
        <f t="shared" si="6"/>
        <v>1</v>
      </c>
      <c r="D173">
        <v>51.6</v>
      </c>
      <c r="E173">
        <v>0</v>
      </c>
      <c r="F173" t="s">
        <v>93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128</v>
      </c>
      <c r="AC173">
        <v>86</v>
      </c>
      <c r="AD173">
        <v>62</v>
      </c>
      <c r="AE173">
        <v>13</v>
      </c>
      <c r="AF173">
        <v>98.7</v>
      </c>
      <c r="AG173">
        <v>100</v>
      </c>
      <c r="AH173" t="s">
        <v>71</v>
      </c>
      <c r="AI173" t="s">
        <v>64</v>
      </c>
      <c r="AJ173" t="s">
        <v>64</v>
      </c>
      <c r="AK173">
        <v>61</v>
      </c>
      <c r="AL173">
        <v>70</v>
      </c>
      <c r="AM173">
        <v>14</v>
      </c>
      <c r="AN173">
        <v>16</v>
      </c>
      <c r="AO173">
        <v>45</v>
      </c>
      <c r="AP173">
        <v>52</v>
      </c>
      <c r="AQ173">
        <v>3.4333333330000002</v>
      </c>
      <c r="AR173">
        <v>3.088235294</v>
      </c>
      <c r="AS173">
        <v>16</v>
      </c>
      <c r="AT173">
        <v>14</v>
      </c>
      <c r="AU173">
        <v>5</v>
      </c>
      <c r="AV173">
        <v>6</v>
      </c>
      <c r="AW173">
        <v>154.19999999999999</v>
      </c>
      <c r="AX173">
        <v>139</v>
      </c>
      <c r="AY173">
        <v>2</v>
      </c>
      <c r="AZ173">
        <v>2</v>
      </c>
      <c r="BA173" t="s">
        <v>65</v>
      </c>
      <c r="BB173" t="s">
        <v>66</v>
      </c>
      <c r="BG173">
        <v>65</v>
      </c>
      <c r="BH173" t="s">
        <v>87</v>
      </c>
      <c r="BI173">
        <f t="shared" si="7"/>
        <v>3</v>
      </c>
      <c r="BJ173" t="s">
        <v>68</v>
      </c>
      <c r="BK173" t="s">
        <v>69</v>
      </c>
      <c r="BL173">
        <f t="shared" si="8"/>
        <v>2</v>
      </c>
      <c r="BM173" t="s">
        <v>96</v>
      </c>
      <c r="BN173">
        <v>2</v>
      </c>
    </row>
    <row r="174" spans="1:66" x14ac:dyDescent="0.2">
      <c r="A174">
        <v>305</v>
      </c>
      <c r="B174" t="s">
        <v>63</v>
      </c>
      <c r="C174">
        <f t="shared" si="6"/>
        <v>1</v>
      </c>
      <c r="D174">
        <v>54.5</v>
      </c>
      <c r="E174">
        <v>0</v>
      </c>
      <c r="F174" t="s">
        <v>93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B174">
        <v>79</v>
      </c>
      <c r="AC174">
        <v>42</v>
      </c>
      <c r="AD174">
        <v>49</v>
      </c>
      <c r="AE174">
        <v>18</v>
      </c>
      <c r="AF174">
        <v>98.1</v>
      </c>
      <c r="AG174">
        <v>90</v>
      </c>
      <c r="AH174" t="s">
        <v>64</v>
      </c>
      <c r="AI174" t="s">
        <v>71</v>
      </c>
      <c r="AJ174" t="s">
        <v>64</v>
      </c>
      <c r="AK174">
        <v>34</v>
      </c>
      <c r="AL174">
        <v>60</v>
      </c>
      <c r="AM174">
        <v>7</v>
      </c>
      <c r="AN174">
        <v>12</v>
      </c>
      <c r="AO174">
        <v>26</v>
      </c>
      <c r="AP174">
        <v>45</v>
      </c>
      <c r="AQ174">
        <v>3.5588235290000001</v>
      </c>
      <c r="AR174">
        <v>3.275862069</v>
      </c>
      <c r="AS174">
        <v>13</v>
      </c>
      <c r="AT174">
        <v>18</v>
      </c>
      <c r="AU174">
        <v>5</v>
      </c>
      <c r="AV174">
        <v>5</v>
      </c>
      <c r="AW174">
        <v>172.2</v>
      </c>
      <c r="AX174">
        <v>130.33000000000001</v>
      </c>
      <c r="AY174">
        <v>0</v>
      </c>
      <c r="AZ174">
        <v>2</v>
      </c>
      <c r="BA174" t="s">
        <v>98</v>
      </c>
      <c r="BB174" t="s">
        <v>66</v>
      </c>
      <c r="BC174">
        <v>39.999999989999999</v>
      </c>
      <c r="BD174">
        <v>0</v>
      </c>
      <c r="BE174">
        <v>-39.999999989999999</v>
      </c>
      <c r="BF174">
        <v>0</v>
      </c>
      <c r="BG174">
        <v>51</v>
      </c>
      <c r="BH174" t="s">
        <v>77</v>
      </c>
      <c r="BI174">
        <f t="shared" si="7"/>
        <v>6</v>
      </c>
      <c r="BJ174" t="s">
        <v>68</v>
      </c>
      <c r="BK174" t="s">
        <v>78</v>
      </c>
      <c r="BL174">
        <f t="shared" si="8"/>
        <v>1</v>
      </c>
      <c r="BM174" t="s">
        <v>79</v>
      </c>
      <c r="BN174">
        <v>2</v>
      </c>
    </row>
    <row r="175" spans="1:66" x14ac:dyDescent="0.2">
      <c r="A175">
        <v>313</v>
      </c>
      <c r="B175" t="s">
        <v>63</v>
      </c>
      <c r="C175">
        <f t="shared" si="6"/>
        <v>1</v>
      </c>
      <c r="D175">
        <v>39.6</v>
      </c>
      <c r="E175">
        <v>0</v>
      </c>
      <c r="F175" t="s">
        <v>93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B175">
        <v>149</v>
      </c>
      <c r="AC175">
        <v>97</v>
      </c>
      <c r="AD175">
        <v>73</v>
      </c>
      <c r="AE175">
        <v>18</v>
      </c>
      <c r="AF175">
        <v>97.1</v>
      </c>
      <c r="AH175" t="s">
        <v>64</v>
      </c>
      <c r="AI175" t="s">
        <v>71</v>
      </c>
      <c r="AJ175" t="s">
        <v>64</v>
      </c>
      <c r="AK175">
        <v>60</v>
      </c>
      <c r="AL175">
        <v>49</v>
      </c>
      <c r="AM175">
        <v>17</v>
      </c>
      <c r="AN175">
        <v>9</v>
      </c>
      <c r="AO175">
        <v>43</v>
      </c>
      <c r="AP175">
        <v>39</v>
      </c>
      <c r="AQ175">
        <v>3.5833333330000001</v>
      </c>
      <c r="AR175">
        <v>3.2340425530000001</v>
      </c>
      <c r="AS175">
        <v>19</v>
      </c>
      <c r="AT175">
        <v>15</v>
      </c>
      <c r="AU175">
        <v>8</v>
      </c>
      <c r="AV175">
        <v>8</v>
      </c>
      <c r="AW175">
        <v>395.25</v>
      </c>
      <c r="AX175">
        <v>329.5</v>
      </c>
      <c r="AY175">
        <v>1</v>
      </c>
      <c r="AZ175">
        <v>0</v>
      </c>
      <c r="BA175" t="s">
        <v>98</v>
      </c>
      <c r="BB175" t="s">
        <v>66</v>
      </c>
      <c r="BC175">
        <v>38</v>
      </c>
      <c r="BD175">
        <v>54</v>
      </c>
      <c r="BE175">
        <v>16</v>
      </c>
      <c r="BF175">
        <v>0</v>
      </c>
      <c r="BG175">
        <v>94</v>
      </c>
      <c r="BH175" t="s">
        <v>67</v>
      </c>
      <c r="BI175">
        <f t="shared" si="7"/>
        <v>4</v>
      </c>
      <c r="BJ175" t="s">
        <v>68</v>
      </c>
      <c r="BK175" t="s">
        <v>78</v>
      </c>
      <c r="BL175">
        <f t="shared" si="8"/>
        <v>1</v>
      </c>
      <c r="BM175" t="s">
        <v>79</v>
      </c>
      <c r="BN175">
        <v>2</v>
      </c>
    </row>
    <row r="176" spans="1:66" x14ac:dyDescent="0.2">
      <c r="A176">
        <v>303</v>
      </c>
      <c r="B176" t="s">
        <v>75</v>
      </c>
      <c r="C176">
        <f t="shared" si="6"/>
        <v>2</v>
      </c>
      <c r="D176">
        <v>56.6</v>
      </c>
      <c r="E176">
        <v>1</v>
      </c>
      <c r="F176" t="s">
        <v>93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0.8833333333333333</v>
      </c>
      <c r="AB176">
        <v>135</v>
      </c>
      <c r="AC176">
        <v>76</v>
      </c>
      <c r="AD176">
        <v>56</v>
      </c>
      <c r="AE176">
        <v>16</v>
      </c>
      <c r="AF176">
        <v>97.9</v>
      </c>
      <c r="AG176">
        <v>100</v>
      </c>
      <c r="AH176" t="s">
        <v>64</v>
      </c>
      <c r="AI176" t="s">
        <v>64</v>
      </c>
      <c r="AJ176" t="s">
        <v>71</v>
      </c>
      <c r="AK176">
        <v>41</v>
      </c>
      <c r="AL176">
        <v>49</v>
      </c>
      <c r="AM176">
        <v>14</v>
      </c>
      <c r="AN176">
        <v>19</v>
      </c>
      <c r="AO176">
        <v>25</v>
      </c>
      <c r="AP176">
        <v>30</v>
      </c>
      <c r="AQ176">
        <v>3.5609756099999998</v>
      </c>
      <c r="AR176">
        <v>3.5625</v>
      </c>
      <c r="AS176">
        <v>21</v>
      </c>
      <c r="AT176">
        <v>15</v>
      </c>
      <c r="AU176">
        <v>4</v>
      </c>
      <c r="AV176">
        <v>5</v>
      </c>
      <c r="AW176">
        <v>199.25</v>
      </c>
      <c r="AX176">
        <v>243.2</v>
      </c>
      <c r="AY176">
        <v>1</v>
      </c>
      <c r="AZ176">
        <v>2</v>
      </c>
      <c r="BA176" t="s">
        <v>65</v>
      </c>
      <c r="BB176" t="s">
        <v>66</v>
      </c>
      <c r="BD176">
        <v>7.9999999949999996</v>
      </c>
      <c r="BF176">
        <v>16</v>
      </c>
      <c r="BG176">
        <v>39</v>
      </c>
      <c r="BH176" t="s">
        <v>67</v>
      </c>
      <c r="BI176">
        <f t="shared" si="7"/>
        <v>4</v>
      </c>
      <c r="BJ176" t="s">
        <v>68</v>
      </c>
      <c r="BK176" t="s">
        <v>78</v>
      </c>
      <c r="BL176">
        <f t="shared" si="8"/>
        <v>1</v>
      </c>
      <c r="BM176" t="s">
        <v>79</v>
      </c>
      <c r="BN176">
        <v>3</v>
      </c>
    </row>
    <row r="177" spans="1:66" x14ac:dyDescent="0.2">
      <c r="A177">
        <v>311</v>
      </c>
      <c r="B177" t="s">
        <v>75</v>
      </c>
      <c r="C177">
        <f t="shared" si="6"/>
        <v>2</v>
      </c>
      <c r="D177">
        <v>56</v>
      </c>
      <c r="E177">
        <v>0</v>
      </c>
      <c r="F177" t="s">
        <v>93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B177">
        <v>138</v>
      </c>
      <c r="AC177">
        <v>85</v>
      </c>
      <c r="AD177">
        <v>125</v>
      </c>
      <c r="AG177">
        <v>100</v>
      </c>
      <c r="AH177" t="s">
        <v>64</v>
      </c>
      <c r="AI177" t="s">
        <v>64</v>
      </c>
      <c r="AJ177" t="s">
        <v>71</v>
      </c>
      <c r="AK177">
        <v>18</v>
      </c>
      <c r="AL177">
        <v>41</v>
      </c>
      <c r="AM177">
        <v>3</v>
      </c>
      <c r="AN177">
        <v>8</v>
      </c>
      <c r="AO177">
        <v>15</v>
      </c>
      <c r="AP177">
        <v>32</v>
      </c>
      <c r="AQ177">
        <v>3.5555555559999998</v>
      </c>
      <c r="AR177">
        <v>3.3414634150000002</v>
      </c>
      <c r="AS177">
        <v>14</v>
      </c>
      <c r="AT177">
        <v>11</v>
      </c>
      <c r="AU177">
        <v>3</v>
      </c>
      <c r="AV177">
        <v>4</v>
      </c>
      <c r="AW177">
        <v>150.66</v>
      </c>
      <c r="AX177">
        <v>125</v>
      </c>
      <c r="AY177">
        <v>1</v>
      </c>
      <c r="AZ177">
        <v>0</v>
      </c>
      <c r="BA177" t="s">
        <v>65</v>
      </c>
      <c r="BB177" t="s">
        <v>66</v>
      </c>
      <c r="BD177">
        <v>-10</v>
      </c>
      <c r="BF177">
        <v>10</v>
      </c>
      <c r="BG177">
        <v>48</v>
      </c>
      <c r="BH177" t="s">
        <v>81</v>
      </c>
      <c r="BI177">
        <f t="shared" si="7"/>
        <v>5</v>
      </c>
      <c r="BJ177" t="s">
        <v>68</v>
      </c>
      <c r="BK177" t="s">
        <v>69</v>
      </c>
      <c r="BL177">
        <f t="shared" si="8"/>
        <v>2</v>
      </c>
      <c r="BM177" t="s">
        <v>79</v>
      </c>
      <c r="BN177">
        <v>2</v>
      </c>
    </row>
    <row r="178" spans="1:66" x14ac:dyDescent="0.2">
      <c r="A178">
        <v>299</v>
      </c>
      <c r="B178" t="s">
        <v>63</v>
      </c>
      <c r="C178">
        <f t="shared" si="6"/>
        <v>1</v>
      </c>
      <c r="D178">
        <v>61.7</v>
      </c>
      <c r="E178">
        <v>0</v>
      </c>
      <c r="F178" t="s">
        <v>93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3.5</v>
      </c>
      <c r="AB178">
        <v>113</v>
      </c>
      <c r="AC178">
        <v>60</v>
      </c>
      <c r="AD178">
        <v>66</v>
      </c>
      <c r="AE178">
        <v>18</v>
      </c>
      <c r="AF178">
        <v>97.9</v>
      </c>
      <c r="AG178">
        <v>98</v>
      </c>
      <c r="AH178" t="s">
        <v>71</v>
      </c>
      <c r="AI178" t="s">
        <v>71</v>
      </c>
      <c r="AJ178" t="s">
        <v>64</v>
      </c>
      <c r="AK178">
        <v>22</v>
      </c>
      <c r="AL178">
        <v>65</v>
      </c>
      <c r="AM178">
        <v>6</v>
      </c>
      <c r="AN178">
        <v>21</v>
      </c>
      <c r="AO178">
        <v>16</v>
      </c>
      <c r="AP178">
        <v>43</v>
      </c>
      <c r="AQ178">
        <v>3.6818181820000002</v>
      </c>
      <c r="AR178">
        <v>3.375</v>
      </c>
      <c r="AS178">
        <v>15</v>
      </c>
      <c r="AT178">
        <v>20</v>
      </c>
      <c r="AU178">
        <v>5</v>
      </c>
      <c r="AV178">
        <v>3</v>
      </c>
      <c r="AW178">
        <v>158.80000000000001</v>
      </c>
      <c r="AX178">
        <v>190</v>
      </c>
      <c r="AY178">
        <v>1</v>
      </c>
      <c r="AZ178">
        <v>1</v>
      </c>
      <c r="BA178" t="s">
        <v>65</v>
      </c>
      <c r="BB178" t="s">
        <v>66</v>
      </c>
      <c r="BC178">
        <v>0</v>
      </c>
      <c r="BD178">
        <v>28</v>
      </c>
      <c r="BE178">
        <v>2.9999999989999999</v>
      </c>
      <c r="BF178">
        <v>25</v>
      </c>
      <c r="BG178">
        <v>77</v>
      </c>
      <c r="BH178" t="s">
        <v>73</v>
      </c>
      <c r="BI178">
        <f t="shared" si="7"/>
        <v>2</v>
      </c>
      <c r="BJ178" t="s">
        <v>68</v>
      </c>
      <c r="BK178" t="s">
        <v>69</v>
      </c>
      <c r="BL178">
        <f t="shared" si="8"/>
        <v>2</v>
      </c>
      <c r="BM178" t="s">
        <v>79</v>
      </c>
      <c r="BN178">
        <v>3</v>
      </c>
    </row>
    <row r="179" spans="1:66" x14ac:dyDescent="0.2">
      <c r="A179">
        <v>289</v>
      </c>
      <c r="B179" t="s">
        <v>63</v>
      </c>
      <c r="C179">
        <f t="shared" si="6"/>
        <v>1</v>
      </c>
      <c r="D179">
        <v>37.9</v>
      </c>
      <c r="E179">
        <v>0</v>
      </c>
      <c r="F179" t="s">
        <v>93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3.1333333333333333</v>
      </c>
      <c r="AB179">
        <v>145</v>
      </c>
      <c r="AC179">
        <v>70</v>
      </c>
      <c r="AD179">
        <v>95</v>
      </c>
      <c r="AE179">
        <v>18</v>
      </c>
      <c r="AF179">
        <v>97.8</v>
      </c>
      <c r="AG179">
        <v>97</v>
      </c>
      <c r="AH179" t="s">
        <v>71</v>
      </c>
      <c r="AI179" t="s">
        <v>64</v>
      </c>
      <c r="AJ179" t="s">
        <v>64</v>
      </c>
      <c r="AK179">
        <v>50</v>
      </c>
      <c r="AL179">
        <v>18</v>
      </c>
      <c r="AM179">
        <v>2</v>
      </c>
      <c r="AN179">
        <v>5</v>
      </c>
      <c r="AO179">
        <v>48</v>
      </c>
      <c r="AP179">
        <v>13</v>
      </c>
      <c r="AQ179">
        <v>2.98</v>
      </c>
      <c r="AR179">
        <v>3.0555555559999998</v>
      </c>
      <c r="AS179">
        <v>14</v>
      </c>
      <c r="AT179">
        <v>10</v>
      </c>
      <c r="AU179">
        <v>5</v>
      </c>
      <c r="AV179">
        <v>3</v>
      </c>
      <c r="AW179">
        <v>169.2</v>
      </c>
      <c r="AX179">
        <v>121</v>
      </c>
      <c r="AY179">
        <v>0</v>
      </c>
      <c r="AZ179">
        <v>0</v>
      </c>
      <c r="BA179" t="s">
        <v>65</v>
      </c>
      <c r="BB179" t="s">
        <v>66</v>
      </c>
      <c r="BD179">
        <v>21</v>
      </c>
      <c r="BF179">
        <v>21</v>
      </c>
      <c r="BG179">
        <v>68</v>
      </c>
      <c r="BH179" t="s">
        <v>83</v>
      </c>
      <c r="BI179">
        <f t="shared" si="7"/>
        <v>1</v>
      </c>
      <c r="BJ179" t="s">
        <v>84</v>
      </c>
      <c r="BK179" t="s">
        <v>69</v>
      </c>
      <c r="BL179">
        <f t="shared" si="8"/>
        <v>2</v>
      </c>
      <c r="BM179" t="s">
        <v>79</v>
      </c>
      <c r="BN179">
        <v>3</v>
      </c>
    </row>
    <row r="180" spans="1:66" x14ac:dyDescent="0.2">
      <c r="A180">
        <v>246</v>
      </c>
      <c r="B180" t="s">
        <v>63</v>
      </c>
      <c r="C180">
        <f t="shared" si="6"/>
        <v>1</v>
      </c>
      <c r="D180">
        <v>73.900000000000006</v>
      </c>
      <c r="E180">
        <v>0</v>
      </c>
      <c r="F180" t="s">
        <v>93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</v>
      </c>
      <c r="AB180">
        <v>121</v>
      </c>
      <c r="AC180">
        <v>75</v>
      </c>
      <c r="AD180">
        <v>60</v>
      </c>
      <c r="AE180">
        <v>24</v>
      </c>
      <c r="AF180">
        <v>97.8</v>
      </c>
      <c r="AG180">
        <v>100</v>
      </c>
      <c r="AH180" t="s">
        <v>64</v>
      </c>
      <c r="AI180" t="s">
        <v>64</v>
      </c>
      <c r="AJ180" t="s">
        <v>64</v>
      </c>
      <c r="AK180">
        <v>39</v>
      </c>
      <c r="AL180">
        <v>9</v>
      </c>
      <c r="AM180">
        <v>6</v>
      </c>
      <c r="AN180">
        <v>1</v>
      </c>
      <c r="AO180">
        <v>33</v>
      </c>
      <c r="AP180">
        <v>8</v>
      </c>
      <c r="AQ180">
        <v>3.2564102560000001</v>
      </c>
      <c r="AR180">
        <v>2.6666666669999999</v>
      </c>
      <c r="AS180">
        <v>13</v>
      </c>
      <c r="AT180">
        <v>8</v>
      </c>
      <c r="AU180">
        <v>4</v>
      </c>
      <c r="AV180">
        <v>4</v>
      </c>
      <c r="AW180">
        <v>147.5</v>
      </c>
      <c r="AX180">
        <v>102.25</v>
      </c>
      <c r="AY180">
        <v>0</v>
      </c>
      <c r="AZ180">
        <v>0</v>
      </c>
      <c r="BA180" t="s">
        <v>80</v>
      </c>
      <c r="BB180" t="s">
        <v>66</v>
      </c>
      <c r="BC180">
        <v>0</v>
      </c>
      <c r="BD180">
        <v>24</v>
      </c>
      <c r="BE180">
        <v>2.9999999989999999</v>
      </c>
      <c r="BF180">
        <v>21.000000010000001</v>
      </c>
      <c r="BG180">
        <v>83</v>
      </c>
      <c r="BH180" t="s">
        <v>67</v>
      </c>
      <c r="BI180">
        <f t="shared" si="7"/>
        <v>4</v>
      </c>
      <c r="BJ180" t="s">
        <v>68</v>
      </c>
      <c r="BK180" t="s">
        <v>69</v>
      </c>
      <c r="BL180">
        <f t="shared" si="8"/>
        <v>2</v>
      </c>
      <c r="BM180" t="s">
        <v>79</v>
      </c>
      <c r="BN180">
        <v>3</v>
      </c>
    </row>
    <row r="181" spans="1:66" x14ac:dyDescent="0.2">
      <c r="A181">
        <v>237</v>
      </c>
      <c r="B181" t="s">
        <v>63</v>
      </c>
      <c r="C181">
        <f t="shared" si="6"/>
        <v>1</v>
      </c>
      <c r="D181">
        <v>54.6</v>
      </c>
      <c r="E181">
        <v>1</v>
      </c>
      <c r="F181" t="s">
        <v>93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B181">
        <v>80</v>
      </c>
      <c r="AC181">
        <v>50</v>
      </c>
      <c r="AD181">
        <v>42</v>
      </c>
      <c r="AE181">
        <v>26</v>
      </c>
      <c r="AF181">
        <v>98</v>
      </c>
      <c r="AG181">
        <v>100</v>
      </c>
      <c r="AH181" t="s">
        <v>64</v>
      </c>
      <c r="AI181" t="s">
        <v>64</v>
      </c>
      <c r="AJ181" t="s">
        <v>64</v>
      </c>
      <c r="AK181">
        <v>48</v>
      </c>
      <c r="AL181">
        <v>66</v>
      </c>
      <c r="AM181">
        <v>12</v>
      </c>
      <c r="AN181">
        <v>20</v>
      </c>
      <c r="AO181">
        <v>35</v>
      </c>
      <c r="AP181">
        <v>43</v>
      </c>
      <c r="AQ181">
        <v>3.5625</v>
      </c>
      <c r="AR181">
        <v>3.5873015869999998</v>
      </c>
      <c r="AS181">
        <v>16</v>
      </c>
      <c r="AT181">
        <v>20</v>
      </c>
      <c r="AU181">
        <v>4</v>
      </c>
      <c r="AV181">
        <v>8</v>
      </c>
      <c r="AW181">
        <v>190.25</v>
      </c>
      <c r="AX181">
        <v>184</v>
      </c>
      <c r="AY181">
        <v>1</v>
      </c>
      <c r="AZ181">
        <v>1</v>
      </c>
      <c r="BA181" t="s">
        <v>65</v>
      </c>
      <c r="BB181" t="s">
        <v>66</v>
      </c>
      <c r="BC181">
        <v>0</v>
      </c>
      <c r="BD181">
        <v>12.000000010000001</v>
      </c>
      <c r="BE181">
        <v>1.000000003</v>
      </c>
      <c r="BF181">
        <v>11</v>
      </c>
      <c r="BG181">
        <v>57.000000010000001</v>
      </c>
      <c r="BH181" t="s">
        <v>83</v>
      </c>
      <c r="BI181">
        <f t="shared" si="7"/>
        <v>1</v>
      </c>
      <c r="BJ181" t="s">
        <v>84</v>
      </c>
      <c r="BK181" t="s">
        <v>78</v>
      </c>
      <c r="BL181">
        <f t="shared" si="8"/>
        <v>1</v>
      </c>
      <c r="BM181" t="s">
        <v>82</v>
      </c>
      <c r="BN181">
        <v>1</v>
      </c>
    </row>
    <row r="182" spans="1:66" x14ac:dyDescent="0.2">
      <c r="A182">
        <v>238</v>
      </c>
      <c r="B182" t="s">
        <v>75</v>
      </c>
      <c r="C182">
        <f t="shared" si="6"/>
        <v>2</v>
      </c>
      <c r="D182">
        <v>35</v>
      </c>
      <c r="E182">
        <v>1</v>
      </c>
      <c r="F182" t="s">
        <v>93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3</v>
      </c>
      <c r="AA182">
        <v>3.75</v>
      </c>
      <c r="AB182">
        <v>128</v>
      </c>
      <c r="AC182">
        <v>81</v>
      </c>
      <c r="AD182">
        <v>56</v>
      </c>
      <c r="AE182">
        <v>18</v>
      </c>
      <c r="AF182">
        <v>98.8</v>
      </c>
      <c r="AG182">
        <v>100</v>
      </c>
      <c r="AH182" t="s">
        <v>64</v>
      </c>
      <c r="AI182" t="s">
        <v>71</v>
      </c>
      <c r="AJ182" t="s">
        <v>71</v>
      </c>
      <c r="AK182">
        <v>42</v>
      </c>
      <c r="AL182">
        <v>27</v>
      </c>
      <c r="AM182">
        <v>8</v>
      </c>
      <c r="AN182">
        <v>4</v>
      </c>
      <c r="AO182">
        <v>33</v>
      </c>
      <c r="AP182">
        <v>23</v>
      </c>
      <c r="AQ182">
        <v>2.8292682930000002</v>
      </c>
      <c r="AR182">
        <v>3.5555555559999998</v>
      </c>
      <c r="AS182">
        <v>17</v>
      </c>
      <c r="AT182">
        <v>15</v>
      </c>
      <c r="AU182">
        <v>6</v>
      </c>
      <c r="AV182">
        <v>5</v>
      </c>
      <c r="AW182">
        <v>175.5</v>
      </c>
      <c r="AX182">
        <v>134</v>
      </c>
      <c r="AY182">
        <v>0</v>
      </c>
      <c r="AZ182">
        <v>1</v>
      </c>
      <c r="BA182" t="s">
        <v>80</v>
      </c>
      <c r="BB182" t="s">
        <v>66</v>
      </c>
      <c r="BC182">
        <v>3.9999999919999998</v>
      </c>
      <c r="BD182">
        <v>8.9999999979999998</v>
      </c>
      <c r="BE182">
        <v>-10.999999989999999</v>
      </c>
      <c r="BF182">
        <v>16</v>
      </c>
      <c r="BG182">
        <v>54</v>
      </c>
      <c r="BH182" t="s">
        <v>83</v>
      </c>
      <c r="BI182">
        <f t="shared" si="7"/>
        <v>1</v>
      </c>
      <c r="BJ182" t="s">
        <v>84</v>
      </c>
      <c r="BK182" t="s">
        <v>69</v>
      </c>
      <c r="BL182">
        <f t="shared" si="8"/>
        <v>2</v>
      </c>
      <c r="BM182" t="s">
        <v>82</v>
      </c>
      <c r="BN182">
        <v>3</v>
      </c>
    </row>
    <row r="183" spans="1:66" x14ac:dyDescent="0.2">
      <c r="A183">
        <v>254</v>
      </c>
      <c r="B183" t="s">
        <v>63</v>
      </c>
      <c r="C183">
        <f t="shared" si="6"/>
        <v>1</v>
      </c>
      <c r="D183">
        <v>56.4</v>
      </c>
      <c r="E183">
        <v>0</v>
      </c>
      <c r="F183" t="s">
        <v>93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72</v>
      </c>
      <c r="AB183">
        <v>123</v>
      </c>
      <c r="AC183">
        <v>86</v>
      </c>
      <c r="AD183">
        <v>63</v>
      </c>
      <c r="AE183">
        <v>20</v>
      </c>
      <c r="AF183">
        <v>97.4</v>
      </c>
      <c r="AG183">
        <v>99</v>
      </c>
      <c r="AH183" t="s">
        <v>71</v>
      </c>
      <c r="AI183" t="s">
        <v>71</v>
      </c>
      <c r="AJ183" t="s">
        <v>64</v>
      </c>
      <c r="AK183">
        <v>46</v>
      </c>
      <c r="AL183">
        <v>63</v>
      </c>
      <c r="AM183">
        <v>22</v>
      </c>
      <c r="AN183">
        <v>20</v>
      </c>
      <c r="AO183">
        <v>24</v>
      </c>
      <c r="AP183">
        <v>42</v>
      </c>
      <c r="AQ183">
        <v>3.8260869569999998</v>
      </c>
      <c r="AR183">
        <v>3.5614035089999998</v>
      </c>
      <c r="AS183">
        <v>21</v>
      </c>
      <c r="AT183">
        <v>22</v>
      </c>
      <c r="AU183">
        <v>3</v>
      </c>
      <c r="AV183">
        <v>6</v>
      </c>
      <c r="AW183">
        <v>517.75</v>
      </c>
      <c r="AX183">
        <v>330.75</v>
      </c>
      <c r="AY183">
        <v>0</v>
      </c>
      <c r="AZ183">
        <v>0</v>
      </c>
      <c r="BA183" t="s">
        <v>98</v>
      </c>
      <c r="BB183" t="s">
        <v>66</v>
      </c>
      <c r="BC183">
        <v>32</v>
      </c>
      <c r="BE183">
        <v>-32</v>
      </c>
      <c r="BG183">
        <v>68</v>
      </c>
      <c r="BH183" t="s">
        <v>73</v>
      </c>
      <c r="BI183">
        <f t="shared" si="7"/>
        <v>2</v>
      </c>
      <c r="BJ183" t="s">
        <v>68</v>
      </c>
      <c r="BK183" t="s">
        <v>78</v>
      </c>
      <c r="BL183">
        <f t="shared" si="8"/>
        <v>1</v>
      </c>
      <c r="BM183" t="s">
        <v>82</v>
      </c>
      <c r="BN183">
        <v>3</v>
      </c>
    </row>
    <row r="184" spans="1:66" x14ac:dyDescent="0.2">
      <c r="A184">
        <v>247</v>
      </c>
      <c r="B184" t="s">
        <v>75</v>
      </c>
      <c r="C184">
        <f t="shared" si="6"/>
        <v>2</v>
      </c>
      <c r="D184">
        <v>79.3</v>
      </c>
      <c r="E184">
        <v>1</v>
      </c>
      <c r="F184" t="s">
        <v>93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0.33333333333333331</v>
      </c>
      <c r="AB184">
        <v>149</v>
      </c>
      <c r="AC184">
        <v>69</v>
      </c>
      <c r="AD184">
        <v>53</v>
      </c>
      <c r="AE184">
        <v>22</v>
      </c>
      <c r="AG184">
        <v>100</v>
      </c>
      <c r="AH184" t="s">
        <v>71</v>
      </c>
      <c r="AI184" t="s">
        <v>64</v>
      </c>
      <c r="AJ184" t="s">
        <v>64</v>
      </c>
      <c r="AK184">
        <v>25</v>
      </c>
      <c r="AL184">
        <v>17</v>
      </c>
      <c r="AM184">
        <v>4</v>
      </c>
      <c r="AN184">
        <v>4</v>
      </c>
      <c r="AO184">
        <v>21</v>
      </c>
      <c r="AP184">
        <v>12</v>
      </c>
      <c r="AQ184">
        <v>3.56</v>
      </c>
      <c r="AR184">
        <v>3.1176470589999998</v>
      </c>
      <c r="AS184">
        <v>14</v>
      </c>
      <c r="AT184">
        <v>15</v>
      </c>
      <c r="AU184">
        <v>3</v>
      </c>
      <c r="AV184">
        <v>4</v>
      </c>
      <c r="AW184">
        <v>164</v>
      </c>
      <c r="AX184">
        <v>127</v>
      </c>
      <c r="AY184">
        <v>0</v>
      </c>
      <c r="AZ184">
        <v>0</v>
      </c>
      <c r="BA184" t="s">
        <v>80</v>
      </c>
      <c r="BB184" t="s">
        <v>66</v>
      </c>
      <c r="BC184">
        <v>10</v>
      </c>
      <c r="BD184">
        <v>27</v>
      </c>
      <c r="BE184">
        <v>-5.9999999989999999</v>
      </c>
      <c r="BF184">
        <v>23</v>
      </c>
      <c r="BG184">
        <v>72</v>
      </c>
      <c r="BH184" t="s">
        <v>77</v>
      </c>
      <c r="BI184">
        <f t="shared" si="7"/>
        <v>6</v>
      </c>
      <c r="BJ184" t="s">
        <v>68</v>
      </c>
      <c r="BK184" t="s">
        <v>69</v>
      </c>
      <c r="BL184">
        <f t="shared" si="8"/>
        <v>2</v>
      </c>
      <c r="BM184" t="s">
        <v>82</v>
      </c>
      <c r="BN184">
        <v>3</v>
      </c>
    </row>
    <row r="185" spans="1:66" x14ac:dyDescent="0.2">
      <c r="A185">
        <v>245</v>
      </c>
      <c r="B185" t="s">
        <v>63</v>
      </c>
      <c r="C185">
        <f t="shared" si="6"/>
        <v>1</v>
      </c>
      <c r="D185">
        <v>52.8</v>
      </c>
      <c r="E185">
        <v>0</v>
      </c>
      <c r="F185" t="s">
        <v>93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3.1666666666666665</v>
      </c>
      <c r="AB185">
        <v>157</v>
      </c>
      <c r="AC185">
        <v>85</v>
      </c>
      <c r="AD185">
        <v>76</v>
      </c>
      <c r="AE185">
        <v>20</v>
      </c>
      <c r="AF185">
        <v>98.8</v>
      </c>
      <c r="AG185">
        <v>97</v>
      </c>
      <c r="AH185" t="s">
        <v>64</v>
      </c>
      <c r="AI185" t="s">
        <v>64</v>
      </c>
      <c r="AJ185" t="s">
        <v>71</v>
      </c>
      <c r="AK185">
        <v>30</v>
      </c>
      <c r="AL185">
        <v>60</v>
      </c>
      <c r="AM185">
        <v>9</v>
      </c>
      <c r="AN185">
        <v>10</v>
      </c>
      <c r="AO185">
        <v>21</v>
      </c>
      <c r="AP185">
        <v>50</v>
      </c>
      <c r="AQ185">
        <v>3.7</v>
      </c>
      <c r="AR185">
        <v>3.2807017539999999</v>
      </c>
      <c r="AS185">
        <v>12</v>
      </c>
      <c r="AT185">
        <v>18</v>
      </c>
      <c r="AU185">
        <v>3</v>
      </c>
      <c r="AV185">
        <v>5</v>
      </c>
      <c r="AW185">
        <v>127</v>
      </c>
      <c r="AX185">
        <v>145.13999999999999</v>
      </c>
      <c r="AY185">
        <v>0</v>
      </c>
      <c r="AZ185">
        <v>0</v>
      </c>
      <c r="BA185" t="s">
        <v>65</v>
      </c>
      <c r="BB185" t="s">
        <v>66</v>
      </c>
      <c r="BC185">
        <v>9.9999999909999993</v>
      </c>
      <c r="BD185">
        <v>2.9999999989999999</v>
      </c>
      <c r="BE185">
        <v>-13.999999989999999</v>
      </c>
      <c r="BF185">
        <v>7.0000000020000002</v>
      </c>
      <c r="BG185">
        <v>36.999999989999999</v>
      </c>
      <c r="BH185" t="s">
        <v>85</v>
      </c>
      <c r="BI185">
        <f t="shared" si="7"/>
        <v>7</v>
      </c>
      <c r="BJ185" t="s">
        <v>84</v>
      </c>
      <c r="BK185" t="s">
        <v>78</v>
      </c>
      <c r="BL185">
        <f t="shared" si="8"/>
        <v>1</v>
      </c>
      <c r="BM185" t="s">
        <v>82</v>
      </c>
      <c r="BN185">
        <v>2</v>
      </c>
    </row>
    <row r="186" spans="1:66" x14ac:dyDescent="0.2">
      <c r="A186">
        <v>243</v>
      </c>
      <c r="B186" t="s">
        <v>63</v>
      </c>
      <c r="C186">
        <f t="shared" si="6"/>
        <v>1</v>
      </c>
      <c r="D186">
        <v>51.5</v>
      </c>
      <c r="E186">
        <v>0</v>
      </c>
      <c r="F186" t="s">
        <v>93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1.6166666666666667</v>
      </c>
      <c r="AB186">
        <v>126</v>
      </c>
      <c r="AC186">
        <v>52</v>
      </c>
      <c r="AD186">
        <v>86</v>
      </c>
      <c r="AE186">
        <v>28</v>
      </c>
      <c r="AF186">
        <v>97.7</v>
      </c>
      <c r="AG186">
        <v>100</v>
      </c>
      <c r="AH186" t="s">
        <v>64</v>
      </c>
      <c r="AI186" t="s">
        <v>64</v>
      </c>
      <c r="AJ186" t="s">
        <v>64</v>
      </c>
      <c r="AK186">
        <v>19</v>
      </c>
      <c r="AL186">
        <v>47</v>
      </c>
      <c r="AM186">
        <v>8</v>
      </c>
      <c r="AN186">
        <v>10</v>
      </c>
      <c r="AO186">
        <v>11</v>
      </c>
      <c r="AP186">
        <v>37</v>
      </c>
      <c r="AQ186">
        <v>3.5263157889999999</v>
      </c>
      <c r="AR186">
        <v>3.511111111</v>
      </c>
      <c r="AS186">
        <v>12</v>
      </c>
      <c r="AT186">
        <v>17</v>
      </c>
      <c r="AU186">
        <v>5</v>
      </c>
      <c r="AV186">
        <v>4</v>
      </c>
      <c r="AW186">
        <v>119.66</v>
      </c>
      <c r="AX186">
        <v>151.19999999999999</v>
      </c>
      <c r="AY186">
        <v>0</v>
      </c>
      <c r="AZ186">
        <v>0</v>
      </c>
      <c r="BA186" t="s">
        <v>95</v>
      </c>
      <c r="BB186" t="s">
        <v>66</v>
      </c>
      <c r="BC186">
        <v>7.9999999949999996</v>
      </c>
      <c r="BD186">
        <v>5.9999999989999999</v>
      </c>
      <c r="BE186">
        <v>-15</v>
      </c>
      <c r="BF186">
        <v>13</v>
      </c>
      <c r="BG186">
        <v>49</v>
      </c>
      <c r="BH186" t="s">
        <v>85</v>
      </c>
      <c r="BI186">
        <f t="shared" si="7"/>
        <v>7</v>
      </c>
      <c r="BJ186" t="s">
        <v>84</v>
      </c>
      <c r="BK186" t="s">
        <v>78</v>
      </c>
      <c r="BL186">
        <f t="shared" si="8"/>
        <v>1</v>
      </c>
      <c r="BM186" t="s">
        <v>82</v>
      </c>
      <c r="BN186">
        <v>2</v>
      </c>
    </row>
    <row r="187" spans="1:66" x14ac:dyDescent="0.2">
      <c r="A187">
        <v>240</v>
      </c>
      <c r="B187" t="s">
        <v>63</v>
      </c>
      <c r="C187">
        <f t="shared" si="6"/>
        <v>1</v>
      </c>
      <c r="D187">
        <v>53.6</v>
      </c>
      <c r="E187">
        <v>0</v>
      </c>
      <c r="F187" t="s">
        <v>93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B187">
        <v>117</v>
      </c>
      <c r="AC187">
        <v>83</v>
      </c>
      <c r="AD187">
        <v>112</v>
      </c>
      <c r="AE187">
        <v>22</v>
      </c>
      <c r="AF187">
        <v>98.4</v>
      </c>
      <c r="AG187">
        <v>94</v>
      </c>
      <c r="AH187" t="s">
        <v>71</v>
      </c>
      <c r="AI187" t="s">
        <v>71</v>
      </c>
      <c r="AJ187" t="s">
        <v>64</v>
      </c>
      <c r="AK187">
        <v>19</v>
      </c>
      <c r="AL187">
        <v>30</v>
      </c>
      <c r="AM187">
        <v>5</v>
      </c>
      <c r="AN187">
        <v>9</v>
      </c>
      <c r="AO187">
        <v>14</v>
      </c>
      <c r="AP187">
        <v>21</v>
      </c>
      <c r="AQ187">
        <v>3.1052631580000001</v>
      </c>
      <c r="AR187">
        <v>3.7</v>
      </c>
      <c r="AS187">
        <v>14</v>
      </c>
      <c r="AT187">
        <v>12</v>
      </c>
      <c r="AU187">
        <v>3</v>
      </c>
      <c r="AV187">
        <v>3</v>
      </c>
      <c r="AW187">
        <v>103</v>
      </c>
      <c r="AX187">
        <v>127</v>
      </c>
      <c r="AY187">
        <v>0</v>
      </c>
      <c r="AZ187">
        <v>0</v>
      </c>
      <c r="BA187" t="s">
        <v>95</v>
      </c>
      <c r="BB187" t="s">
        <v>66</v>
      </c>
      <c r="BC187">
        <v>7.9999999949999996</v>
      </c>
      <c r="BD187">
        <v>32</v>
      </c>
      <c r="BE187">
        <v>-3.9999999919999998</v>
      </c>
      <c r="BF187">
        <v>28</v>
      </c>
      <c r="BG187">
        <v>79</v>
      </c>
      <c r="BH187" t="s">
        <v>85</v>
      </c>
      <c r="BI187">
        <f t="shared" si="7"/>
        <v>7</v>
      </c>
      <c r="BJ187" t="s">
        <v>84</v>
      </c>
      <c r="BK187" t="s">
        <v>69</v>
      </c>
      <c r="BL187">
        <f t="shared" si="8"/>
        <v>2</v>
      </c>
      <c r="BM187" t="s">
        <v>82</v>
      </c>
      <c r="BN187">
        <v>2</v>
      </c>
    </row>
    <row r="188" spans="1:66" x14ac:dyDescent="0.2">
      <c r="A188">
        <v>235</v>
      </c>
      <c r="B188" t="s">
        <v>63</v>
      </c>
      <c r="C188">
        <f t="shared" si="6"/>
        <v>1</v>
      </c>
      <c r="D188">
        <v>50</v>
      </c>
      <c r="E188">
        <v>0</v>
      </c>
      <c r="F188" t="s">
        <v>93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72</v>
      </c>
      <c r="AB188">
        <v>140</v>
      </c>
      <c r="AC188">
        <v>77</v>
      </c>
      <c r="AD188">
        <v>73</v>
      </c>
      <c r="AE188">
        <v>18</v>
      </c>
      <c r="AG188">
        <v>97</v>
      </c>
      <c r="AH188" t="s">
        <v>64</v>
      </c>
      <c r="AI188" t="s">
        <v>64</v>
      </c>
      <c r="AJ188" t="s">
        <v>64</v>
      </c>
      <c r="AK188">
        <v>59</v>
      </c>
      <c r="AL188">
        <v>41</v>
      </c>
      <c r="AM188">
        <v>13</v>
      </c>
      <c r="AN188">
        <v>6</v>
      </c>
      <c r="AO188">
        <v>43</v>
      </c>
      <c r="AP188">
        <v>34</v>
      </c>
      <c r="AQ188">
        <v>3.3448275860000001</v>
      </c>
      <c r="AR188">
        <v>3.3250000000000002</v>
      </c>
      <c r="AS188">
        <v>16</v>
      </c>
      <c r="AT188">
        <v>17</v>
      </c>
      <c r="AU188">
        <v>6</v>
      </c>
      <c r="AV188">
        <v>7</v>
      </c>
      <c r="AW188">
        <v>179.5</v>
      </c>
      <c r="AX188">
        <v>131.41999999999999</v>
      </c>
      <c r="AY188">
        <v>2</v>
      </c>
      <c r="AZ188">
        <v>1</v>
      </c>
      <c r="BB188" t="s">
        <v>66</v>
      </c>
      <c r="BD188">
        <v>2.0000000070000001</v>
      </c>
      <c r="BF188">
        <v>0</v>
      </c>
      <c r="BG188">
        <v>62</v>
      </c>
      <c r="BH188" t="s">
        <v>87</v>
      </c>
      <c r="BI188">
        <f t="shared" si="7"/>
        <v>3</v>
      </c>
      <c r="BJ188" t="s">
        <v>68</v>
      </c>
      <c r="BK188" t="s">
        <v>69</v>
      </c>
      <c r="BL188">
        <f t="shared" si="8"/>
        <v>2</v>
      </c>
      <c r="BM188" t="s">
        <v>82</v>
      </c>
      <c r="BN188">
        <v>2</v>
      </c>
    </row>
    <row r="189" spans="1:66" x14ac:dyDescent="0.2">
      <c r="A189">
        <v>224</v>
      </c>
      <c r="B189" t="s">
        <v>63</v>
      </c>
      <c r="C189">
        <f t="shared" si="6"/>
        <v>1</v>
      </c>
      <c r="D189">
        <v>31.7</v>
      </c>
      <c r="E189">
        <v>0</v>
      </c>
      <c r="F189" t="s">
        <v>93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0.5</v>
      </c>
      <c r="AB189">
        <v>110</v>
      </c>
      <c r="AC189">
        <v>70</v>
      </c>
      <c r="AD189">
        <v>82</v>
      </c>
      <c r="AE189">
        <v>22</v>
      </c>
      <c r="AF189">
        <v>99.4</v>
      </c>
      <c r="AG189">
        <v>98</v>
      </c>
      <c r="AH189" t="s">
        <v>64</v>
      </c>
      <c r="AI189" t="s">
        <v>64</v>
      </c>
      <c r="AJ189" t="s">
        <v>64</v>
      </c>
      <c r="AK189">
        <v>67</v>
      </c>
      <c r="AL189">
        <v>19</v>
      </c>
      <c r="AM189">
        <v>8</v>
      </c>
      <c r="AN189">
        <v>5</v>
      </c>
      <c r="AO189">
        <v>57</v>
      </c>
      <c r="AP189">
        <v>14</v>
      </c>
      <c r="AQ189">
        <v>2.9384615379999999</v>
      </c>
      <c r="AR189">
        <v>3</v>
      </c>
      <c r="AS189">
        <v>14</v>
      </c>
      <c r="AT189">
        <v>10</v>
      </c>
      <c r="AU189">
        <v>5</v>
      </c>
      <c r="AV189">
        <v>3</v>
      </c>
      <c r="AW189">
        <v>157</v>
      </c>
      <c r="AX189">
        <v>148.33000000000001</v>
      </c>
      <c r="AY189">
        <v>0</v>
      </c>
      <c r="AZ189">
        <v>1</v>
      </c>
      <c r="BA189" t="s">
        <v>65</v>
      </c>
      <c r="BB189" t="s">
        <v>66</v>
      </c>
      <c r="BC189">
        <v>1.000000003</v>
      </c>
      <c r="BD189">
        <v>54</v>
      </c>
      <c r="BE189">
        <v>29</v>
      </c>
      <c r="BF189">
        <v>23.999999989999999</v>
      </c>
      <c r="BG189">
        <v>121</v>
      </c>
      <c r="BH189" t="s">
        <v>67</v>
      </c>
      <c r="BI189">
        <f t="shared" si="7"/>
        <v>4</v>
      </c>
      <c r="BJ189" t="s">
        <v>68</v>
      </c>
      <c r="BK189" t="s">
        <v>69</v>
      </c>
      <c r="BL189">
        <f t="shared" si="8"/>
        <v>2</v>
      </c>
      <c r="BM189" t="s">
        <v>91</v>
      </c>
      <c r="BN189">
        <v>3</v>
      </c>
    </row>
    <row r="190" spans="1:66" x14ac:dyDescent="0.2">
      <c r="A190">
        <v>222</v>
      </c>
      <c r="B190" t="s">
        <v>63</v>
      </c>
      <c r="C190">
        <f t="shared" si="6"/>
        <v>1</v>
      </c>
      <c r="D190">
        <v>66.3</v>
      </c>
      <c r="E190">
        <v>1</v>
      </c>
      <c r="F190" t="s">
        <v>93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2</v>
      </c>
      <c r="AA190">
        <v>2</v>
      </c>
      <c r="AB190">
        <v>121</v>
      </c>
      <c r="AC190">
        <v>63</v>
      </c>
      <c r="AD190">
        <v>86</v>
      </c>
      <c r="AE190">
        <v>16</v>
      </c>
      <c r="AF190">
        <v>98.3</v>
      </c>
      <c r="AG190">
        <v>99</v>
      </c>
      <c r="AH190" t="s">
        <v>64</v>
      </c>
      <c r="AI190" t="s">
        <v>64</v>
      </c>
      <c r="AJ190" t="s">
        <v>64</v>
      </c>
      <c r="AK190">
        <v>68</v>
      </c>
      <c r="AL190">
        <v>64</v>
      </c>
      <c r="AM190">
        <v>17</v>
      </c>
      <c r="AN190">
        <v>9</v>
      </c>
      <c r="AO190">
        <v>50</v>
      </c>
      <c r="AP190">
        <v>51</v>
      </c>
      <c r="AQ190">
        <v>3.4328358209999998</v>
      </c>
      <c r="AR190">
        <v>3.125</v>
      </c>
      <c r="AS190">
        <v>18</v>
      </c>
      <c r="AT190">
        <v>13</v>
      </c>
      <c r="AU190">
        <v>8</v>
      </c>
      <c r="AV190">
        <v>6</v>
      </c>
      <c r="AW190">
        <v>192.75</v>
      </c>
      <c r="AX190">
        <v>164.5</v>
      </c>
      <c r="AY190">
        <v>3</v>
      </c>
      <c r="AZ190">
        <v>0</v>
      </c>
      <c r="BA190" t="s">
        <v>80</v>
      </c>
      <c r="BB190" t="s">
        <v>66</v>
      </c>
      <c r="BD190">
        <v>20</v>
      </c>
      <c r="BF190">
        <v>0</v>
      </c>
      <c r="BG190">
        <v>167</v>
      </c>
      <c r="BH190" t="s">
        <v>85</v>
      </c>
      <c r="BI190">
        <f t="shared" si="7"/>
        <v>7</v>
      </c>
      <c r="BJ190" t="s">
        <v>84</v>
      </c>
      <c r="BK190" t="s">
        <v>69</v>
      </c>
      <c r="BL190">
        <f t="shared" si="8"/>
        <v>2</v>
      </c>
      <c r="BM190" t="s">
        <v>91</v>
      </c>
      <c r="BN190">
        <v>3</v>
      </c>
    </row>
    <row r="191" spans="1:66" x14ac:dyDescent="0.2">
      <c r="A191">
        <v>209</v>
      </c>
      <c r="B191" t="s">
        <v>63</v>
      </c>
      <c r="C191">
        <f t="shared" si="6"/>
        <v>1</v>
      </c>
      <c r="D191">
        <v>70</v>
      </c>
      <c r="E191">
        <v>1</v>
      </c>
      <c r="F191" t="s">
        <v>93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1</v>
      </c>
      <c r="AB191">
        <v>118</v>
      </c>
      <c r="AC191">
        <v>86</v>
      </c>
      <c r="AD191">
        <v>74</v>
      </c>
      <c r="AE191">
        <v>20</v>
      </c>
      <c r="AG191">
        <v>95</v>
      </c>
      <c r="AH191" t="s">
        <v>64</v>
      </c>
      <c r="AI191" t="s">
        <v>64</v>
      </c>
      <c r="AJ191" t="s">
        <v>71</v>
      </c>
      <c r="AK191">
        <v>25</v>
      </c>
      <c r="AL191">
        <v>44</v>
      </c>
      <c r="AM191">
        <v>11</v>
      </c>
      <c r="AN191">
        <v>17</v>
      </c>
      <c r="AO191">
        <v>14</v>
      </c>
      <c r="AP191">
        <v>27</v>
      </c>
      <c r="AQ191">
        <v>3.84</v>
      </c>
      <c r="AR191">
        <v>3.4545454549999999</v>
      </c>
      <c r="AS191">
        <v>12</v>
      </c>
      <c r="AT191">
        <v>20</v>
      </c>
      <c r="AU191">
        <v>3</v>
      </c>
      <c r="AV191">
        <v>6</v>
      </c>
      <c r="AW191">
        <v>230.33</v>
      </c>
      <c r="AX191">
        <v>218</v>
      </c>
      <c r="AY191">
        <v>0</v>
      </c>
      <c r="AZ191">
        <v>0</v>
      </c>
      <c r="BA191" t="s">
        <v>80</v>
      </c>
      <c r="BB191" t="s">
        <v>66</v>
      </c>
      <c r="BD191">
        <v>2.9999999989999999</v>
      </c>
      <c r="BF191">
        <v>4.9999999949999996</v>
      </c>
      <c r="BG191">
        <v>63</v>
      </c>
      <c r="BH191" t="s">
        <v>81</v>
      </c>
      <c r="BI191">
        <f t="shared" si="7"/>
        <v>5</v>
      </c>
      <c r="BJ191" t="s">
        <v>68</v>
      </c>
      <c r="BK191" t="s">
        <v>78</v>
      </c>
      <c r="BL191">
        <f t="shared" si="8"/>
        <v>1</v>
      </c>
      <c r="BM191" t="s">
        <v>91</v>
      </c>
      <c r="BN191">
        <v>3</v>
      </c>
    </row>
    <row r="192" spans="1:66" x14ac:dyDescent="0.2">
      <c r="A192">
        <v>220</v>
      </c>
      <c r="B192" t="s">
        <v>63</v>
      </c>
      <c r="C192">
        <f t="shared" si="6"/>
        <v>1</v>
      </c>
      <c r="D192">
        <v>59.1</v>
      </c>
      <c r="E192">
        <v>0</v>
      </c>
      <c r="F192" t="s">
        <v>93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18</v>
      </c>
      <c r="AB192">
        <v>130</v>
      </c>
      <c r="AC192">
        <v>85</v>
      </c>
      <c r="AD192">
        <v>128</v>
      </c>
      <c r="AE192">
        <v>26</v>
      </c>
      <c r="AF192">
        <v>97.7</v>
      </c>
      <c r="AG192">
        <v>100</v>
      </c>
      <c r="AH192" t="s">
        <v>64</v>
      </c>
      <c r="AI192" t="s">
        <v>64</v>
      </c>
      <c r="AJ192" t="s">
        <v>71</v>
      </c>
      <c r="AK192">
        <v>45</v>
      </c>
      <c r="AL192">
        <v>66</v>
      </c>
      <c r="AM192">
        <v>7</v>
      </c>
      <c r="AN192">
        <v>10</v>
      </c>
      <c r="AO192">
        <v>36</v>
      </c>
      <c r="AP192">
        <v>56</v>
      </c>
      <c r="AQ192">
        <v>3.244444444</v>
      </c>
      <c r="AR192">
        <v>2.8769230769999998</v>
      </c>
      <c r="AS192">
        <v>15</v>
      </c>
      <c r="AT192">
        <v>15</v>
      </c>
      <c r="AU192">
        <v>4</v>
      </c>
      <c r="AV192">
        <v>8</v>
      </c>
      <c r="AW192">
        <v>159.25</v>
      </c>
      <c r="AX192">
        <v>143.62</v>
      </c>
      <c r="AY192">
        <v>0</v>
      </c>
      <c r="AZ192">
        <v>0</v>
      </c>
      <c r="BA192" t="s">
        <v>65</v>
      </c>
      <c r="BB192" t="s">
        <v>66</v>
      </c>
      <c r="BC192">
        <v>0</v>
      </c>
      <c r="BD192">
        <v>13</v>
      </c>
      <c r="BE192">
        <v>7.0000000020000002</v>
      </c>
      <c r="BF192">
        <v>5.9999999989999999</v>
      </c>
      <c r="BG192">
        <v>73</v>
      </c>
      <c r="BH192" t="s">
        <v>85</v>
      </c>
      <c r="BI192">
        <f t="shared" si="7"/>
        <v>7</v>
      </c>
      <c r="BJ192" t="s">
        <v>84</v>
      </c>
      <c r="BK192" t="s">
        <v>78</v>
      </c>
      <c r="BL192">
        <f t="shared" si="8"/>
        <v>1</v>
      </c>
      <c r="BM192" t="s">
        <v>91</v>
      </c>
      <c r="BN192">
        <v>3</v>
      </c>
    </row>
    <row r="193" spans="1:66" x14ac:dyDescent="0.2">
      <c r="A193">
        <v>207</v>
      </c>
      <c r="B193" t="s">
        <v>63</v>
      </c>
      <c r="C193">
        <f t="shared" si="6"/>
        <v>1</v>
      </c>
      <c r="D193">
        <v>92.1</v>
      </c>
      <c r="E193">
        <v>1</v>
      </c>
      <c r="F193" t="s">
        <v>93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1.1666666666666667</v>
      </c>
      <c r="AB193">
        <v>101</v>
      </c>
      <c r="AC193">
        <v>55</v>
      </c>
      <c r="AD193">
        <v>92</v>
      </c>
      <c r="AE193">
        <v>22</v>
      </c>
      <c r="AH193" t="s">
        <v>64</v>
      </c>
      <c r="AI193" t="s">
        <v>64</v>
      </c>
      <c r="AJ193" t="s">
        <v>64</v>
      </c>
      <c r="AK193">
        <v>59</v>
      </c>
      <c r="AL193">
        <v>59</v>
      </c>
      <c r="AM193">
        <v>10</v>
      </c>
      <c r="AN193">
        <v>12</v>
      </c>
      <c r="AO193">
        <v>47</v>
      </c>
      <c r="AP193">
        <v>43</v>
      </c>
      <c r="AQ193">
        <v>3.3728813560000002</v>
      </c>
      <c r="AR193">
        <v>3.2711864409999998</v>
      </c>
      <c r="AS193">
        <v>17</v>
      </c>
      <c r="AT193">
        <v>18</v>
      </c>
      <c r="AU193">
        <v>5</v>
      </c>
      <c r="AV193">
        <v>7</v>
      </c>
      <c r="AW193">
        <v>171.2</v>
      </c>
      <c r="AX193">
        <v>170.85</v>
      </c>
      <c r="AY193">
        <v>0</v>
      </c>
      <c r="AZ193">
        <v>0</v>
      </c>
      <c r="BA193" t="s">
        <v>80</v>
      </c>
      <c r="BB193" t="s">
        <v>66</v>
      </c>
      <c r="BC193">
        <v>0</v>
      </c>
      <c r="BD193">
        <v>21.000000010000001</v>
      </c>
      <c r="BE193">
        <v>11</v>
      </c>
      <c r="BF193">
        <v>10</v>
      </c>
      <c r="BG193">
        <v>110</v>
      </c>
      <c r="BH193" t="s">
        <v>81</v>
      </c>
      <c r="BI193">
        <f t="shared" si="7"/>
        <v>5</v>
      </c>
      <c r="BJ193" t="s">
        <v>68</v>
      </c>
      <c r="BK193" t="s">
        <v>69</v>
      </c>
      <c r="BL193">
        <f t="shared" si="8"/>
        <v>2</v>
      </c>
      <c r="BM193" t="s">
        <v>91</v>
      </c>
      <c r="BN193">
        <v>1</v>
      </c>
    </row>
    <row r="194" spans="1:66" x14ac:dyDescent="0.2">
      <c r="A194">
        <v>258</v>
      </c>
      <c r="B194" t="s">
        <v>63</v>
      </c>
      <c r="C194">
        <f t="shared" si="6"/>
        <v>1</v>
      </c>
      <c r="D194">
        <v>60.9</v>
      </c>
      <c r="E194">
        <v>0</v>
      </c>
      <c r="F194" t="s">
        <v>93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2</v>
      </c>
      <c r="AA194">
        <v>1</v>
      </c>
      <c r="AB194">
        <v>140</v>
      </c>
      <c r="AC194">
        <v>76</v>
      </c>
      <c r="AD194">
        <v>80</v>
      </c>
      <c r="AE194">
        <v>19</v>
      </c>
      <c r="AF194">
        <v>97.9</v>
      </c>
      <c r="AG194">
        <v>97</v>
      </c>
      <c r="AH194" t="s">
        <v>64</v>
      </c>
      <c r="AI194" t="s">
        <v>64</v>
      </c>
      <c r="AJ194" t="s">
        <v>64</v>
      </c>
      <c r="AK194">
        <v>59</v>
      </c>
      <c r="AL194">
        <v>60</v>
      </c>
      <c r="AM194">
        <v>9</v>
      </c>
      <c r="AN194">
        <v>15</v>
      </c>
      <c r="AO194">
        <v>49</v>
      </c>
      <c r="AP194">
        <v>44</v>
      </c>
      <c r="AQ194">
        <v>3.220338983</v>
      </c>
      <c r="AR194">
        <v>3.3448275860000001</v>
      </c>
      <c r="AS194">
        <v>18</v>
      </c>
      <c r="AT194">
        <v>13</v>
      </c>
      <c r="AU194">
        <v>7</v>
      </c>
      <c r="AV194">
        <v>8</v>
      </c>
      <c r="AW194">
        <v>156</v>
      </c>
      <c r="AX194">
        <v>153.25</v>
      </c>
      <c r="AY194">
        <v>1</v>
      </c>
      <c r="AZ194">
        <v>2</v>
      </c>
      <c r="BA194" t="s">
        <v>65</v>
      </c>
      <c r="BB194" t="s">
        <v>66</v>
      </c>
      <c r="BD194">
        <v>10</v>
      </c>
      <c r="BF194">
        <v>7.0000000020000002</v>
      </c>
      <c r="BG194">
        <v>74</v>
      </c>
      <c r="BH194" t="s">
        <v>85</v>
      </c>
      <c r="BI194">
        <f t="shared" si="7"/>
        <v>7</v>
      </c>
      <c r="BJ194" t="s">
        <v>84</v>
      </c>
      <c r="BK194" t="s">
        <v>69</v>
      </c>
      <c r="BL194">
        <f t="shared" si="8"/>
        <v>2</v>
      </c>
      <c r="BM194" t="s">
        <v>91</v>
      </c>
      <c r="BN194">
        <v>3</v>
      </c>
    </row>
    <row r="195" spans="1:66" x14ac:dyDescent="0.2">
      <c r="A195">
        <v>205</v>
      </c>
      <c r="B195" t="s">
        <v>75</v>
      </c>
      <c r="C195">
        <f t="shared" ref="C195:C258" si="9">IF(B195="Male", 1, IF(B195="Female", 2, "Mary"))</f>
        <v>2</v>
      </c>
      <c r="D195">
        <v>77.7</v>
      </c>
      <c r="E195">
        <v>1</v>
      </c>
      <c r="F195" t="s">
        <v>93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8.5</v>
      </c>
      <c r="AB195">
        <v>133</v>
      </c>
      <c r="AC195">
        <v>75</v>
      </c>
      <c r="AD195">
        <v>54</v>
      </c>
      <c r="AE195">
        <v>18</v>
      </c>
      <c r="AF195">
        <v>97.9</v>
      </c>
      <c r="AG195">
        <v>97</v>
      </c>
      <c r="AH195" t="s">
        <v>64</v>
      </c>
      <c r="AI195" t="s">
        <v>64</v>
      </c>
      <c r="AJ195" t="s">
        <v>71</v>
      </c>
      <c r="AK195">
        <v>63</v>
      </c>
      <c r="AL195">
        <v>55</v>
      </c>
      <c r="AM195">
        <v>16</v>
      </c>
      <c r="AN195">
        <v>7</v>
      </c>
      <c r="AO195">
        <v>46</v>
      </c>
      <c r="AP195">
        <v>46</v>
      </c>
      <c r="AQ195">
        <v>3.4603174600000002</v>
      </c>
      <c r="AR195">
        <v>3.1481481480000002</v>
      </c>
      <c r="AS195">
        <v>1</v>
      </c>
      <c r="AT195">
        <v>15</v>
      </c>
      <c r="AU195">
        <v>6</v>
      </c>
      <c r="AV195">
        <v>7</v>
      </c>
      <c r="AW195">
        <v>149.16</v>
      </c>
      <c r="AX195">
        <v>199.42</v>
      </c>
      <c r="AY195">
        <v>0</v>
      </c>
      <c r="AZ195">
        <v>1</v>
      </c>
      <c r="BA195" t="s">
        <v>80</v>
      </c>
      <c r="BB195" t="s">
        <v>66</v>
      </c>
      <c r="BC195">
        <v>10</v>
      </c>
      <c r="BD195">
        <v>12</v>
      </c>
      <c r="BE195">
        <v>-2.0000000070000001</v>
      </c>
      <c r="BF195">
        <v>4.0000000030000002</v>
      </c>
      <c r="BG195">
        <v>57</v>
      </c>
      <c r="BH195" t="s">
        <v>83</v>
      </c>
      <c r="BI195">
        <f t="shared" ref="BI195:BI258" si="10">IF(BH195="Sun",1,IF(BH195="Mon",2,IF(BH195="Tue",3,IF(BH195="Wed",4,IF(BH195="Thu",5,IF(BH195="Fri",6,IF(BH195="Sat",7,"Mary")))))))</f>
        <v>1</v>
      </c>
      <c r="BJ195" t="s">
        <v>84</v>
      </c>
      <c r="BK195" t="s">
        <v>78</v>
      </c>
      <c r="BL195">
        <f t="shared" ref="BL195:BL258" si="11">IF(BK195="8am-5pm", 1, IF(BK195="5pm-8am", 2, "Mary"))</f>
        <v>1</v>
      </c>
      <c r="BM195" t="s">
        <v>91</v>
      </c>
      <c r="BN195">
        <v>3</v>
      </c>
    </row>
    <row r="196" spans="1:66" x14ac:dyDescent="0.2">
      <c r="A196">
        <v>203</v>
      </c>
      <c r="B196" t="s">
        <v>63</v>
      </c>
      <c r="C196">
        <f t="shared" si="9"/>
        <v>1</v>
      </c>
      <c r="D196">
        <v>61.5</v>
      </c>
      <c r="E196">
        <v>0</v>
      </c>
      <c r="F196" t="s">
        <v>93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0.75</v>
      </c>
      <c r="AB196">
        <v>110</v>
      </c>
      <c r="AC196">
        <v>80</v>
      </c>
      <c r="AD196">
        <v>82</v>
      </c>
      <c r="AE196">
        <v>18</v>
      </c>
      <c r="AF196">
        <v>97.9</v>
      </c>
      <c r="AG196">
        <v>99</v>
      </c>
      <c r="AH196" t="s">
        <v>64</v>
      </c>
      <c r="AI196" t="s">
        <v>64</v>
      </c>
      <c r="AJ196" t="s">
        <v>71</v>
      </c>
      <c r="AK196">
        <v>65</v>
      </c>
      <c r="AL196">
        <v>52</v>
      </c>
      <c r="AM196">
        <v>18</v>
      </c>
      <c r="AN196">
        <v>10</v>
      </c>
      <c r="AO196">
        <v>46</v>
      </c>
      <c r="AP196">
        <v>42</v>
      </c>
      <c r="AQ196">
        <v>3.3538461540000002</v>
      </c>
      <c r="AR196">
        <v>3.346153846</v>
      </c>
      <c r="AS196">
        <v>17</v>
      </c>
      <c r="AT196">
        <v>15</v>
      </c>
      <c r="AU196">
        <v>6</v>
      </c>
      <c r="AV196">
        <v>6</v>
      </c>
      <c r="AW196">
        <v>160</v>
      </c>
      <c r="AX196">
        <v>196.5</v>
      </c>
      <c r="AY196">
        <v>2</v>
      </c>
      <c r="AZ196">
        <v>0</v>
      </c>
      <c r="BA196" t="s">
        <v>65</v>
      </c>
      <c r="BB196" t="s">
        <v>66</v>
      </c>
      <c r="BD196">
        <v>0</v>
      </c>
      <c r="BF196">
        <v>4.0000000030000002</v>
      </c>
      <c r="BG196">
        <v>71.999999990000006</v>
      </c>
      <c r="BH196" t="s">
        <v>85</v>
      </c>
      <c r="BI196">
        <f t="shared" si="10"/>
        <v>7</v>
      </c>
      <c r="BJ196" t="s">
        <v>84</v>
      </c>
      <c r="BK196" t="s">
        <v>78</v>
      </c>
      <c r="BL196">
        <f t="shared" si="11"/>
        <v>1</v>
      </c>
      <c r="BM196" t="s">
        <v>91</v>
      </c>
      <c r="BN196">
        <v>3</v>
      </c>
    </row>
    <row r="197" spans="1:66" x14ac:dyDescent="0.2">
      <c r="A197">
        <v>198</v>
      </c>
      <c r="B197" t="s">
        <v>75</v>
      </c>
      <c r="C197">
        <f t="shared" si="9"/>
        <v>2</v>
      </c>
      <c r="D197">
        <v>72.2</v>
      </c>
      <c r="E197">
        <v>0</v>
      </c>
      <c r="F197" t="s">
        <v>93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0.5</v>
      </c>
      <c r="AB197">
        <v>102</v>
      </c>
      <c r="AC197">
        <v>66</v>
      </c>
      <c r="AD197">
        <v>79</v>
      </c>
      <c r="AE197">
        <v>16</v>
      </c>
      <c r="AF197">
        <v>97.6</v>
      </c>
      <c r="AG197">
        <v>100</v>
      </c>
      <c r="AH197" t="s">
        <v>64</v>
      </c>
      <c r="AI197" t="s">
        <v>64</v>
      </c>
      <c r="AJ197" t="s">
        <v>64</v>
      </c>
      <c r="AK197">
        <v>61</v>
      </c>
      <c r="AL197">
        <v>73</v>
      </c>
      <c r="AM197">
        <v>15</v>
      </c>
      <c r="AN197">
        <v>14</v>
      </c>
      <c r="AO197">
        <v>45</v>
      </c>
      <c r="AP197">
        <v>57</v>
      </c>
      <c r="AQ197">
        <v>3.3606557380000002</v>
      </c>
      <c r="AR197">
        <v>3.2686567160000002</v>
      </c>
      <c r="AS197">
        <v>19</v>
      </c>
      <c r="AT197">
        <v>18</v>
      </c>
      <c r="AU197">
        <v>7</v>
      </c>
      <c r="AV197">
        <v>7</v>
      </c>
      <c r="AW197">
        <v>183.85</v>
      </c>
      <c r="AX197">
        <v>165.42</v>
      </c>
      <c r="AY197">
        <v>1</v>
      </c>
      <c r="AZ197">
        <v>2</v>
      </c>
      <c r="BA197" t="s">
        <v>80</v>
      </c>
      <c r="BB197" t="s">
        <v>66</v>
      </c>
      <c r="BC197">
        <v>1.9999999959999999</v>
      </c>
      <c r="BD197">
        <v>4.9999999949999996</v>
      </c>
      <c r="BE197">
        <v>-4.9999999949999996</v>
      </c>
      <c r="BF197">
        <v>7.9999999949999996</v>
      </c>
      <c r="BG197">
        <v>52</v>
      </c>
      <c r="BH197" t="s">
        <v>67</v>
      </c>
      <c r="BI197">
        <f t="shared" si="10"/>
        <v>4</v>
      </c>
      <c r="BJ197" t="s">
        <v>68</v>
      </c>
      <c r="BK197" t="s">
        <v>69</v>
      </c>
      <c r="BL197">
        <f t="shared" si="11"/>
        <v>2</v>
      </c>
      <c r="BM197" t="s">
        <v>91</v>
      </c>
      <c r="BN197">
        <v>3</v>
      </c>
    </row>
    <row r="198" spans="1:66" x14ac:dyDescent="0.2">
      <c r="A198">
        <v>202</v>
      </c>
      <c r="B198" t="s">
        <v>63</v>
      </c>
      <c r="C198">
        <f t="shared" si="9"/>
        <v>1</v>
      </c>
      <c r="D198">
        <v>67.900000000000006</v>
      </c>
      <c r="E198">
        <v>0</v>
      </c>
      <c r="F198" t="s">
        <v>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144</v>
      </c>
      <c r="AC198">
        <v>83</v>
      </c>
      <c r="AD198">
        <v>70</v>
      </c>
      <c r="AE198">
        <v>18</v>
      </c>
      <c r="AF198">
        <v>98.3</v>
      </c>
      <c r="AG198">
        <v>98</v>
      </c>
      <c r="AH198" t="s">
        <v>64</v>
      </c>
      <c r="AI198" t="s">
        <v>64</v>
      </c>
      <c r="AJ198" t="s">
        <v>64</v>
      </c>
      <c r="AK198">
        <v>63</v>
      </c>
      <c r="AL198">
        <v>47</v>
      </c>
      <c r="AM198">
        <v>10</v>
      </c>
      <c r="AN198">
        <v>9</v>
      </c>
      <c r="AO198">
        <v>53</v>
      </c>
      <c r="AP198">
        <v>36</v>
      </c>
      <c r="AQ198">
        <v>3.592592593</v>
      </c>
      <c r="AR198">
        <v>3.3478260870000001</v>
      </c>
      <c r="AS198">
        <v>17</v>
      </c>
      <c r="AT198">
        <v>14</v>
      </c>
      <c r="AU198">
        <v>7</v>
      </c>
      <c r="AV198">
        <v>6</v>
      </c>
      <c r="AW198">
        <v>150.13999999999999</v>
      </c>
      <c r="AX198">
        <v>176.83</v>
      </c>
      <c r="AY198">
        <v>0</v>
      </c>
      <c r="AZ198">
        <v>0</v>
      </c>
      <c r="BA198" t="s">
        <v>98</v>
      </c>
      <c r="BB198" t="s">
        <v>66</v>
      </c>
      <c r="BC198">
        <v>1.9999999959999999</v>
      </c>
      <c r="BD198">
        <v>5.9999999989999999</v>
      </c>
      <c r="BE198">
        <v>1.000000003</v>
      </c>
      <c r="BF198">
        <v>2.9999999989999999</v>
      </c>
      <c r="BG198">
        <v>84</v>
      </c>
      <c r="BH198" t="s">
        <v>77</v>
      </c>
      <c r="BI198">
        <f t="shared" si="10"/>
        <v>6</v>
      </c>
      <c r="BJ198" t="s">
        <v>68</v>
      </c>
      <c r="BK198" t="s">
        <v>69</v>
      </c>
      <c r="BL198">
        <f t="shared" si="11"/>
        <v>2</v>
      </c>
      <c r="BM198" t="s">
        <v>91</v>
      </c>
      <c r="BN198">
        <v>3</v>
      </c>
    </row>
    <row r="199" spans="1:66" x14ac:dyDescent="0.2">
      <c r="A199">
        <v>197</v>
      </c>
      <c r="B199" t="s">
        <v>75</v>
      </c>
      <c r="C199">
        <f t="shared" si="9"/>
        <v>2</v>
      </c>
      <c r="D199">
        <v>79.8</v>
      </c>
      <c r="E199">
        <v>1</v>
      </c>
      <c r="F199" t="s">
        <v>93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2</v>
      </c>
      <c r="AB199">
        <v>83</v>
      </c>
      <c r="AC199">
        <v>66</v>
      </c>
      <c r="AD199">
        <v>88</v>
      </c>
      <c r="AE199">
        <v>30</v>
      </c>
      <c r="AG199">
        <v>100</v>
      </c>
      <c r="AH199" t="s">
        <v>64</v>
      </c>
      <c r="AI199" t="s">
        <v>64</v>
      </c>
      <c r="AJ199" t="s">
        <v>64</v>
      </c>
      <c r="AK199">
        <v>59</v>
      </c>
      <c r="AL199">
        <v>50</v>
      </c>
      <c r="AM199">
        <v>13</v>
      </c>
      <c r="AN199">
        <v>11</v>
      </c>
      <c r="AO199">
        <v>45</v>
      </c>
      <c r="AP199">
        <v>36</v>
      </c>
      <c r="AQ199">
        <v>3.4915254240000002</v>
      </c>
      <c r="AR199">
        <v>3.3125</v>
      </c>
      <c r="AS199">
        <v>18</v>
      </c>
      <c r="AT199">
        <v>20</v>
      </c>
      <c r="AU199">
        <v>4</v>
      </c>
      <c r="AV199">
        <v>6</v>
      </c>
      <c r="AW199">
        <v>181.75</v>
      </c>
      <c r="AX199">
        <v>147.16</v>
      </c>
      <c r="AY199">
        <v>1</v>
      </c>
      <c r="AZ199">
        <v>0</v>
      </c>
      <c r="BA199" t="s">
        <v>80</v>
      </c>
      <c r="BB199" t="s">
        <v>66</v>
      </c>
      <c r="BC199">
        <v>0</v>
      </c>
      <c r="BD199">
        <v>5.0000000059999996</v>
      </c>
      <c r="BE199">
        <v>-10.999999989999999</v>
      </c>
      <c r="BF199">
        <v>16</v>
      </c>
      <c r="BG199">
        <v>68</v>
      </c>
      <c r="BH199" t="s">
        <v>67</v>
      </c>
      <c r="BI199">
        <f t="shared" si="10"/>
        <v>4</v>
      </c>
      <c r="BJ199" t="s">
        <v>68</v>
      </c>
      <c r="BK199" t="s">
        <v>78</v>
      </c>
      <c r="BL199">
        <f t="shared" si="11"/>
        <v>1</v>
      </c>
      <c r="BM199" t="s">
        <v>70</v>
      </c>
      <c r="BN199">
        <v>3</v>
      </c>
    </row>
    <row r="200" spans="1:66" x14ac:dyDescent="0.2">
      <c r="A200">
        <v>216</v>
      </c>
      <c r="B200" t="s">
        <v>63</v>
      </c>
      <c r="C200">
        <f t="shared" si="9"/>
        <v>1</v>
      </c>
      <c r="D200">
        <v>82.1</v>
      </c>
      <c r="E200">
        <v>0</v>
      </c>
      <c r="F200" t="s">
        <v>93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3</v>
      </c>
      <c r="AB200">
        <v>155</v>
      </c>
      <c r="AC200">
        <v>101</v>
      </c>
      <c r="AD200">
        <v>78</v>
      </c>
      <c r="AE200">
        <v>20</v>
      </c>
      <c r="AF200">
        <v>98.2</v>
      </c>
      <c r="AG200">
        <v>97</v>
      </c>
      <c r="AH200" t="s">
        <v>64</v>
      </c>
      <c r="AI200" t="s">
        <v>64</v>
      </c>
      <c r="AJ200" t="s">
        <v>71</v>
      </c>
      <c r="AK200">
        <v>44</v>
      </c>
      <c r="AL200">
        <v>59</v>
      </c>
      <c r="AM200">
        <v>9</v>
      </c>
      <c r="AN200">
        <v>17</v>
      </c>
      <c r="AO200">
        <v>34</v>
      </c>
      <c r="AP200">
        <v>39</v>
      </c>
      <c r="AQ200">
        <v>3.386363636</v>
      </c>
      <c r="AR200">
        <v>3.5263157889999999</v>
      </c>
      <c r="AS200">
        <v>16</v>
      </c>
      <c r="AT200">
        <v>21</v>
      </c>
      <c r="AU200">
        <v>3</v>
      </c>
      <c r="AV200">
        <v>6</v>
      </c>
      <c r="AW200">
        <v>202</v>
      </c>
      <c r="AX200">
        <v>152.16</v>
      </c>
      <c r="AY200">
        <v>0</v>
      </c>
      <c r="AZ200">
        <v>1</v>
      </c>
      <c r="BA200" t="s">
        <v>80</v>
      </c>
      <c r="BB200" t="s">
        <v>66</v>
      </c>
      <c r="BC200">
        <v>5.0000000059999996</v>
      </c>
      <c r="BE200">
        <v>0.99999999299999998</v>
      </c>
      <c r="BG200">
        <v>53.000000010000001</v>
      </c>
      <c r="BH200" t="s">
        <v>67</v>
      </c>
      <c r="BI200">
        <f t="shared" si="10"/>
        <v>4</v>
      </c>
      <c r="BJ200" t="s">
        <v>68</v>
      </c>
      <c r="BK200" t="s">
        <v>78</v>
      </c>
      <c r="BL200">
        <f t="shared" si="11"/>
        <v>1</v>
      </c>
      <c r="BM200" t="s">
        <v>70</v>
      </c>
      <c r="BN200">
        <v>1</v>
      </c>
    </row>
    <row r="201" spans="1:66" x14ac:dyDescent="0.2">
      <c r="A201">
        <v>189</v>
      </c>
      <c r="B201" t="s">
        <v>63</v>
      </c>
      <c r="C201">
        <f t="shared" si="9"/>
        <v>1</v>
      </c>
      <c r="D201">
        <v>58.3</v>
      </c>
      <c r="E201">
        <v>0</v>
      </c>
      <c r="F201" t="s">
        <v>93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0.75</v>
      </c>
      <c r="AB201">
        <v>145</v>
      </c>
      <c r="AC201">
        <v>80</v>
      </c>
      <c r="AD201">
        <v>59</v>
      </c>
      <c r="AE201">
        <v>26</v>
      </c>
      <c r="AF201">
        <v>97.6</v>
      </c>
      <c r="AG201">
        <v>98</v>
      </c>
      <c r="AH201" t="s">
        <v>64</v>
      </c>
      <c r="AI201" t="s">
        <v>64</v>
      </c>
      <c r="AJ201" t="s">
        <v>64</v>
      </c>
      <c r="AK201">
        <v>64</v>
      </c>
      <c r="AL201">
        <v>50</v>
      </c>
      <c r="AM201">
        <v>15</v>
      </c>
      <c r="AN201">
        <v>15</v>
      </c>
      <c r="AO201">
        <v>46</v>
      </c>
      <c r="AP201">
        <v>33</v>
      </c>
      <c r="AQ201">
        <v>3.3650793650000002</v>
      </c>
      <c r="AR201">
        <v>3.6041666669999999</v>
      </c>
      <c r="AS201">
        <v>21</v>
      </c>
      <c r="AT201">
        <v>19</v>
      </c>
      <c r="AU201">
        <v>5</v>
      </c>
      <c r="AV201">
        <v>6</v>
      </c>
      <c r="AW201">
        <v>202.8</v>
      </c>
      <c r="AX201">
        <v>269.83</v>
      </c>
      <c r="AY201">
        <v>0</v>
      </c>
      <c r="AZ201">
        <v>0</v>
      </c>
      <c r="BA201" t="s">
        <v>65</v>
      </c>
      <c r="BB201" t="s">
        <v>94</v>
      </c>
      <c r="BC201">
        <v>14</v>
      </c>
      <c r="BD201">
        <v>15.000000010000001</v>
      </c>
      <c r="BE201">
        <v>-4.0000000030000002</v>
      </c>
      <c r="BF201">
        <v>5.0000000059999996</v>
      </c>
      <c r="BG201">
        <v>55</v>
      </c>
      <c r="BH201" t="s">
        <v>67</v>
      </c>
      <c r="BI201">
        <f t="shared" si="10"/>
        <v>4</v>
      </c>
      <c r="BJ201" t="s">
        <v>68</v>
      </c>
      <c r="BK201" t="s">
        <v>78</v>
      </c>
      <c r="BL201">
        <f t="shared" si="11"/>
        <v>1</v>
      </c>
      <c r="BM201" t="s">
        <v>70</v>
      </c>
      <c r="BN201">
        <v>1</v>
      </c>
    </row>
    <row r="202" spans="1:66" x14ac:dyDescent="0.2">
      <c r="A202">
        <v>268</v>
      </c>
      <c r="B202" t="s">
        <v>63</v>
      </c>
      <c r="C202">
        <f t="shared" si="9"/>
        <v>1</v>
      </c>
      <c r="D202">
        <v>49.6</v>
      </c>
      <c r="E202">
        <v>0</v>
      </c>
      <c r="F202" t="s">
        <v>93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B202">
        <v>138</v>
      </c>
      <c r="AC202">
        <v>97</v>
      </c>
      <c r="AD202">
        <v>52</v>
      </c>
      <c r="AE202">
        <v>13</v>
      </c>
      <c r="AF202">
        <v>97.4</v>
      </c>
      <c r="AG202">
        <v>98</v>
      </c>
      <c r="AH202" t="s">
        <v>64</v>
      </c>
      <c r="AI202" t="s">
        <v>64</v>
      </c>
      <c r="AJ202" t="s">
        <v>71</v>
      </c>
      <c r="AK202">
        <v>50</v>
      </c>
      <c r="AL202">
        <v>48</v>
      </c>
      <c r="AM202">
        <v>8</v>
      </c>
      <c r="AN202">
        <v>11</v>
      </c>
      <c r="AO202">
        <v>39</v>
      </c>
      <c r="AP202">
        <v>36</v>
      </c>
      <c r="AQ202">
        <v>3.510204082</v>
      </c>
      <c r="AR202">
        <v>3.0833333330000001</v>
      </c>
      <c r="AS202">
        <v>17</v>
      </c>
      <c r="AT202">
        <v>16</v>
      </c>
      <c r="AU202">
        <v>6</v>
      </c>
      <c r="AV202">
        <v>7</v>
      </c>
      <c r="AW202">
        <v>205.66</v>
      </c>
      <c r="AX202">
        <v>212</v>
      </c>
      <c r="AY202">
        <v>0</v>
      </c>
      <c r="AZ202">
        <v>0</v>
      </c>
      <c r="BA202" t="s">
        <v>65</v>
      </c>
      <c r="BB202" t="s">
        <v>66</v>
      </c>
      <c r="BD202">
        <v>4.9999999949999996</v>
      </c>
      <c r="BF202">
        <v>4.0000000030000002</v>
      </c>
      <c r="BG202">
        <v>45.999999989999999</v>
      </c>
      <c r="BH202" t="s">
        <v>77</v>
      </c>
      <c r="BI202">
        <f t="shared" si="10"/>
        <v>6</v>
      </c>
      <c r="BJ202" t="s">
        <v>68</v>
      </c>
      <c r="BK202" t="s">
        <v>78</v>
      </c>
      <c r="BL202">
        <f t="shared" si="11"/>
        <v>1</v>
      </c>
      <c r="BM202" t="s">
        <v>70</v>
      </c>
      <c r="BN202">
        <v>2</v>
      </c>
    </row>
    <row r="203" spans="1:66" x14ac:dyDescent="0.2">
      <c r="A203">
        <v>277</v>
      </c>
      <c r="B203" t="s">
        <v>63</v>
      </c>
      <c r="C203">
        <f t="shared" si="9"/>
        <v>1</v>
      </c>
      <c r="D203">
        <v>52.1</v>
      </c>
      <c r="E203">
        <v>0</v>
      </c>
      <c r="F203" t="s">
        <v>93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0.75</v>
      </c>
      <c r="AB203">
        <v>145</v>
      </c>
      <c r="AC203">
        <v>99</v>
      </c>
      <c r="AD203">
        <v>88</v>
      </c>
      <c r="AE203">
        <v>24</v>
      </c>
      <c r="AF203">
        <v>98.4</v>
      </c>
      <c r="AG203">
        <v>99</v>
      </c>
      <c r="AH203" t="s">
        <v>64</v>
      </c>
      <c r="AI203" t="s">
        <v>64</v>
      </c>
      <c r="AJ203" t="s">
        <v>71</v>
      </c>
      <c r="AK203">
        <v>66</v>
      </c>
      <c r="AL203">
        <v>57</v>
      </c>
      <c r="AM203">
        <v>6</v>
      </c>
      <c r="AN203">
        <v>16</v>
      </c>
      <c r="AO203">
        <v>59</v>
      </c>
      <c r="AP203">
        <v>39</v>
      </c>
      <c r="AQ203">
        <v>3.3030303029999999</v>
      </c>
      <c r="AR203">
        <v>3.4821428569999999</v>
      </c>
      <c r="AS203">
        <v>15</v>
      </c>
      <c r="AT203">
        <v>15</v>
      </c>
      <c r="AU203">
        <v>5</v>
      </c>
      <c r="AV203">
        <v>6</v>
      </c>
      <c r="AW203">
        <v>174.2</v>
      </c>
      <c r="AX203">
        <v>118.16</v>
      </c>
      <c r="AY203">
        <v>1</v>
      </c>
      <c r="AZ203">
        <v>2</v>
      </c>
      <c r="BA203" t="s">
        <v>80</v>
      </c>
      <c r="BB203" t="s">
        <v>66</v>
      </c>
      <c r="BC203">
        <v>0.99999999299999998</v>
      </c>
      <c r="BD203">
        <v>5.9999999989999999</v>
      </c>
      <c r="BE203">
        <v>-2.9999999989999999</v>
      </c>
      <c r="BF203">
        <v>8.0000000050000004</v>
      </c>
      <c r="BG203">
        <v>39.999999989999999</v>
      </c>
      <c r="BH203" t="s">
        <v>81</v>
      </c>
      <c r="BI203">
        <f t="shared" si="10"/>
        <v>5</v>
      </c>
      <c r="BJ203" t="s">
        <v>68</v>
      </c>
      <c r="BK203" t="s">
        <v>78</v>
      </c>
      <c r="BL203">
        <f t="shared" si="11"/>
        <v>1</v>
      </c>
      <c r="BM203" t="s">
        <v>74</v>
      </c>
      <c r="BN203">
        <v>3</v>
      </c>
    </row>
    <row r="204" spans="1:66" x14ac:dyDescent="0.2">
      <c r="A204">
        <v>274</v>
      </c>
      <c r="B204" t="s">
        <v>63</v>
      </c>
      <c r="C204">
        <f t="shared" si="9"/>
        <v>1</v>
      </c>
      <c r="D204">
        <v>77.099999999999994</v>
      </c>
      <c r="E204">
        <v>0</v>
      </c>
      <c r="F204" t="s">
        <v>93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B204">
        <v>145</v>
      </c>
      <c r="AC204">
        <v>92</v>
      </c>
      <c r="AD204">
        <v>64</v>
      </c>
      <c r="AE204">
        <v>24</v>
      </c>
      <c r="AF204">
        <v>97.5</v>
      </c>
      <c r="AG204">
        <v>100</v>
      </c>
      <c r="AH204" t="s">
        <v>64</v>
      </c>
      <c r="AI204" t="s">
        <v>64</v>
      </c>
      <c r="AJ204" t="s">
        <v>64</v>
      </c>
      <c r="AK204">
        <v>66</v>
      </c>
      <c r="AL204">
        <v>57</v>
      </c>
      <c r="AM204">
        <v>6</v>
      </c>
      <c r="AN204">
        <v>16</v>
      </c>
      <c r="AO204">
        <v>59</v>
      </c>
      <c r="AP204">
        <v>39</v>
      </c>
      <c r="AQ204">
        <v>3.3030303029999999</v>
      </c>
      <c r="AR204">
        <v>3.4821428569999999</v>
      </c>
      <c r="AS204">
        <v>15</v>
      </c>
      <c r="AT204">
        <v>15</v>
      </c>
      <c r="AU204">
        <v>5</v>
      </c>
      <c r="AV204">
        <v>6</v>
      </c>
      <c r="AW204">
        <v>174.2</v>
      </c>
      <c r="AX204">
        <v>118.16</v>
      </c>
      <c r="AY204">
        <v>1</v>
      </c>
      <c r="AZ204">
        <v>2</v>
      </c>
      <c r="BA204" t="s">
        <v>80</v>
      </c>
      <c r="BB204" t="s">
        <v>66</v>
      </c>
      <c r="BC204">
        <v>5.9999999989999999</v>
      </c>
      <c r="BD204">
        <v>9.9999999909999993</v>
      </c>
      <c r="BE204">
        <v>-13</v>
      </c>
      <c r="BF204">
        <v>16.999999989999999</v>
      </c>
      <c r="BG204">
        <v>60</v>
      </c>
      <c r="BH204" t="s">
        <v>81</v>
      </c>
      <c r="BI204">
        <f t="shared" si="10"/>
        <v>5</v>
      </c>
      <c r="BJ204" t="s">
        <v>68</v>
      </c>
      <c r="BK204" t="s">
        <v>78</v>
      </c>
      <c r="BL204">
        <f t="shared" si="11"/>
        <v>1</v>
      </c>
      <c r="BM204" t="s">
        <v>74</v>
      </c>
      <c r="BN204">
        <v>1</v>
      </c>
    </row>
    <row r="205" spans="1:66" x14ac:dyDescent="0.2">
      <c r="A205">
        <v>255</v>
      </c>
      <c r="B205" t="s">
        <v>63</v>
      </c>
      <c r="C205">
        <f t="shared" si="9"/>
        <v>1</v>
      </c>
      <c r="D205">
        <v>69.2</v>
      </c>
      <c r="E205">
        <v>0</v>
      </c>
      <c r="F205" t="s">
        <v>93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4</v>
      </c>
      <c r="AB205">
        <v>193</v>
      </c>
      <c r="AC205">
        <v>117</v>
      </c>
      <c r="AD205">
        <v>88</v>
      </c>
      <c r="AE205">
        <v>16</v>
      </c>
      <c r="AG205">
        <v>97</v>
      </c>
      <c r="AH205" t="s">
        <v>64</v>
      </c>
      <c r="AI205" t="s">
        <v>71</v>
      </c>
      <c r="AJ205" t="s">
        <v>71</v>
      </c>
      <c r="AK205">
        <v>54</v>
      </c>
      <c r="AL205">
        <v>64</v>
      </c>
      <c r="AM205">
        <v>8</v>
      </c>
      <c r="AN205">
        <v>12</v>
      </c>
      <c r="AO205">
        <v>46</v>
      </c>
      <c r="AP205">
        <v>51</v>
      </c>
      <c r="AQ205">
        <v>3.407407407</v>
      </c>
      <c r="AR205">
        <v>3.375</v>
      </c>
      <c r="AS205">
        <v>16</v>
      </c>
      <c r="AT205">
        <v>15</v>
      </c>
      <c r="AU205">
        <v>4</v>
      </c>
      <c r="AV205">
        <v>7</v>
      </c>
      <c r="AW205">
        <v>181.75</v>
      </c>
      <c r="AX205">
        <v>165.42</v>
      </c>
      <c r="AY205">
        <v>0</v>
      </c>
      <c r="AZ205">
        <v>3</v>
      </c>
      <c r="BA205" t="s">
        <v>80</v>
      </c>
      <c r="BB205" t="s">
        <v>94</v>
      </c>
      <c r="BC205">
        <v>16</v>
      </c>
      <c r="BD205">
        <v>21</v>
      </c>
      <c r="BE205">
        <v>0</v>
      </c>
      <c r="BF205">
        <v>4.9999999949999996</v>
      </c>
      <c r="BG205">
        <v>97.999999990000006</v>
      </c>
      <c r="BH205" t="s">
        <v>81</v>
      </c>
      <c r="BI205">
        <f t="shared" si="10"/>
        <v>5</v>
      </c>
      <c r="BJ205" t="s">
        <v>68</v>
      </c>
      <c r="BK205" t="s">
        <v>78</v>
      </c>
      <c r="BL205">
        <f t="shared" si="11"/>
        <v>1</v>
      </c>
      <c r="BM205" t="s">
        <v>74</v>
      </c>
      <c r="BN205">
        <v>1</v>
      </c>
    </row>
    <row r="206" spans="1:66" x14ac:dyDescent="0.2">
      <c r="A206">
        <v>282</v>
      </c>
      <c r="B206" t="s">
        <v>63</v>
      </c>
      <c r="C206">
        <f t="shared" si="9"/>
        <v>1</v>
      </c>
      <c r="D206">
        <v>58.9</v>
      </c>
      <c r="E206">
        <v>1</v>
      </c>
      <c r="F206" t="s">
        <v>93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159</v>
      </c>
      <c r="AC206">
        <v>93</v>
      </c>
      <c r="AD206">
        <v>103</v>
      </c>
      <c r="AE206">
        <v>21</v>
      </c>
      <c r="AF206">
        <v>98</v>
      </c>
      <c r="AG206">
        <v>99</v>
      </c>
      <c r="AH206" t="s">
        <v>71</v>
      </c>
      <c r="AI206" t="s">
        <v>64</v>
      </c>
      <c r="AJ206" t="s">
        <v>64</v>
      </c>
      <c r="AK206">
        <v>16</v>
      </c>
      <c r="AL206">
        <v>70</v>
      </c>
      <c r="AM206">
        <v>5</v>
      </c>
      <c r="AN206">
        <v>20</v>
      </c>
      <c r="AO206">
        <v>11</v>
      </c>
      <c r="AP206">
        <v>48</v>
      </c>
      <c r="AQ206">
        <v>3.8125</v>
      </c>
      <c r="AR206">
        <v>3.4428571429999999</v>
      </c>
      <c r="AS206">
        <v>14</v>
      </c>
      <c r="AT206">
        <v>18</v>
      </c>
      <c r="AU206">
        <v>5</v>
      </c>
      <c r="AV206">
        <v>4</v>
      </c>
      <c r="AW206">
        <v>123.2</v>
      </c>
      <c r="AX206">
        <v>160</v>
      </c>
      <c r="AY206">
        <v>0</v>
      </c>
      <c r="AZ206">
        <v>0</v>
      </c>
      <c r="BA206" t="s">
        <v>80</v>
      </c>
      <c r="BB206" t="s">
        <v>66</v>
      </c>
      <c r="BC206">
        <v>0</v>
      </c>
      <c r="BD206">
        <v>7.0000000020000002</v>
      </c>
      <c r="BE206">
        <v>2.0000000070000001</v>
      </c>
      <c r="BF206">
        <v>4.9999999949999996</v>
      </c>
      <c r="BG206">
        <v>51</v>
      </c>
      <c r="BH206" t="s">
        <v>73</v>
      </c>
      <c r="BI206">
        <f t="shared" si="10"/>
        <v>2</v>
      </c>
      <c r="BJ206" t="s">
        <v>68</v>
      </c>
      <c r="BK206" t="s">
        <v>78</v>
      </c>
      <c r="BL206">
        <f t="shared" si="11"/>
        <v>1</v>
      </c>
      <c r="BM206" t="s">
        <v>74</v>
      </c>
      <c r="BN206">
        <v>2</v>
      </c>
    </row>
    <row r="207" spans="1:66" x14ac:dyDescent="0.2">
      <c r="A207">
        <v>285</v>
      </c>
      <c r="B207" t="s">
        <v>63</v>
      </c>
      <c r="C207">
        <f t="shared" si="9"/>
        <v>1</v>
      </c>
      <c r="D207">
        <v>61.1</v>
      </c>
      <c r="E207">
        <v>0</v>
      </c>
      <c r="F207" t="s">
        <v>93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3.5</v>
      </c>
      <c r="AB207">
        <v>125</v>
      </c>
      <c r="AC207">
        <v>84</v>
      </c>
      <c r="AD207">
        <v>75</v>
      </c>
      <c r="AE207">
        <v>20</v>
      </c>
      <c r="AG207">
        <v>99</v>
      </c>
      <c r="AH207" t="s">
        <v>64</v>
      </c>
      <c r="AI207" t="s">
        <v>64</v>
      </c>
      <c r="AJ207" t="s">
        <v>71</v>
      </c>
      <c r="AK207">
        <v>51</v>
      </c>
      <c r="AL207">
        <v>24</v>
      </c>
      <c r="AM207">
        <v>11</v>
      </c>
      <c r="AN207">
        <v>5</v>
      </c>
      <c r="AO207">
        <v>39</v>
      </c>
      <c r="AP207">
        <v>18</v>
      </c>
      <c r="AQ207">
        <v>3.3529411759999999</v>
      </c>
      <c r="AR207">
        <v>3.434782609</v>
      </c>
      <c r="AS207">
        <v>15</v>
      </c>
      <c r="AT207">
        <v>11</v>
      </c>
      <c r="AU207">
        <v>5</v>
      </c>
      <c r="AV207">
        <v>3</v>
      </c>
      <c r="AW207">
        <v>178.6</v>
      </c>
      <c r="AX207">
        <v>204.25</v>
      </c>
      <c r="AY207">
        <v>1</v>
      </c>
      <c r="AZ207">
        <v>0</v>
      </c>
      <c r="BA207" t="s">
        <v>65</v>
      </c>
      <c r="BB207" t="s">
        <v>66</v>
      </c>
      <c r="BC207">
        <v>10</v>
      </c>
      <c r="BD207">
        <v>2.9999999989999999</v>
      </c>
      <c r="BE207">
        <v>-12</v>
      </c>
      <c r="BF207">
        <v>4.9999999949999996</v>
      </c>
      <c r="BG207">
        <v>51</v>
      </c>
      <c r="BH207" t="s">
        <v>67</v>
      </c>
      <c r="BI207">
        <f t="shared" si="10"/>
        <v>4</v>
      </c>
      <c r="BJ207" t="s">
        <v>68</v>
      </c>
      <c r="BK207" t="s">
        <v>69</v>
      </c>
      <c r="BL207">
        <f t="shared" si="11"/>
        <v>2</v>
      </c>
      <c r="BM207" t="s">
        <v>74</v>
      </c>
      <c r="BN207">
        <v>3</v>
      </c>
    </row>
    <row r="208" spans="1:66" x14ac:dyDescent="0.2">
      <c r="A208">
        <v>287</v>
      </c>
      <c r="B208" t="s">
        <v>63</v>
      </c>
      <c r="C208">
        <f t="shared" si="9"/>
        <v>1</v>
      </c>
      <c r="D208">
        <v>69.7</v>
      </c>
      <c r="E208">
        <v>0</v>
      </c>
      <c r="F208" t="s">
        <v>93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1.5833333333333335</v>
      </c>
      <c r="AB208">
        <v>248</v>
      </c>
      <c r="AC208">
        <v>158</v>
      </c>
      <c r="AD208">
        <v>104</v>
      </c>
      <c r="AE208">
        <v>16</v>
      </c>
      <c r="AF208">
        <v>98.8</v>
      </c>
      <c r="AG208">
        <v>99</v>
      </c>
      <c r="AH208" t="s">
        <v>71</v>
      </c>
      <c r="AI208" t="s">
        <v>71</v>
      </c>
      <c r="AJ208" t="s">
        <v>71</v>
      </c>
      <c r="AK208">
        <v>60</v>
      </c>
      <c r="AL208">
        <v>62</v>
      </c>
      <c r="AM208">
        <v>11</v>
      </c>
      <c r="AN208">
        <v>12</v>
      </c>
      <c r="AO208">
        <v>48</v>
      </c>
      <c r="AP208">
        <v>50</v>
      </c>
      <c r="AQ208">
        <v>3.3035714289999998</v>
      </c>
      <c r="AR208">
        <v>3.3870967740000002</v>
      </c>
      <c r="AS208">
        <v>16</v>
      </c>
      <c r="AT208">
        <v>18</v>
      </c>
      <c r="AU208">
        <v>6</v>
      </c>
      <c r="AV208">
        <v>5</v>
      </c>
      <c r="AW208">
        <v>145.62</v>
      </c>
      <c r="AX208">
        <v>258</v>
      </c>
      <c r="AY208">
        <v>0</v>
      </c>
      <c r="AZ208">
        <v>0</v>
      </c>
      <c r="BA208" t="s">
        <v>80</v>
      </c>
      <c r="BB208" t="s">
        <v>66</v>
      </c>
      <c r="BC208">
        <v>0</v>
      </c>
      <c r="BD208">
        <v>20</v>
      </c>
      <c r="BE208">
        <v>0</v>
      </c>
      <c r="BF208">
        <v>20</v>
      </c>
      <c r="BG208">
        <v>68</v>
      </c>
      <c r="BH208" t="s">
        <v>67</v>
      </c>
      <c r="BI208">
        <f t="shared" si="10"/>
        <v>4</v>
      </c>
      <c r="BJ208" t="s">
        <v>68</v>
      </c>
      <c r="BK208" t="s">
        <v>69</v>
      </c>
      <c r="BL208">
        <f t="shared" si="11"/>
        <v>2</v>
      </c>
      <c r="BM208" t="s">
        <v>74</v>
      </c>
      <c r="BN208">
        <v>2</v>
      </c>
    </row>
    <row r="209" spans="1:66" x14ac:dyDescent="0.2">
      <c r="A209">
        <v>276</v>
      </c>
      <c r="B209" t="s">
        <v>63</v>
      </c>
      <c r="C209">
        <f t="shared" si="9"/>
        <v>1</v>
      </c>
      <c r="D209">
        <v>82.6</v>
      </c>
      <c r="E209">
        <v>0</v>
      </c>
      <c r="F209" t="s">
        <v>93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B209">
        <v>126</v>
      </c>
      <c r="AC209">
        <v>88</v>
      </c>
      <c r="AD209">
        <v>96</v>
      </c>
      <c r="AE209">
        <v>18</v>
      </c>
      <c r="AG209">
        <v>98</v>
      </c>
      <c r="AH209" t="s">
        <v>64</v>
      </c>
      <c r="AI209" t="s">
        <v>64</v>
      </c>
      <c r="AJ209" t="s">
        <v>71</v>
      </c>
      <c r="AK209">
        <v>28</v>
      </c>
      <c r="AL209">
        <v>55</v>
      </c>
      <c r="AM209">
        <v>5</v>
      </c>
      <c r="AN209">
        <v>9</v>
      </c>
      <c r="AO209">
        <v>23</v>
      </c>
      <c r="AP209">
        <v>45</v>
      </c>
      <c r="AQ209">
        <v>3.3214285710000002</v>
      </c>
      <c r="AR209">
        <v>3.2545454550000001</v>
      </c>
      <c r="AS209">
        <v>17</v>
      </c>
      <c r="AT209">
        <v>17</v>
      </c>
      <c r="AU209">
        <v>5</v>
      </c>
      <c r="AV209">
        <v>4</v>
      </c>
      <c r="AW209">
        <v>153.6</v>
      </c>
      <c r="AX209">
        <v>154.25</v>
      </c>
      <c r="AY209">
        <v>0</v>
      </c>
      <c r="AZ209">
        <v>0</v>
      </c>
      <c r="BA209" t="s">
        <v>80</v>
      </c>
      <c r="BB209" t="s">
        <v>66</v>
      </c>
      <c r="BC209">
        <v>2.0000000070000001</v>
      </c>
      <c r="BD209">
        <v>7.0000000020000002</v>
      </c>
      <c r="BE209">
        <v>-19</v>
      </c>
      <c r="BF209">
        <v>23.999999989999999</v>
      </c>
      <c r="BG209">
        <v>46</v>
      </c>
      <c r="BH209" t="s">
        <v>67</v>
      </c>
      <c r="BI209">
        <f t="shared" si="10"/>
        <v>4</v>
      </c>
      <c r="BJ209" t="s">
        <v>68</v>
      </c>
      <c r="BK209" t="s">
        <v>78</v>
      </c>
      <c r="BL209">
        <f t="shared" si="11"/>
        <v>1</v>
      </c>
      <c r="BM209" t="s">
        <v>74</v>
      </c>
      <c r="BN209">
        <v>3</v>
      </c>
    </row>
    <row r="210" spans="1:66" x14ac:dyDescent="0.2">
      <c r="A210">
        <v>278</v>
      </c>
      <c r="B210" t="s">
        <v>63</v>
      </c>
      <c r="C210">
        <f t="shared" si="9"/>
        <v>1</v>
      </c>
      <c r="D210">
        <v>51.7</v>
      </c>
      <c r="E210">
        <v>0</v>
      </c>
      <c r="F210" t="s">
        <v>93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1.85</v>
      </c>
      <c r="AB210">
        <v>154</v>
      </c>
      <c r="AC210">
        <v>76</v>
      </c>
      <c r="AD210">
        <v>47</v>
      </c>
      <c r="AE210">
        <v>16</v>
      </c>
      <c r="AF210">
        <v>98.1</v>
      </c>
      <c r="AG210">
        <v>100</v>
      </c>
      <c r="AH210" t="s">
        <v>71</v>
      </c>
      <c r="AI210" t="s">
        <v>71</v>
      </c>
      <c r="AJ210" t="s">
        <v>71</v>
      </c>
      <c r="AK210">
        <v>56</v>
      </c>
      <c r="AL210">
        <v>61</v>
      </c>
      <c r="AM210">
        <v>17</v>
      </c>
      <c r="AN210">
        <v>19</v>
      </c>
      <c r="AO210">
        <v>38</v>
      </c>
      <c r="AP210">
        <v>41</v>
      </c>
      <c r="AQ210">
        <v>3.3454545449999999</v>
      </c>
      <c r="AR210">
        <v>3.3166666669999998</v>
      </c>
      <c r="AS210">
        <v>22</v>
      </c>
      <c r="AT210">
        <v>18</v>
      </c>
      <c r="AU210">
        <v>5</v>
      </c>
      <c r="AV210">
        <v>6</v>
      </c>
      <c r="AW210">
        <v>203.33</v>
      </c>
      <c r="AX210">
        <v>187</v>
      </c>
      <c r="AY210">
        <v>0</v>
      </c>
      <c r="AZ210">
        <v>0</v>
      </c>
      <c r="BA210" t="s">
        <v>65</v>
      </c>
      <c r="BB210" t="s">
        <v>66</v>
      </c>
      <c r="BC210">
        <v>23</v>
      </c>
      <c r="BD210">
        <v>4.9999999949999996</v>
      </c>
      <c r="BE210">
        <v>-18.000000010000001</v>
      </c>
      <c r="BF210">
        <v>0</v>
      </c>
      <c r="BG210">
        <v>58</v>
      </c>
      <c r="BH210" t="s">
        <v>81</v>
      </c>
      <c r="BI210">
        <f t="shared" si="10"/>
        <v>5</v>
      </c>
      <c r="BJ210" t="s">
        <v>68</v>
      </c>
      <c r="BK210" t="s">
        <v>78</v>
      </c>
      <c r="BL210">
        <f t="shared" si="11"/>
        <v>1</v>
      </c>
      <c r="BM210" t="s">
        <v>74</v>
      </c>
      <c r="BN210">
        <v>3</v>
      </c>
    </row>
    <row r="211" spans="1:66" x14ac:dyDescent="0.2">
      <c r="A211">
        <v>275</v>
      </c>
      <c r="B211" t="s">
        <v>63</v>
      </c>
      <c r="C211">
        <f t="shared" si="9"/>
        <v>1</v>
      </c>
      <c r="D211">
        <v>61.2</v>
      </c>
      <c r="E211">
        <v>0</v>
      </c>
      <c r="F211" t="s">
        <v>93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B211">
        <v>204</v>
      </c>
      <c r="AC211">
        <v>94</v>
      </c>
      <c r="AD211">
        <v>73</v>
      </c>
      <c r="AE211">
        <v>24</v>
      </c>
      <c r="AF211">
        <v>97.3</v>
      </c>
      <c r="AG211">
        <v>100</v>
      </c>
      <c r="AH211" t="s">
        <v>64</v>
      </c>
      <c r="AI211" t="s">
        <v>64</v>
      </c>
      <c r="AJ211" t="s">
        <v>71</v>
      </c>
      <c r="AK211">
        <v>18</v>
      </c>
      <c r="AL211">
        <v>48</v>
      </c>
      <c r="AM211">
        <v>7</v>
      </c>
      <c r="AN211">
        <v>17</v>
      </c>
      <c r="AO211">
        <v>11</v>
      </c>
      <c r="AP211">
        <v>31</v>
      </c>
      <c r="AQ211">
        <v>3.9444444440000002</v>
      </c>
      <c r="AR211">
        <v>3.5833333330000001</v>
      </c>
      <c r="AS211">
        <v>12</v>
      </c>
      <c r="AT211">
        <v>17</v>
      </c>
      <c r="AU211">
        <v>5</v>
      </c>
      <c r="AV211">
        <v>4</v>
      </c>
      <c r="AW211">
        <v>157.4</v>
      </c>
      <c r="AX211">
        <v>216</v>
      </c>
      <c r="AY211">
        <v>1</v>
      </c>
      <c r="AZ211">
        <v>0</v>
      </c>
      <c r="BA211" t="s">
        <v>65</v>
      </c>
      <c r="BB211" t="s">
        <v>66</v>
      </c>
      <c r="BC211">
        <v>0</v>
      </c>
      <c r="BD211">
        <v>0</v>
      </c>
      <c r="BE211">
        <v>-7.9999999949999996</v>
      </c>
      <c r="BF211">
        <v>7.9999999949999996</v>
      </c>
      <c r="BG211">
        <v>43</v>
      </c>
      <c r="BH211" t="s">
        <v>81</v>
      </c>
      <c r="BI211">
        <f t="shared" si="10"/>
        <v>5</v>
      </c>
      <c r="BJ211" t="s">
        <v>68</v>
      </c>
      <c r="BK211" t="s">
        <v>69</v>
      </c>
      <c r="BL211">
        <f t="shared" si="11"/>
        <v>2</v>
      </c>
      <c r="BM211" t="s">
        <v>74</v>
      </c>
      <c r="BN211">
        <v>2</v>
      </c>
    </row>
    <row r="212" spans="1:66" x14ac:dyDescent="0.2">
      <c r="A212">
        <v>267</v>
      </c>
      <c r="B212" t="s">
        <v>63</v>
      </c>
      <c r="C212">
        <f t="shared" si="9"/>
        <v>1</v>
      </c>
      <c r="D212">
        <v>44.8</v>
      </c>
      <c r="E212">
        <v>0</v>
      </c>
      <c r="F212" t="s">
        <v>93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1</v>
      </c>
      <c r="AB212">
        <v>115</v>
      </c>
      <c r="AC212">
        <v>74</v>
      </c>
      <c r="AD212">
        <v>60</v>
      </c>
      <c r="AE212">
        <v>26</v>
      </c>
      <c r="AF212">
        <v>97.5</v>
      </c>
      <c r="AG212">
        <v>95</v>
      </c>
      <c r="AH212" t="s">
        <v>71</v>
      </c>
      <c r="AI212" t="s">
        <v>71</v>
      </c>
      <c r="AJ212" t="s">
        <v>64</v>
      </c>
      <c r="AK212">
        <v>42</v>
      </c>
      <c r="AL212">
        <v>47</v>
      </c>
      <c r="AM212">
        <v>5</v>
      </c>
      <c r="AN212">
        <v>11</v>
      </c>
      <c r="AO212">
        <v>37</v>
      </c>
      <c r="AP212">
        <v>36</v>
      </c>
      <c r="AQ212">
        <v>3.3809523810000002</v>
      </c>
      <c r="AR212">
        <v>3.217391304</v>
      </c>
      <c r="AS212">
        <v>13</v>
      </c>
      <c r="AT212">
        <v>17</v>
      </c>
      <c r="AU212">
        <v>4</v>
      </c>
      <c r="AV212">
        <v>5</v>
      </c>
      <c r="AW212">
        <v>125.75</v>
      </c>
      <c r="AX212">
        <v>205.71</v>
      </c>
      <c r="AY212">
        <v>0</v>
      </c>
      <c r="AZ212">
        <v>2</v>
      </c>
      <c r="BA212" t="s">
        <v>65</v>
      </c>
      <c r="BB212" t="s">
        <v>66</v>
      </c>
      <c r="BC212">
        <v>0</v>
      </c>
      <c r="BD212">
        <v>10.999999989999999</v>
      </c>
      <c r="BE212">
        <v>10.999999989999999</v>
      </c>
      <c r="BF212">
        <v>0</v>
      </c>
      <c r="BG212">
        <v>58</v>
      </c>
      <c r="BH212" t="s">
        <v>77</v>
      </c>
      <c r="BI212">
        <f t="shared" si="10"/>
        <v>6</v>
      </c>
      <c r="BJ212" t="s">
        <v>68</v>
      </c>
      <c r="BK212" t="s">
        <v>78</v>
      </c>
      <c r="BL212">
        <f t="shared" si="11"/>
        <v>1</v>
      </c>
      <c r="BM212" t="s">
        <v>74</v>
      </c>
      <c r="BN212">
        <v>3</v>
      </c>
    </row>
    <row r="213" spans="1:66" x14ac:dyDescent="0.2">
      <c r="A213">
        <v>232</v>
      </c>
      <c r="B213" t="s">
        <v>63</v>
      </c>
      <c r="C213">
        <f t="shared" si="9"/>
        <v>1</v>
      </c>
      <c r="D213">
        <v>52.7</v>
      </c>
      <c r="E213">
        <v>0</v>
      </c>
      <c r="F213" t="s">
        <v>93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1</v>
      </c>
      <c r="AB213">
        <v>146</v>
      </c>
      <c r="AC213">
        <v>72</v>
      </c>
      <c r="AD213">
        <v>80</v>
      </c>
      <c r="AE213">
        <v>22</v>
      </c>
      <c r="AF213">
        <v>98.9</v>
      </c>
      <c r="AG213">
        <v>98</v>
      </c>
      <c r="AH213" t="s">
        <v>71</v>
      </c>
      <c r="AI213" t="s">
        <v>71</v>
      </c>
      <c r="AJ213" t="s">
        <v>64</v>
      </c>
      <c r="AK213">
        <v>47</v>
      </c>
      <c r="AL213">
        <v>14</v>
      </c>
      <c r="AM213">
        <v>6</v>
      </c>
      <c r="AN213">
        <v>5</v>
      </c>
      <c r="AO213">
        <v>41</v>
      </c>
      <c r="AP213">
        <v>8</v>
      </c>
      <c r="AQ213">
        <v>3.2978723400000001</v>
      </c>
      <c r="AR213">
        <v>3.615384615</v>
      </c>
      <c r="AS213">
        <v>15</v>
      </c>
      <c r="AT213">
        <v>11</v>
      </c>
      <c r="AU213">
        <v>5</v>
      </c>
      <c r="AV213">
        <v>2</v>
      </c>
      <c r="AW213">
        <v>179</v>
      </c>
      <c r="AX213">
        <v>130.5</v>
      </c>
      <c r="AY213">
        <v>0</v>
      </c>
      <c r="AZ213">
        <v>0</v>
      </c>
      <c r="BA213" t="s">
        <v>65</v>
      </c>
      <c r="BB213" t="s">
        <v>66</v>
      </c>
      <c r="BC213">
        <v>4.0000000030000002</v>
      </c>
      <c r="BD213">
        <v>36</v>
      </c>
      <c r="BE213">
        <v>5.9999999989999999</v>
      </c>
      <c r="BF213">
        <v>26</v>
      </c>
      <c r="BG213">
        <v>89</v>
      </c>
      <c r="BH213" t="s">
        <v>77</v>
      </c>
      <c r="BI213">
        <f t="shared" si="10"/>
        <v>6</v>
      </c>
      <c r="BJ213" t="s">
        <v>68</v>
      </c>
      <c r="BK213" t="s">
        <v>69</v>
      </c>
      <c r="BL213">
        <f t="shared" si="11"/>
        <v>2</v>
      </c>
      <c r="BM213" t="s">
        <v>74</v>
      </c>
      <c r="BN213">
        <v>2</v>
      </c>
    </row>
    <row r="214" spans="1:66" x14ac:dyDescent="0.2">
      <c r="A214">
        <v>226</v>
      </c>
      <c r="B214" t="s">
        <v>63</v>
      </c>
      <c r="C214">
        <f t="shared" si="9"/>
        <v>1</v>
      </c>
      <c r="D214">
        <v>59.8</v>
      </c>
      <c r="E214">
        <v>0</v>
      </c>
      <c r="F214" t="s">
        <v>93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48</v>
      </c>
      <c r="AB214">
        <v>139</v>
      </c>
      <c r="AC214">
        <v>91</v>
      </c>
      <c r="AD214">
        <v>104</v>
      </c>
      <c r="AE214">
        <v>20</v>
      </c>
      <c r="AF214">
        <v>97.7</v>
      </c>
      <c r="AG214">
        <v>94</v>
      </c>
      <c r="AH214" t="s">
        <v>64</v>
      </c>
      <c r="AI214" t="s">
        <v>64</v>
      </c>
      <c r="AJ214" t="s">
        <v>71</v>
      </c>
      <c r="AK214">
        <v>18</v>
      </c>
      <c r="AL214">
        <v>37</v>
      </c>
      <c r="AM214">
        <v>6</v>
      </c>
      <c r="AN214">
        <v>11</v>
      </c>
      <c r="AO214">
        <v>11</v>
      </c>
      <c r="AP214">
        <v>24</v>
      </c>
      <c r="AQ214">
        <v>3.7222222220000001</v>
      </c>
      <c r="AR214">
        <v>3.5675675679999999</v>
      </c>
      <c r="AS214">
        <v>11</v>
      </c>
      <c r="AT214">
        <v>14</v>
      </c>
      <c r="AU214">
        <v>3</v>
      </c>
      <c r="AV214">
        <v>3</v>
      </c>
      <c r="AW214">
        <v>176.33</v>
      </c>
      <c r="AX214">
        <v>260.66000000000003</v>
      </c>
      <c r="AY214">
        <v>0</v>
      </c>
      <c r="AZ214">
        <v>3</v>
      </c>
      <c r="BA214" t="s">
        <v>65</v>
      </c>
      <c r="BB214" t="s">
        <v>66</v>
      </c>
      <c r="BD214">
        <v>7.9999999949999996</v>
      </c>
      <c r="BF214">
        <v>13</v>
      </c>
      <c r="BG214">
        <v>54</v>
      </c>
      <c r="BH214" t="s">
        <v>87</v>
      </c>
      <c r="BI214">
        <f t="shared" si="10"/>
        <v>3</v>
      </c>
      <c r="BJ214" t="s">
        <v>68</v>
      </c>
      <c r="BK214" t="s">
        <v>69</v>
      </c>
      <c r="BL214">
        <f t="shared" si="11"/>
        <v>2</v>
      </c>
      <c r="BM214" t="s">
        <v>92</v>
      </c>
      <c r="BN214">
        <v>2</v>
      </c>
    </row>
    <row r="215" spans="1:66" x14ac:dyDescent="0.2">
      <c r="A215">
        <v>225</v>
      </c>
      <c r="B215" t="s">
        <v>63</v>
      </c>
      <c r="C215">
        <f t="shared" si="9"/>
        <v>1</v>
      </c>
      <c r="D215">
        <v>75.099999999999994</v>
      </c>
      <c r="E215">
        <v>1</v>
      </c>
      <c r="F215" t="s">
        <v>93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4.8499999999999996</v>
      </c>
      <c r="AB215">
        <v>102</v>
      </c>
      <c r="AC215">
        <v>55</v>
      </c>
      <c r="AD215">
        <v>100</v>
      </c>
      <c r="AE215">
        <v>18</v>
      </c>
      <c r="AF215">
        <v>98.7</v>
      </c>
      <c r="AG215">
        <v>90</v>
      </c>
      <c r="AH215" t="s">
        <v>64</v>
      </c>
      <c r="AI215" t="s">
        <v>64</v>
      </c>
      <c r="AJ215" t="s">
        <v>71</v>
      </c>
      <c r="AK215">
        <v>45</v>
      </c>
      <c r="AL215">
        <v>49</v>
      </c>
      <c r="AM215">
        <v>17</v>
      </c>
      <c r="AN215">
        <v>19</v>
      </c>
      <c r="AO215">
        <v>27</v>
      </c>
      <c r="AP215">
        <v>28</v>
      </c>
      <c r="AQ215">
        <v>3.6444444439999999</v>
      </c>
      <c r="AR215">
        <v>3.2978723400000001</v>
      </c>
      <c r="AS215">
        <v>22</v>
      </c>
      <c r="AT215">
        <v>15</v>
      </c>
      <c r="AU215">
        <v>3</v>
      </c>
      <c r="AV215">
        <v>5</v>
      </c>
      <c r="AW215">
        <v>254.8</v>
      </c>
      <c r="AX215">
        <v>156.13999999999999</v>
      </c>
      <c r="AY215">
        <v>0</v>
      </c>
      <c r="AZ215">
        <v>0</v>
      </c>
      <c r="BA215" t="s">
        <v>65</v>
      </c>
      <c r="BB215" t="s">
        <v>66</v>
      </c>
      <c r="BC215">
        <v>2.9999999989999999</v>
      </c>
      <c r="BD215">
        <v>-23</v>
      </c>
      <c r="BE215">
        <v>-26</v>
      </c>
      <c r="BF215">
        <v>0</v>
      </c>
      <c r="BG215">
        <v>53.000000010000001</v>
      </c>
      <c r="BH215" t="s">
        <v>77</v>
      </c>
      <c r="BI215">
        <f t="shared" si="10"/>
        <v>6</v>
      </c>
      <c r="BJ215" t="s">
        <v>68</v>
      </c>
      <c r="BK215" t="s">
        <v>78</v>
      </c>
      <c r="BL215">
        <f t="shared" si="11"/>
        <v>1</v>
      </c>
      <c r="BM215" t="s">
        <v>92</v>
      </c>
      <c r="BN215">
        <v>3</v>
      </c>
    </row>
    <row r="216" spans="1:66" x14ac:dyDescent="0.2">
      <c r="A216">
        <v>219</v>
      </c>
      <c r="B216" t="s">
        <v>63</v>
      </c>
      <c r="C216">
        <f t="shared" si="9"/>
        <v>1</v>
      </c>
      <c r="D216">
        <v>59</v>
      </c>
      <c r="E216">
        <v>1</v>
      </c>
      <c r="F216" t="s">
        <v>93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1.5</v>
      </c>
      <c r="AB216">
        <v>135</v>
      </c>
      <c r="AC216">
        <v>75</v>
      </c>
      <c r="AD216">
        <v>93</v>
      </c>
      <c r="AE216">
        <v>26</v>
      </c>
      <c r="AF216">
        <v>98.4</v>
      </c>
      <c r="AG216">
        <v>100</v>
      </c>
      <c r="AH216" t="s">
        <v>64</v>
      </c>
      <c r="AI216" t="s">
        <v>64</v>
      </c>
      <c r="AJ216" t="s">
        <v>64</v>
      </c>
      <c r="AK216">
        <v>54</v>
      </c>
      <c r="AL216">
        <v>39</v>
      </c>
      <c r="AM216">
        <v>8</v>
      </c>
      <c r="AN216">
        <v>6</v>
      </c>
      <c r="AO216">
        <v>45</v>
      </c>
      <c r="AP216">
        <v>31</v>
      </c>
      <c r="AQ216">
        <v>3.1296296300000002</v>
      </c>
      <c r="AR216">
        <v>3.4473684210000002</v>
      </c>
      <c r="AS216">
        <v>12</v>
      </c>
      <c r="AT216">
        <v>14</v>
      </c>
      <c r="AU216">
        <v>6</v>
      </c>
      <c r="AV216">
        <v>3</v>
      </c>
      <c r="AW216">
        <v>171</v>
      </c>
      <c r="AX216">
        <v>127.25</v>
      </c>
      <c r="AY216">
        <v>0</v>
      </c>
      <c r="AZ216">
        <v>0</v>
      </c>
      <c r="BA216" t="s">
        <v>80</v>
      </c>
      <c r="BB216" t="s">
        <v>66</v>
      </c>
      <c r="BD216">
        <v>21.000000010000001</v>
      </c>
      <c r="BF216">
        <v>33</v>
      </c>
      <c r="BG216">
        <v>175</v>
      </c>
      <c r="BH216" t="s">
        <v>67</v>
      </c>
      <c r="BI216">
        <f t="shared" si="10"/>
        <v>4</v>
      </c>
      <c r="BJ216" t="s">
        <v>68</v>
      </c>
      <c r="BK216" t="s">
        <v>69</v>
      </c>
      <c r="BL216">
        <f t="shared" si="11"/>
        <v>2</v>
      </c>
      <c r="BM216" t="s">
        <v>92</v>
      </c>
      <c r="BN216">
        <v>2</v>
      </c>
    </row>
    <row r="217" spans="1:66" x14ac:dyDescent="0.2">
      <c r="A217">
        <v>221</v>
      </c>
      <c r="B217" t="s">
        <v>63</v>
      </c>
      <c r="C217">
        <f t="shared" si="9"/>
        <v>1</v>
      </c>
      <c r="D217">
        <v>61.2</v>
      </c>
      <c r="E217">
        <v>1</v>
      </c>
      <c r="F217" t="s">
        <v>93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7.5</v>
      </c>
      <c r="AB217">
        <v>130</v>
      </c>
      <c r="AC217">
        <v>90</v>
      </c>
      <c r="AD217">
        <v>96</v>
      </c>
      <c r="AE217">
        <v>20</v>
      </c>
      <c r="AF217">
        <v>98</v>
      </c>
      <c r="AG217">
        <v>100</v>
      </c>
      <c r="AH217" t="s">
        <v>71</v>
      </c>
      <c r="AI217" t="s">
        <v>71</v>
      </c>
      <c r="AJ217" t="s">
        <v>64</v>
      </c>
      <c r="AK217">
        <v>47</v>
      </c>
      <c r="AL217">
        <v>64</v>
      </c>
      <c r="AM217">
        <v>13</v>
      </c>
      <c r="AN217">
        <v>9</v>
      </c>
      <c r="AO217">
        <v>33</v>
      </c>
      <c r="AP217">
        <v>53</v>
      </c>
      <c r="AQ217">
        <v>3.4583333330000001</v>
      </c>
      <c r="AR217">
        <v>3.078125</v>
      </c>
      <c r="AS217">
        <v>13</v>
      </c>
      <c r="AT217">
        <v>14</v>
      </c>
      <c r="AU217">
        <v>6</v>
      </c>
      <c r="AV217">
        <v>6</v>
      </c>
      <c r="AW217">
        <v>162.33000000000001</v>
      </c>
      <c r="AX217">
        <v>142.41999999999999</v>
      </c>
      <c r="AY217">
        <v>0</v>
      </c>
      <c r="AZ217">
        <v>0</v>
      </c>
      <c r="BA217" t="s">
        <v>65</v>
      </c>
      <c r="BB217" t="s">
        <v>66</v>
      </c>
      <c r="BC217">
        <v>10</v>
      </c>
      <c r="BD217">
        <v>64.999999990000006</v>
      </c>
      <c r="BE217">
        <v>74.999999990000006</v>
      </c>
      <c r="BF217">
        <v>-20</v>
      </c>
      <c r="BG217">
        <v>141</v>
      </c>
      <c r="BH217" t="s">
        <v>67</v>
      </c>
      <c r="BI217">
        <f t="shared" si="10"/>
        <v>4</v>
      </c>
      <c r="BJ217" t="s">
        <v>68</v>
      </c>
      <c r="BK217" t="s">
        <v>69</v>
      </c>
      <c r="BL217">
        <f t="shared" si="11"/>
        <v>2</v>
      </c>
      <c r="BM217" t="s">
        <v>92</v>
      </c>
      <c r="BN217">
        <v>1</v>
      </c>
    </row>
    <row r="218" spans="1:66" x14ac:dyDescent="0.2">
      <c r="A218">
        <v>212</v>
      </c>
      <c r="B218" t="s">
        <v>63</v>
      </c>
      <c r="C218">
        <f t="shared" si="9"/>
        <v>1</v>
      </c>
      <c r="D218">
        <v>40.4</v>
      </c>
      <c r="E218">
        <v>1</v>
      </c>
      <c r="F218" t="s">
        <v>93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3</v>
      </c>
      <c r="AB218">
        <v>153</v>
      </c>
      <c r="AC218">
        <v>91</v>
      </c>
      <c r="AD218">
        <v>96</v>
      </c>
      <c r="AE218">
        <v>26</v>
      </c>
      <c r="AF218">
        <v>97.6</v>
      </c>
      <c r="AG218">
        <v>100</v>
      </c>
      <c r="AH218" t="s">
        <v>71</v>
      </c>
      <c r="AI218" t="s">
        <v>71</v>
      </c>
      <c r="AJ218" t="s">
        <v>71</v>
      </c>
      <c r="AK218">
        <v>27</v>
      </c>
      <c r="AL218">
        <v>59</v>
      </c>
      <c r="AM218">
        <v>7</v>
      </c>
      <c r="AN218">
        <v>16</v>
      </c>
      <c r="AO218">
        <v>19</v>
      </c>
      <c r="AP218">
        <v>43</v>
      </c>
      <c r="AQ218">
        <v>3.807692308</v>
      </c>
      <c r="AR218">
        <v>3.4915254240000002</v>
      </c>
      <c r="AS218">
        <v>14</v>
      </c>
      <c r="AT218">
        <v>17</v>
      </c>
      <c r="AU218">
        <v>5</v>
      </c>
      <c r="AV218">
        <v>5</v>
      </c>
      <c r="AW218">
        <v>178.57</v>
      </c>
      <c r="AX218">
        <v>204.6</v>
      </c>
      <c r="AY218">
        <v>0</v>
      </c>
      <c r="AZ218">
        <v>1</v>
      </c>
      <c r="BA218" t="s">
        <v>98</v>
      </c>
      <c r="BB218" t="s">
        <v>94</v>
      </c>
      <c r="BC218">
        <v>4.9999999949999996</v>
      </c>
      <c r="BD218">
        <v>13</v>
      </c>
      <c r="BE218">
        <v>2.9999999989999999</v>
      </c>
      <c r="BF218">
        <v>5.0000000059999996</v>
      </c>
      <c r="BG218">
        <v>54</v>
      </c>
      <c r="BH218" t="s">
        <v>67</v>
      </c>
      <c r="BI218">
        <f t="shared" si="10"/>
        <v>4</v>
      </c>
      <c r="BJ218" t="s">
        <v>68</v>
      </c>
      <c r="BK218" t="s">
        <v>78</v>
      </c>
      <c r="BL218">
        <f t="shared" si="11"/>
        <v>1</v>
      </c>
      <c r="BM218" t="s">
        <v>92</v>
      </c>
      <c r="BN218">
        <v>3</v>
      </c>
    </row>
    <row r="219" spans="1:66" x14ac:dyDescent="0.2">
      <c r="A219">
        <v>208</v>
      </c>
      <c r="B219" t="s">
        <v>75</v>
      </c>
      <c r="C219">
        <f t="shared" si="9"/>
        <v>2</v>
      </c>
      <c r="D219">
        <v>74.099999999999994</v>
      </c>
      <c r="E219">
        <v>0</v>
      </c>
      <c r="F219" t="s">
        <v>93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24</v>
      </c>
      <c r="AB219">
        <v>83</v>
      </c>
      <c r="AC219">
        <v>47</v>
      </c>
      <c r="AD219">
        <v>76</v>
      </c>
      <c r="AE219">
        <v>18</v>
      </c>
      <c r="AG219">
        <v>95</v>
      </c>
      <c r="AH219" t="s">
        <v>64</v>
      </c>
      <c r="AI219" t="s">
        <v>64</v>
      </c>
      <c r="AJ219" t="s">
        <v>71</v>
      </c>
      <c r="AK219">
        <v>58</v>
      </c>
      <c r="AL219">
        <v>67</v>
      </c>
      <c r="AM219">
        <v>8</v>
      </c>
      <c r="AN219">
        <v>12</v>
      </c>
      <c r="AO219">
        <v>47</v>
      </c>
      <c r="AP219">
        <v>51</v>
      </c>
      <c r="AQ219">
        <v>3.396551724</v>
      </c>
      <c r="AR219">
        <v>3.1076923079999998</v>
      </c>
      <c r="AS219">
        <v>17</v>
      </c>
      <c r="AT219">
        <v>18</v>
      </c>
      <c r="AU219">
        <v>6</v>
      </c>
      <c r="AV219">
        <v>6</v>
      </c>
      <c r="AW219">
        <v>188</v>
      </c>
      <c r="AX219">
        <v>144.62</v>
      </c>
      <c r="AY219">
        <v>1</v>
      </c>
      <c r="AZ219">
        <v>0</v>
      </c>
      <c r="BA219" t="s">
        <v>80</v>
      </c>
      <c r="BB219" t="s">
        <v>66</v>
      </c>
      <c r="BC219">
        <v>8.0000000050000004</v>
      </c>
      <c r="BD219">
        <v>12</v>
      </c>
      <c r="BE219">
        <v>-14</v>
      </c>
      <c r="BF219">
        <v>18</v>
      </c>
      <c r="BG219">
        <v>65</v>
      </c>
      <c r="BH219" t="s">
        <v>87</v>
      </c>
      <c r="BI219">
        <f t="shared" si="10"/>
        <v>3</v>
      </c>
      <c r="BJ219" t="s">
        <v>68</v>
      </c>
      <c r="BK219" t="s">
        <v>69</v>
      </c>
      <c r="BL219">
        <f t="shared" si="11"/>
        <v>2</v>
      </c>
      <c r="BM219" t="s">
        <v>92</v>
      </c>
      <c r="BN219">
        <v>3</v>
      </c>
    </row>
    <row r="220" spans="1:66" x14ac:dyDescent="0.2">
      <c r="A220">
        <v>7</v>
      </c>
      <c r="B220" t="s">
        <v>63</v>
      </c>
      <c r="C220">
        <f t="shared" si="9"/>
        <v>1</v>
      </c>
      <c r="D220">
        <v>63.7</v>
      </c>
      <c r="E220">
        <v>0</v>
      </c>
      <c r="F220" t="s">
        <v>99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0.46666666666666667</v>
      </c>
      <c r="AB220">
        <v>106</v>
      </c>
      <c r="AC220">
        <v>72</v>
      </c>
      <c r="AD220">
        <v>52</v>
      </c>
      <c r="AE220">
        <v>20</v>
      </c>
      <c r="AF220">
        <v>97.8</v>
      </c>
      <c r="AG220">
        <v>100</v>
      </c>
      <c r="AH220" t="s">
        <v>71</v>
      </c>
      <c r="AI220" t="s">
        <v>71</v>
      </c>
      <c r="AJ220" t="s">
        <v>64</v>
      </c>
      <c r="AK220">
        <v>41</v>
      </c>
      <c r="AL220">
        <v>42</v>
      </c>
      <c r="AM220">
        <v>15</v>
      </c>
      <c r="AN220">
        <v>9</v>
      </c>
      <c r="AO220">
        <v>23</v>
      </c>
      <c r="AP220">
        <v>31</v>
      </c>
      <c r="AQ220">
        <v>3.6097560980000001</v>
      </c>
      <c r="AR220">
        <v>3.3414634150000002</v>
      </c>
      <c r="AS220">
        <v>19</v>
      </c>
      <c r="AT220">
        <v>19</v>
      </c>
      <c r="AU220">
        <v>4</v>
      </c>
      <c r="AV220">
        <v>6</v>
      </c>
      <c r="AW220">
        <v>346.83</v>
      </c>
      <c r="AX220">
        <v>286.89</v>
      </c>
      <c r="AY220">
        <v>1</v>
      </c>
      <c r="AZ220">
        <v>0</v>
      </c>
      <c r="BA220" t="s">
        <v>65</v>
      </c>
      <c r="BB220" t="s">
        <v>94</v>
      </c>
      <c r="BC220">
        <v>1.9999999959999999</v>
      </c>
      <c r="BD220">
        <v>17</v>
      </c>
      <c r="BE220">
        <v>15.000000010000001</v>
      </c>
      <c r="BF220">
        <v>0</v>
      </c>
      <c r="BG220">
        <v>68</v>
      </c>
      <c r="BH220" t="s">
        <v>77</v>
      </c>
      <c r="BI220">
        <f t="shared" si="10"/>
        <v>6</v>
      </c>
      <c r="BJ220" t="s">
        <v>68</v>
      </c>
      <c r="BK220" t="s">
        <v>78</v>
      </c>
      <c r="BL220">
        <f t="shared" si="11"/>
        <v>1</v>
      </c>
      <c r="BM220" t="s">
        <v>97</v>
      </c>
      <c r="BN220">
        <v>3</v>
      </c>
    </row>
    <row r="221" spans="1:66" x14ac:dyDescent="0.2">
      <c r="A221">
        <v>23</v>
      </c>
      <c r="B221" t="s">
        <v>63</v>
      </c>
      <c r="C221">
        <f t="shared" si="9"/>
        <v>1</v>
      </c>
      <c r="D221">
        <v>75</v>
      </c>
      <c r="E221">
        <v>0</v>
      </c>
      <c r="F221" t="s">
        <v>99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3</v>
      </c>
      <c r="AA221">
        <v>0.73333333333333328</v>
      </c>
      <c r="AB221">
        <v>111</v>
      </c>
      <c r="AC221">
        <v>66</v>
      </c>
      <c r="AD221">
        <v>59</v>
      </c>
      <c r="AE221">
        <v>20</v>
      </c>
      <c r="AG221">
        <v>98</v>
      </c>
      <c r="AH221" t="s">
        <v>71</v>
      </c>
      <c r="AI221" t="s">
        <v>71</v>
      </c>
      <c r="AJ221" t="s">
        <v>64</v>
      </c>
      <c r="AK221">
        <v>50</v>
      </c>
      <c r="AL221">
        <v>46</v>
      </c>
      <c r="AM221">
        <v>9</v>
      </c>
      <c r="AN221">
        <v>13</v>
      </c>
      <c r="AO221">
        <v>41</v>
      </c>
      <c r="AP221">
        <v>31</v>
      </c>
      <c r="AQ221">
        <v>3.3695652169999999</v>
      </c>
      <c r="AR221">
        <v>3.6976744190000002</v>
      </c>
      <c r="AS221">
        <v>12</v>
      </c>
      <c r="AT221">
        <v>12</v>
      </c>
      <c r="AU221">
        <v>6</v>
      </c>
      <c r="AV221">
        <v>5</v>
      </c>
      <c r="AW221">
        <v>143.16999999999999</v>
      </c>
      <c r="AX221">
        <v>199.8</v>
      </c>
      <c r="AY221">
        <v>0</v>
      </c>
      <c r="AZ221">
        <v>2</v>
      </c>
      <c r="BA221" t="s">
        <v>65</v>
      </c>
      <c r="BB221" t="s">
        <v>94</v>
      </c>
      <c r="BC221">
        <v>4.9999999949999996</v>
      </c>
      <c r="BD221">
        <v>3.9999999919999998</v>
      </c>
      <c r="BE221">
        <v>-1.000000003</v>
      </c>
      <c r="BF221">
        <v>0</v>
      </c>
      <c r="BG221">
        <v>64</v>
      </c>
      <c r="BH221" t="s">
        <v>85</v>
      </c>
      <c r="BI221">
        <f t="shared" si="10"/>
        <v>7</v>
      </c>
      <c r="BJ221" t="s">
        <v>84</v>
      </c>
      <c r="BK221" t="s">
        <v>69</v>
      </c>
      <c r="BL221">
        <f t="shared" si="11"/>
        <v>2</v>
      </c>
      <c r="BM221" t="s">
        <v>89</v>
      </c>
      <c r="BN221">
        <v>2</v>
      </c>
    </row>
    <row r="222" spans="1:66" x14ac:dyDescent="0.2">
      <c r="A222">
        <v>33</v>
      </c>
      <c r="B222" t="s">
        <v>63</v>
      </c>
      <c r="C222">
        <f t="shared" si="9"/>
        <v>1</v>
      </c>
      <c r="D222">
        <v>57.8</v>
      </c>
      <c r="E222">
        <v>1</v>
      </c>
      <c r="F222" t="s">
        <v>99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3</v>
      </c>
      <c r="AA222">
        <v>2</v>
      </c>
      <c r="AB222">
        <v>193</v>
      </c>
      <c r="AC222">
        <v>112</v>
      </c>
      <c r="AD222">
        <v>56</v>
      </c>
      <c r="AE222">
        <v>20</v>
      </c>
      <c r="AF222">
        <v>97</v>
      </c>
      <c r="AG222">
        <v>97</v>
      </c>
      <c r="AH222" t="s">
        <v>71</v>
      </c>
      <c r="AI222" t="s">
        <v>71</v>
      </c>
      <c r="AJ222" t="s">
        <v>64</v>
      </c>
      <c r="AK222">
        <v>65</v>
      </c>
      <c r="AL222">
        <v>47</v>
      </c>
      <c r="AM222">
        <v>23</v>
      </c>
      <c r="AN222">
        <v>8</v>
      </c>
      <c r="AO222">
        <v>38</v>
      </c>
      <c r="AP222">
        <v>35</v>
      </c>
      <c r="AQ222">
        <v>3.75</v>
      </c>
      <c r="AR222">
        <v>3.3333333330000001</v>
      </c>
      <c r="AS222">
        <v>18</v>
      </c>
      <c r="AT222">
        <v>16</v>
      </c>
      <c r="AU222">
        <v>6</v>
      </c>
      <c r="AV222">
        <v>6</v>
      </c>
      <c r="AW222">
        <v>341.11</v>
      </c>
      <c r="AX222">
        <v>216.5</v>
      </c>
      <c r="AY222">
        <v>0</v>
      </c>
      <c r="AZ222">
        <v>1</v>
      </c>
      <c r="BB222" t="s">
        <v>66</v>
      </c>
      <c r="BC222">
        <v>1.9999999959999999</v>
      </c>
      <c r="BD222">
        <v>23</v>
      </c>
      <c r="BE222">
        <v>16</v>
      </c>
      <c r="BF222">
        <v>5.0000000059999996</v>
      </c>
      <c r="BG222">
        <v>91</v>
      </c>
      <c r="BH222" t="s">
        <v>73</v>
      </c>
      <c r="BI222">
        <f t="shared" si="10"/>
        <v>2</v>
      </c>
      <c r="BJ222" t="s">
        <v>68</v>
      </c>
      <c r="BK222" t="s">
        <v>78</v>
      </c>
      <c r="BL222">
        <f t="shared" si="11"/>
        <v>1</v>
      </c>
      <c r="BM222" t="s">
        <v>79</v>
      </c>
      <c r="BN222">
        <v>3</v>
      </c>
    </row>
    <row r="223" spans="1:66" x14ac:dyDescent="0.2">
      <c r="A223">
        <v>103</v>
      </c>
      <c r="B223" t="s">
        <v>75</v>
      </c>
      <c r="C223">
        <f t="shared" si="9"/>
        <v>2</v>
      </c>
      <c r="D223">
        <v>85.9</v>
      </c>
      <c r="E223">
        <v>1</v>
      </c>
      <c r="F223" t="s">
        <v>99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5</v>
      </c>
      <c r="AA223">
        <v>1</v>
      </c>
      <c r="AB223">
        <v>84</v>
      </c>
      <c r="AC223">
        <v>49</v>
      </c>
      <c r="AD223">
        <v>78</v>
      </c>
      <c r="AE223">
        <v>22</v>
      </c>
      <c r="AF223">
        <v>97</v>
      </c>
      <c r="AG223">
        <v>100</v>
      </c>
      <c r="AH223" t="s">
        <v>71</v>
      </c>
      <c r="AI223" t="s">
        <v>71</v>
      </c>
      <c r="AJ223" t="s">
        <v>64</v>
      </c>
      <c r="AK223">
        <v>46</v>
      </c>
      <c r="AL223">
        <v>64</v>
      </c>
      <c r="AM223">
        <v>14</v>
      </c>
      <c r="AN223">
        <v>10</v>
      </c>
      <c r="AO223">
        <v>31</v>
      </c>
      <c r="AP223">
        <v>54</v>
      </c>
      <c r="AQ223">
        <v>3.488888889</v>
      </c>
      <c r="AR223">
        <v>3.421875</v>
      </c>
      <c r="AS223">
        <v>16</v>
      </c>
      <c r="AT223">
        <v>17</v>
      </c>
      <c r="AU223">
        <v>5</v>
      </c>
      <c r="AV223">
        <v>5</v>
      </c>
      <c r="AW223">
        <v>174.14</v>
      </c>
      <c r="AX223">
        <v>169.17</v>
      </c>
      <c r="AY223">
        <v>1</v>
      </c>
      <c r="AZ223">
        <v>0</v>
      </c>
      <c r="BB223" t="s">
        <v>66</v>
      </c>
      <c r="BC223">
        <v>2.0000000070000001</v>
      </c>
      <c r="BD223">
        <v>12.000000010000001</v>
      </c>
      <c r="BE223">
        <v>8.9999999979999998</v>
      </c>
      <c r="BF223">
        <v>1.000000003</v>
      </c>
      <c r="BG223">
        <v>53.000000010000001</v>
      </c>
      <c r="BH223" t="s">
        <v>67</v>
      </c>
      <c r="BI223">
        <f t="shared" si="10"/>
        <v>4</v>
      </c>
      <c r="BJ223" t="s">
        <v>68</v>
      </c>
      <c r="BK223" t="s">
        <v>78</v>
      </c>
      <c r="BL223">
        <f t="shared" si="11"/>
        <v>1</v>
      </c>
      <c r="BM223" t="s">
        <v>70</v>
      </c>
      <c r="BN223">
        <v>3</v>
      </c>
    </row>
    <row r="224" spans="1:66" x14ac:dyDescent="0.2">
      <c r="A224">
        <v>168</v>
      </c>
      <c r="B224" t="s">
        <v>75</v>
      </c>
      <c r="C224">
        <f t="shared" si="9"/>
        <v>2</v>
      </c>
      <c r="D224">
        <v>59.1</v>
      </c>
      <c r="E224">
        <v>0</v>
      </c>
      <c r="F224" t="s">
        <v>99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0.9</v>
      </c>
      <c r="AB224">
        <v>184</v>
      </c>
      <c r="AC224">
        <v>114</v>
      </c>
      <c r="AD224">
        <v>76</v>
      </c>
      <c r="AE224">
        <v>24</v>
      </c>
      <c r="AG224">
        <v>98</v>
      </c>
      <c r="AH224" t="s">
        <v>64</v>
      </c>
      <c r="AI224" t="s">
        <v>64</v>
      </c>
      <c r="AJ224" t="s">
        <v>71</v>
      </c>
      <c r="AK224">
        <v>36</v>
      </c>
      <c r="AL224">
        <v>41</v>
      </c>
      <c r="AM224">
        <v>8</v>
      </c>
      <c r="AN224">
        <v>15</v>
      </c>
      <c r="AO224">
        <v>28</v>
      </c>
      <c r="AP224">
        <v>25</v>
      </c>
      <c r="AQ224">
        <v>3.5</v>
      </c>
      <c r="AR224">
        <v>3.4</v>
      </c>
      <c r="AS224">
        <v>11</v>
      </c>
      <c r="AT224">
        <v>15</v>
      </c>
      <c r="AU224">
        <v>3</v>
      </c>
      <c r="AV224">
        <v>4</v>
      </c>
      <c r="AW224">
        <v>258</v>
      </c>
      <c r="AX224">
        <v>224.17</v>
      </c>
      <c r="AY224">
        <v>1</v>
      </c>
      <c r="AZ224">
        <v>0</v>
      </c>
      <c r="BA224" t="s">
        <v>65</v>
      </c>
      <c r="BB224" t="s">
        <v>66</v>
      </c>
      <c r="BC224">
        <v>5.9999999989999999</v>
      </c>
      <c r="BD224">
        <v>1.000000003</v>
      </c>
      <c r="BE224">
        <v>-7.9999999949999996</v>
      </c>
      <c r="BF224">
        <v>2.9999999989999999</v>
      </c>
      <c r="BG224">
        <v>52</v>
      </c>
      <c r="BH224" t="s">
        <v>81</v>
      </c>
      <c r="BI224">
        <f t="shared" si="10"/>
        <v>5</v>
      </c>
      <c r="BJ224" t="s">
        <v>68</v>
      </c>
      <c r="BK224" t="s">
        <v>78</v>
      </c>
      <c r="BL224">
        <f t="shared" si="11"/>
        <v>1</v>
      </c>
      <c r="BM224" t="s">
        <v>92</v>
      </c>
      <c r="BN224">
        <v>2</v>
      </c>
    </row>
    <row r="225" spans="1:66" x14ac:dyDescent="0.2">
      <c r="A225">
        <v>92</v>
      </c>
      <c r="B225" t="s">
        <v>63</v>
      </c>
      <c r="C225">
        <f t="shared" si="9"/>
        <v>1</v>
      </c>
      <c r="D225">
        <v>63.4</v>
      </c>
      <c r="E225">
        <v>0</v>
      </c>
      <c r="F225" t="s">
        <v>99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2</v>
      </c>
      <c r="AB225">
        <v>135</v>
      </c>
      <c r="AC225">
        <v>80</v>
      </c>
      <c r="AD225">
        <v>72</v>
      </c>
      <c r="AE225">
        <v>18</v>
      </c>
      <c r="AG225">
        <v>98</v>
      </c>
      <c r="AH225" t="s">
        <v>64</v>
      </c>
      <c r="AI225" t="s">
        <v>64</v>
      </c>
      <c r="AJ225" t="s">
        <v>64</v>
      </c>
      <c r="AK225">
        <v>31</v>
      </c>
      <c r="AL225">
        <v>3</v>
      </c>
      <c r="AM225">
        <v>10</v>
      </c>
      <c r="AN225">
        <v>2</v>
      </c>
      <c r="AO225">
        <v>21</v>
      </c>
      <c r="AP225">
        <v>1</v>
      </c>
      <c r="AQ225">
        <v>3.5333333329999999</v>
      </c>
      <c r="AR225">
        <v>3</v>
      </c>
      <c r="AS225">
        <v>13</v>
      </c>
      <c r="AT225">
        <v>2</v>
      </c>
      <c r="AU225">
        <v>5</v>
      </c>
      <c r="AV225">
        <v>2</v>
      </c>
      <c r="AW225">
        <v>245.6</v>
      </c>
      <c r="AX225">
        <v>371.5</v>
      </c>
      <c r="AY225">
        <v>0</v>
      </c>
      <c r="AZ225">
        <v>0</v>
      </c>
      <c r="BA225" t="s">
        <v>98</v>
      </c>
      <c r="BB225" t="s">
        <v>66</v>
      </c>
      <c r="BC225">
        <v>2.0000000070000001</v>
      </c>
      <c r="BD225">
        <v>53.000000010000001</v>
      </c>
      <c r="BE225">
        <v>0.99999999299999998</v>
      </c>
      <c r="BF225">
        <v>50.000000010000001</v>
      </c>
      <c r="BG225">
        <v>96.000000009999994</v>
      </c>
      <c r="BH225" t="s">
        <v>81</v>
      </c>
      <c r="BI225">
        <f t="shared" si="10"/>
        <v>5</v>
      </c>
      <c r="BJ225" t="s">
        <v>68</v>
      </c>
      <c r="BK225" t="s">
        <v>69</v>
      </c>
      <c r="BL225">
        <f t="shared" si="11"/>
        <v>2</v>
      </c>
      <c r="BM225" t="s">
        <v>92</v>
      </c>
      <c r="BN225">
        <v>1</v>
      </c>
    </row>
    <row r="226" spans="1:66" x14ac:dyDescent="0.2">
      <c r="A226">
        <v>152</v>
      </c>
      <c r="B226" t="s">
        <v>75</v>
      </c>
      <c r="C226">
        <f t="shared" si="9"/>
        <v>2</v>
      </c>
      <c r="D226">
        <v>61.1</v>
      </c>
      <c r="E226">
        <v>1</v>
      </c>
      <c r="F226" t="s">
        <v>99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B226">
        <v>151</v>
      </c>
      <c r="AC226">
        <v>90</v>
      </c>
      <c r="AD226">
        <v>69</v>
      </c>
      <c r="AE226">
        <v>20</v>
      </c>
      <c r="AF226">
        <v>97.4</v>
      </c>
      <c r="AG226">
        <v>100</v>
      </c>
      <c r="AH226" t="s">
        <v>71</v>
      </c>
      <c r="AI226" t="s">
        <v>71</v>
      </c>
      <c r="AJ226" t="s">
        <v>71</v>
      </c>
      <c r="AK226">
        <v>56</v>
      </c>
      <c r="AL226">
        <v>56</v>
      </c>
      <c r="AM226">
        <v>15</v>
      </c>
      <c r="AN226">
        <v>17</v>
      </c>
      <c r="AO226">
        <v>39</v>
      </c>
      <c r="AP226">
        <v>35</v>
      </c>
      <c r="AQ226">
        <v>3.4363636359999998</v>
      </c>
      <c r="AR226">
        <v>3.592592593</v>
      </c>
      <c r="AS226">
        <v>17</v>
      </c>
      <c r="AT226">
        <v>21</v>
      </c>
      <c r="AU226">
        <v>5</v>
      </c>
      <c r="AV226">
        <v>5</v>
      </c>
      <c r="AW226">
        <v>214.2</v>
      </c>
      <c r="AX226">
        <v>421.33</v>
      </c>
      <c r="AY226">
        <v>0</v>
      </c>
      <c r="AZ226">
        <v>1</v>
      </c>
      <c r="BA226" t="s">
        <v>72</v>
      </c>
      <c r="BB226" t="s">
        <v>66</v>
      </c>
      <c r="BC226">
        <v>5.9999999989999999</v>
      </c>
      <c r="BD226">
        <v>13.999999989999999</v>
      </c>
      <c r="BE226">
        <v>-2.9999999989999999</v>
      </c>
      <c r="BF226">
        <v>10.999999989999999</v>
      </c>
      <c r="BG226">
        <v>58.999999989999999</v>
      </c>
      <c r="BH226" t="s">
        <v>81</v>
      </c>
      <c r="BI226">
        <f t="shared" si="10"/>
        <v>5</v>
      </c>
      <c r="BJ226" t="s">
        <v>68</v>
      </c>
      <c r="BK226" t="s">
        <v>78</v>
      </c>
      <c r="BL226">
        <f t="shared" si="11"/>
        <v>1</v>
      </c>
      <c r="BM226" t="s">
        <v>97</v>
      </c>
      <c r="BN226">
        <v>3</v>
      </c>
    </row>
    <row r="227" spans="1:66" x14ac:dyDescent="0.2">
      <c r="A227">
        <v>213</v>
      </c>
      <c r="B227" t="s">
        <v>75</v>
      </c>
      <c r="C227">
        <f t="shared" si="9"/>
        <v>2</v>
      </c>
      <c r="D227">
        <v>62.4</v>
      </c>
      <c r="E227">
        <v>1</v>
      </c>
      <c r="F227" t="s">
        <v>99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0.75</v>
      </c>
      <c r="AB227">
        <v>151</v>
      </c>
      <c r="AC227">
        <v>96</v>
      </c>
      <c r="AD227">
        <v>61</v>
      </c>
      <c r="AE227">
        <v>18</v>
      </c>
      <c r="AG227">
        <v>100</v>
      </c>
      <c r="AH227" t="s">
        <v>64</v>
      </c>
      <c r="AI227" t="s">
        <v>64</v>
      </c>
      <c r="AJ227" t="s">
        <v>64</v>
      </c>
      <c r="AK227">
        <v>65</v>
      </c>
      <c r="AL227">
        <v>60</v>
      </c>
      <c r="AM227">
        <v>16</v>
      </c>
      <c r="AN227">
        <v>6</v>
      </c>
      <c r="AO227">
        <v>48</v>
      </c>
      <c r="AP227">
        <v>50</v>
      </c>
      <c r="AQ227">
        <v>3.45</v>
      </c>
      <c r="AR227">
        <v>2.9642857139999998</v>
      </c>
      <c r="AS227">
        <v>16</v>
      </c>
      <c r="AT227">
        <v>12</v>
      </c>
      <c r="AU227">
        <v>7</v>
      </c>
      <c r="AV227">
        <v>6</v>
      </c>
      <c r="AW227">
        <v>182.14</v>
      </c>
      <c r="AX227">
        <v>153.66</v>
      </c>
      <c r="AY227">
        <v>3</v>
      </c>
      <c r="AZ227">
        <v>0</v>
      </c>
      <c r="BA227" t="s">
        <v>65</v>
      </c>
      <c r="BB227" t="s">
        <v>66</v>
      </c>
      <c r="BC227">
        <v>1.000000003</v>
      </c>
      <c r="BD227">
        <v>-0.99999999299999998</v>
      </c>
      <c r="BE227">
        <v>-4.9999999949999996</v>
      </c>
      <c r="BF227">
        <v>2.9999999989999999</v>
      </c>
      <c r="BG227">
        <v>70.000000009999994</v>
      </c>
      <c r="BH227" t="s">
        <v>85</v>
      </c>
      <c r="BI227">
        <f t="shared" si="10"/>
        <v>7</v>
      </c>
      <c r="BJ227" t="s">
        <v>84</v>
      </c>
      <c r="BK227" t="s">
        <v>69</v>
      </c>
      <c r="BL227">
        <f t="shared" si="11"/>
        <v>2</v>
      </c>
      <c r="BM227" t="s">
        <v>91</v>
      </c>
      <c r="BN227">
        <v>3</v>
      </c>
    </row>
    <row r="228" spans="1:66" x14ac:dyDescent="0.2">
      <c r="A228">
        <v>229</v>
      </c>
      <c r="B228" t="s">
        <v>75</v>
      </c>
      <c r="C228">
        <f t="shared" si="9"/>
        <v>2</v>
      </c>
      <c r="D228">
        <v>65.3</v>
      </c>
      <c r="E228">
        <v>0</v>
      </c>
      <c r="F228" t="s">
        <v>99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0.5</v>
      </c>
      <c r="AB228">
        <v>115</v>
      </c>
      <c r="AC228">
        <v>85</v>
      </c>
      <c r="AD228">
        <v>84</v>
      </c>
      <c r="AE228">
        <v>24</v>
      </c>
      <c r="AG228">
        <v>100</v>
      </c>
      <c r="AH228" t="s">
        <v>64</v>
      </c>
      <c r="AI228" t="s">
        <v>64</v>
      </c>
      <c r="AJ228" t="s">
        <v>71</v>
      </c>
      <c r="AK228">
        <v>57</v>
      </c>
      <c r="AL228">
        <v>52</v>
      </c>
      <c r="AM228">
        <v>9</v>
      </c>
      <c r="AN228">
        <v>15</v>
      </c>
      <c r="AO228">
        <v>46</v>
      </c>
      <c r="AP228">
        <v>37</v>
      </c>
      <c r="AQ228">
        <v>3.4561403510000002</v>
      </c>
      <c r="AR228">
        <v>3.326923077</v>
      </c>
      <c r="AS228">
        <v>18</v>
      </c>
      <c r="AT228">
        <v>14</v>
      </c>
      <c r="AU228">
        <v>6</v>
      </c>
      <c r="AV228">
        <v>7</v>
      </c>
      <c r="AW228">
        <v>227.12</v>
      </c>
      <c r="AX228">
        <v>156.25</v>
      </c>
      <c r="AY228">
        <v>0</v>
      </c>
      <c r="AZ228">
        <v>0</v>
      </c>
      <c r="BA228" t="s">
        <v>80</v>
      </c>
      <c r="BB228" t="s">
        <v>66</v>
      </c>
      <c r="BC228">
        <v>3.9999999919999998</v>
      </c>
      <c r="BD228">
        <v>-2.0000000070000001</v>
      </c>
      <c r="BE228">
        <v>-7.9999999949999996</v>
      </c>
      <c r="BF228">
        <v>1.9999999959999999</v>
      </c>
      <c r="BG228">
        <v>35</v>
      </c>
      <c r="BH228" t="s">
        <v>81</v>
      </c>
      <c r="BI228">
        <f t="shared" si="10"/>
        <v>5</v>
      </c>
      <c r="BJ228" t="s">
        <v>68</v>
      </c>
      <c r="BK228" t="s">
        <v>69</v>
      </c>
      <c r="BL228">
        <f t="shared" si="11"/>
        <v>2</v>
      </c>
      <c r="BM228" t="s">
        <v>92</v>
      </c>
      <c r="BN228">
        <v>2</v>
      </c>
    </row>
    <row r="229" spans="1:66" x14ac:dyDescent="0.2">
      <c r="A229">
        <v>42</v>
      </c>
      <c r="B229" t="s">
        <v>63</v>
      </c>
      <c r="C229">
        <f t="shared" si="9"/>
        <v>1</v>
      </c>
      <c r="D229">
        <v>76.099999999999994</v>
      </c>
      <c r="E229">
        <v>0</v>
      </c>
      <c r="F229" t="s">
        <v>100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8.65</v>
      </c>
      <c r="AB229">
        <v>139</v>
      </c>
      <c r="AC229">
        <v>77</v>
      </c>
      <c r="AD229">
        <v>76</v>
      </c>
      <c r="AE229">
        <v>20</v>
      </c>
      <c r="AF229">
        <v>97.3</v>
      </c>
      <c r="AG229">
        <v>96</v>
      </c>
      <c r="AH229" t="s">
        <v>71</v>
      </c>
      <c r="AI229" t="s">
        <v>64</v>
      </c>
      <c r="AJ229" t="s">
        <v>64</v>
      </c>
      <c r="AK229">
        <v>31</v>
      </c>
      <c r="AL229">
        <v>60</v>
      </c>
      <c r="AM229">
        <v>6</v>
      </c>
      <c r="AN229">
        <v>9</v>
      </c>
      <c r="AO229">
        <v>24</v>
      </c>
      <c r="AP229">
        <v>50</v>
      </c>
      <c r="AQ229">
        <v>3.6129032259999998</v>
      </c>
      <c r="AR229">
        <v>3.45</v>
      </c>
      <c r="AS229">
        <v>13</v>
      </c>
      <c r="AT229">
        <v>17</v>
      </c>
      <c r="AU229">
        <v>3</v>
      </c>
      <c r="AV229">
        <v>5</v>
      </c>
      <c r="AW229">
        <v>174.33</v>
      </c>
      <c r="AX229">
        <v>197.17</v>
      </c>
      <c r="AY229">
        <v>0</v>
      </c>
      <c r="AZ229">
        <v>0</v>
      </c>
      <c r="BA229" t="s">
        <v>80</v>
      </c>
      <c r="BB229" t="s">
        <v>66</v>
      </c>
      <c r="BC229">
        <v>7.9999999949999996</v>
      </c>
      <c r="BD229">
        <v>1.9999999959999999</v>
      </c>
      <c r="BE229">
        <v>-6.9999999910000001</v>
      </c>
      <c r="BF229">
        <v>0.99999999299999998</v>
      </c>
      <c r="BG229">
        <v>73</v>
      </c>
      <c r="BH229" t="s">
        <v>73</v>
      </c>
      <c r="BI229">
        <f t="shared" si="10"/>
        <v>2</v>
      </c>
      <c r="BJ229" t="s">
        <v>68</v>
      </c>
      <c r="BK229" t="s">
        <v>78</v>
      </c>
      <c r="BL229">
        <f t="shared" si="11"/>
        <v>1</v>
      </c>
      <c r="BM229" t="s">
        <v>79</v>
      </c>
      <c r="BN229">
        <v>3</v>
      </c>
    </row>
    <row r="230" spans="1:66" x14ac:dyDescent="0.2">
      <c r="A230">
        <v>260</v>
      </c>
      <c r="B230" t="s">
        <v>63</v>
      </c>
      <c r="C230">
        <f t="shared" si="9"/>
        <v>1</v>
      </c>
      <c r="D230">
        <v>49.4</v>
      </c>
      <c r="E230">
        <v>1</v>
      </c>
      <c r="F230" t="s">
        <v>100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3.4166666666666665</v>
      </c>
      <c r="AB230">
        <v>159</v>
      </c>
      <c r="AC230">
        <v>104</v>
      </c>
      <c r="AD230">
        <v>86</v>
      </c>
      <c r="AE230">
        <v>22</v>
      </c>
      <c r="AF230">
        <v>97.87</v>
      </c>
      <c r="AG230">
        <v>100</v>
      </c>
      <c r="AH230" t="s">
        <v>64</v>
      </c>
      <c r="AI230" t="s">
        <v>64</v>
      </c>
      <c r="AJ230" t="s">
        <v>71</v>
      </c>
      <c r="AK230">
        <v>61</v>
      </c>
      <c r="AL230">
        <v>53</v>
      </c>
      <c r="AM230">
        <v>10</v>
      </c>
      <c r="AN230">
        <v>7</v>
      </c>
      <c r="AO230">
        <v>50</v>
      </c>
      <c r="AP230">
        <v>46</v>
      </c>
      <c r="AQ230">
        <v>3.2786885250000002</v>
      </c>
      <c r="AR230">
        <v>3.192307692</v>
      </c>
      <c r="AS230">
        <v>20</v>
      </c>
      <c r="AT230">
        <v>12</v>
      </c>
      <c r="AU230">
        <v>7</v>
      </c>
      <c r="AV230">
        <v>6</v>
      </c>
      <c r="AW230">
        <v>161.28</v>
      </c>
      <c r="AX230">
        <v>117</v>
      </c>
      <c r="AY230">
        <v>0</v>
      </c>
      <c r="AZ230">
        <v>1</v>
      </c>
      <c r="BA230" t="s">
        <v>80</v>
      </c>
      <c r="BB230" t="s">
        <v>66</v>
      </c>
      <c r="BC230">
        <v>4.0000000030000002</v>
      </c>
      <c r="BD230">
        <v>10</v>
      </c>
      <c r="BE230">
        <v>-10</v>
      </c>
      <c r="BF230">
        <v>16</v>
      </c>
      <c r="BG230">
        <v>55</v>
      </c>
      <c r="BH230" t="s">
        <v>87</v>
      </c>
      <c r="BI230">
        <f t="shared" si="10"/>
        <v>3</v>
      </c>
      <c r="BJ230" t="s">
        <v>68</v>
      </c>
      <c r="BK230" t="s">
        <v>69</v>
      </c>
      <c r="BL230">
        <f t="shared" si="11"/>
        <v>2</v>
      </c>
      <c r="BM230" t="s">
        <v>91</v>
      </c>
      <c r="BN230">
        <v>3</v>
      </c>
    </row>
    <row r="231" spans="1:66" x14ac:dyDescent="0.2">
      <c r="A231">
        <v>3</v>
      </c>
      <c r="B231" t="s">
        <v>75</v>
      </c>
      <c r="C231">
        <f t="shared" si="9"/>
        <v>2</v>
      </c>
      <c r="D231">
        <v>84.6</v>
      </c>
      <c r="E231">
        <v>0</v>
      </c>
      <c r="F231" t="s">
        <v>100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72</v>
      </c>
      <c r="AB231">
        <v>131</v>
      </c>
      <c r="AC231">
        <v>80</v>
      </c>
      <c r="AD231">
        <v>111</v>
      </c>
      <c r="AE231">
        <v>20</v>
      </c>
      <c r="AF231">
        <v>96.8</v>
      </c>
      <c r="AG231">
        <v>96</v>
      </c>
      <c r="AH231" t="s">
        <v>71</v>
      </c>
      <c r="AI231" t="s">
        <v>71</v>
      </c>
      <c r="AJ231" t="s">
        <v>64</v>
      </c>
      <c r="AK231">
        <v>50</v>
      </c>
      <c r="AL231">
        <v>41</v>
      </c>
      <c r="AM231">
        <v>6</v>
      </c>
      <c r="AN231">
        <v>10</v>
      </c>
      <c r="AO231">
        <v>44</v>
      </c>
      <c r="AP231">
        <v>29</v>
      </c>
      <c r="AQ231">
        <v>3.32</v>
      </c>
      <c r="AR231">
        <v>3.3902439019999999</v>
      </c>
      <c r="AS231">
        <v>13</v>
      </c>
      <c r="AT231">
        <v>13</v>
      </c>
      <c r="AU231">
        <v>3</v>
      </c>
      <c r="AV231">
        <v>5</v>
      </c>
      <c r="AW231">
        <v>107</v>
      </c>
      <c r="AX231">
        <v>119.43</v>
      </c>
      <c r="AY231">
        <v>0</v>
      </c>
      <c r="AZ231">
        <v>2</v>
      </c>
      <c r="BA231" t="s">
        <v>80</v>
      </c>
      <c r="BB231" t="s">
        <v>94</v>
      </c>
      <c r="BC231">
        <v>13</v>
      </c>
      <c r="BE231">
        <v>25.000000010000001</v>
      </c>
      <c r="BG231">
        <v>150</v>
      </c>
      <c r="BH231" t="s">
        <v>83</v>
      </c>
      <c r="BI231">
        <f t="shared" si="10"/>
        <v>1</v>
      </c>
      <c r="BJ231" t="s">
        <v>84</v>
      </c>
      <c r="BK231" t="s">
        <v>78</v>
      </c>
      <c r="BL231">
        <f t="shared" si="11"/>
        <v>1</v>
      </c>
      <c r="BM231" t="s">
        <v>97</v>
      </c>
      <c r="BN231">
        <v>1</v>
      </c>
    </row>
    <row r="232" spans="1:66" x14ac:dyDescent="0.2">
      <c r="A232">
        <v>223</v>
      </c>
      <c r="B232" t="s">
        <v>63</v>
      </c>
      <c r="C232">
        <f t="shared" si="9"/>
        <v>1</v>
      </c>
      <c r="D232">
        <v>63.6</v>
      </c>
      <c r="E232">
        <v>1</v>
      </c>
      <c r="F232" t="s">
        <v>100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B232">
        <v>160</v>
      </c>
      <c r="AC232">
        <v>93</v>
      </c>
      <c r="AD232">
        <v>73</v>
      </c>
      <c r="AE232">
        <v>22</v>
      </c>
      <c r="AF232">
        <v>97.8</v>
      </c>
      <c r="AG232">
        <v>98</v>
      </c>
      <c r="AH232" t="s">
        <v>71</v>
      </c>
      <c r="AI232" t="s">
        <v>64</v>
      </c>
      <c r="AJ232" t="s">
        <v>71</v>
      </c>
      <c r="AK232">
        <v>71</v>
      </c>
      <c r="AL232">
        <v>65</v>
      </c>
      <c r="AM232">
        <v>15</v>
      </c>
      <c r="AN232">
        <v>18</v>
      </c>
      <c r="AO232">
        <v>55</v>
      </c>
      <c r="AP232">
        <v>44</v>
      </c>
      <c r="AQ232">
        <v>3.2816901409999999</v>
      </c>
      <c r="AR232">
        <v>3.4307692310000002</v>
      </c>
      <c r="AS232">
        <v>21</v>
      </c>
      <c r="AT232">
        <v>21</v>
      </c>
      <c r="AU232">
        <v>5</v>
      </c>
      <c r="AV232">
        <v>6</v>
      </c>
      <c r="AW232">
        <v>198</v>
      </c>
      <c r="AX232">
        <v>243.71</v>
      </c>
      <c r="AY232">
        <v>0</v>
      </c>
      <c r="AZ232">
        <v>0</v>
      </c>
      <c r="BA232" t="s">
        <v>65</v>
      </c>
      <c r="BB232" t="s">
        <v>94</v>
      </c>
      <c r="BC232">
        <v>2.9999999989999999</v>
      </c>
      <c r="BD232">
        <v>13</v>
      </c>
      <c r="BE232">
        <v>1.9999999959999999</v>
      </c>
      <c r="BF232">
        <v>8.0000000050000004</v>
      </c>
      <c r="BG232">
        <v>64</v>
      </c>
      <c r="BH232" t="s">
        <v>87</v>
      </c>
      <c r="BI232">
        <f t="shared" si="10"/>
        <v>3</v>
      </c>
      <c r="BJ232" t="s">
        <v>68</v>
      </c>
      <c r="BK232" t="s">
        <v>78</v>
      </c>
      <c r="BL232">
        <f t="shared" si="11"/>
        <v>1</v>
      </c>
      <c r="BM232" t="s">
        <v>92</v>
      </c>
      <c r="BN232">
        <v>1</v>
      </c>
    </row>
    <row r="233" spans="1:66" x14ac:dyDescent="0.2">
      <c r="A233">
        <v>53</v>
      </c>
      <c r="B233" t="s">
        <v>63</v>
      </c>
      <c r="C233">
        <f t="shared" si="9"/>
        <v>1</v>
      </c>
      <c r="D233">
        <v>71.7</v>
      </c>
      <c r="E233">
        <v>0</v>
      </c>
      <c r="F233" t="s">
        <v>100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</v>
      </c>
      <c r="AA233">
        <v>48</v>
      </c>
      <c r="AB233">
        <v>112</v>
      </c>
      <c r="AC233">
        <v>68</v>
      </c>
      <c r="AD233">
        <v>119</v>
      </c>
      <c r="AE233">
        <v>20</v>
      </c>
      <c r="AF233">
        <v>98.1</v>
      </c>
      <c r="AG233">
        <v>97</v>
      </c>
      <c r="AH233" t="s">
        <v>71</v>
      </c>
      <c r="AI233" t="s">
        <v>64</v>
      </c>
      <c r="AJ233" t="s">
        <v>71</v>
      </c>
      <c r="AK233">
        <v>52</v>
      </c>
      <c r="AL233">
        <v>46</v>
      </c>
      <c r="AM233">
        <v>13</v>
      </c>
      <c r="AN233">
        <v>8</v>
      </c>
      <c r="AO233">
        <v>36</v>
      </c>
      <c r="AP233">
        <v>38</v>
      </c>
      <c r="AQ233">
        <v>3.423076923</v>
      </c>
      <c r="AR233">
        <v>3.2391304349999999</v>
      </c>
      <c r="AS233">
        <v>18</v>
      </c>
      <c r="AT233">
        <v>14</v>
      </c>
      <c r="AU233">
        <v>4</v>
      </c>
      <c r="AV233">
        <v>6</v>
      </c>
      <c r="AW233">
        <v>219</v>
      </c>
      <c r="AX233">
        <v>200</v>
      </c>
      <c r="AY233">
        <v>0</v>
      </c>
      <c r="AZ233">
        <v>2</v>
      </c>
      <c r="BA233" t="s">
        <v>65</v>
      </c>
      <c r="BB233" t="s">
        <v>66</v>
      </c>
      <c r="BC233">
        <v>8.9999999979999998</v>
      </c>
      <c r="BD233">
        <v>5.9999999989999999</v>
      </c>
      <c r="BE233">
        <v>-5.9999999989999999</v>
      </c>
      <c r="BF233">
        <v>2.9999999989999999</v>
      </c>
      <c r="BG233">
        <v>61</v>
      </c>
      <c r="BH233" t="s">
        <v>87</v>
      </c>
      <c r="BI233">
        <f t="shared" si="10"/>
        <v>3</v>
      </c>
      <c r="BJ233" t="s">
        <v>68</v>
      </c>
      <c r="BK233" t="s">
        <v>78</v>
      </c>
      <c r="BL233">
        <f t="shared" si="11"/>
        <v>1</v>
      </c>
      <c r="BM233" t="s">
        <v>82</v>
      </c>
      <c r="BN233">
        <v>2</v>
      </c>
    </row>
    <row r="234" spans="1:66" x14ac:dyDescent="0.2">
      <c r="A234">
        <v>79</v>
      </c>
      <c r="B234" t="s">
        <v>63</v>
      </c>
      <c r="C234">
        <f t="shared" si="9"/>
        <v>1</v>
      </c>
      <c r="D234">
        <v>44.7</v>
      </c>
      <c r="E234">
        <v>0</v>
      </c>
      <c r="F234" t="s">
        <v>100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B234">
        <v>140</v>
      </c>
      <c r="AC234">
        <v>85</v>
      </c>
      <c r="AD234">
        <v>82</v>
      </c>
      <c r="AE234">
        <v>18</v>
      </c>
      <c r="AG234">
        <v>98</v>
      </c>
      <c r="AH234" t="s">
        <v>64</v>
      </c>
      <c r="AI234" t="s">
        <v>64</v>
      </c>
      <c r="AJ234" t="s">
        <v>64</v>
      </c>
      <c r="AK234">
        <v>38</v>
      </c>
      <c r="AL234">
        <v>65</v>
      </c>
      <c r="AM234">
        <v>9</v>
      </c>
      <c r="AN234">
        <v>11</v>
      </c>
      <c r="AO234">
        <v>29</v>
      </c>
      <c r="AP234">
        <v>53</v>
      </c>
      <c r="AQ234">
        <v>3.236842105</v>
      </c>
      <c r="AR234">
        <v>3.153846154</v>
      </c>
      <c r="AS234">
        <v>16</v>
      </c>
      <c r="AT234">
        <v>14</v>
      </c>
      <c r="AU234">
        <v>6</v>
      </c>
      <c r="AV234">
        <v>6</v>
      </c>
      <c r="AW234">
        <v>149.29</v>
      </c>
      <c r="AX234">
        <v>162.25</v>
      </c>
      <c r="AY234">
        <v>1</v>
      </c>
      <c r="AZ234">
        <v>0</v>
      </c>
      <c r="BA234" t="s">
        <v>65</v>
      </c>
      <c r="BB234" t="s">
        <v>66</v>
      </c>
      <c r="BC234">
        <v>5.0000000059999996</v>
      </c>
      <c r="BD234">
        <v>-2.9999999989999999</v>
      </c>
      <c r="BE234">
        <v>-8.0000000050000004</v>
      </c>
      <c r="BF234">
        <v>0</v>
      </c>
      <c r="BG234">
        <v>49</v>
      </c>
      <c r="BH234" t="s">
        <v>77</v>
      </c>
      <c r="BI234">
        <f t="shared" si="10"/>
        <v>6</v>
      </c>
      <c r="BJ234" t="s">
        <v>68</v>
      </c>
      <c r="BK234" t="s">
        <v>78</v>
      </c>
      <c r="BL234">
        <f t="shared" si="11"/>
        <v>1</v>
      </c>
      <c r="BM234" t="s">
        <v>91</v>
      </c>
      <c r="BN234">
        <v>3</v>
      </c>
    </row>
    <row r="235" spans="1:66" x14ac:dyDescent="0.2">
      <c r="A235">
        <v>101</v>
      </c>
      <c r="B235" t="s">
        <v>63</v>
      </c>
      <c r="C235">
        <f t="shared" si="9"/>
        <v>1</v>
      </c>
      <c r="D235">
        <v>66.099999999999994</v>
      </c>
      <c r="E235">
        <v>1</v>
      </c>
      <c r="F235" t="s">
        <v>100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5.166666666666667</v>
      </c>
      <c r="AB235">
        <v>137</v>
      </c>
      <c r="AC235">
        <v>60</v>
      </c>
      <c r="AD235">
        <v>62</v>
      </c>
      <c r="AE235">
        <v>18</v>
      </c>
      <c r="AF235">
        <v>98.1</v>
      </c>
      <c r="AG235">
        <v>99</v>
      </c>
      <c r="AH235" t="s">
        <v>71</v>
      </c>
      <c r="AI235" t="s">
        <v>71</v>
      </c>
      <c r="AJ235" t="s">
        <v>64</v>
      </c>
      <c r="AK235">
        <v>46</v>
      </c>
      <c r="AL235">
        <v>68</v>
      </c>
      <c r="AM235">
        <v>10</v>
      </c>
      <c r="AN235">
        <v>15</v>
      </c>
      <c r="AO235">
        <v>35</v>
      </c>
      <c r="AP235">
        <v>46</v>
      </c>
      <c r="AQ235">
        <v>3.6888888889999998</v>
      </c>
      <c r="AR235">
        <v>3.4558823529999998</v>
      </c>
      <c r="AS235">
        <v>14</v>
      </c>
      <c r="AT235">
        <v>24</v>
      </c>
      <c r="AU235">
        <v>3</v>
      </c>
      <c r="AV235">
        <v>6</v>
      </c>
      <c r="AW235">
        <v>197.25</v>
      </c>
      <c r="AX235">
        <v>379</v>
      </c>
      <c r="AY235">
        <v>2</v>
      </c>
      <c r="AZ235">
        <v>1</v>
      </c>
      <c r="BA235" t="s">
        <v>65</v>
      </c>
      <c r="BB235" t="s">
        <v>66</v>
      </c>
      <c r="BC235">
        <v>10</v>
      </c>
      <c r="BD235">
        <v>16</v>
      </c>
      <c r="BE235">
        <v>1.9999999959999999</v>
      </c>
      <c r="BF235">
        <v>4.0000000030000002</v>
      </c>
      <c r="BG235">
        <v>58</v>
      </c>
      <c r="BH235" t="s">
        <v>73</v>
      </c>
      <c r="BI235">
        <f t="shared" si="10"/>
        <v>2</v>
      </c>
      <c r="BJ235" t="s">
        <v>68</v>
      </c>
      <c r="BK235" t="s">
        <v>78</v>
      </c>
      <c r="BL235">
        <f t="shared" si="11"/>
        <v>1</v>
      </c>
      <c r="BM235" t="s">
        <v>70</v>
      </c>
      <c r="BN235">
        <v>3</v>
      </c>
    </row>
    <row r="236" spans="1:66" x14ac:dyDescent="0.2">
      <c r="A236">
        <v>167</v>
      </c>
      <c r="B236" t="s">
        <v>63</v>
      </c>
      <c r="C236">
        <f t="shared" si="9"/>
        <v>1</v>
      </c>
      <c r="D236">
        <v>46.2</v>
      </c>
      <c r="E236">
        <v>0</v>
      </c>
      <c r="F236" t="s">
        <v>100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22</v>
      </c>
      <c r="AB236">
        <v>150</v>
      </c>
      <c r="AC236">
        <v>99</v>
      </c>
      <c r="AD236">
        <v>87</v>
      </c>
      <c r="AE236">
        <v>18</v>
      </c>
      <c r="AF236">
        <v>98.2</v>
      </c>
      <c r="AG236">
        <v>99</v>
      </c>
      <c r="AH236" t="s">
        <v>71</v>
      </c>
      <c r="AI236" t="s">
        <v>71</v>
      </c>
      <c r="AJ236" t="s">
        <v>64</v>
      </c>
      <c r="AK236">
        <v>46</v>
      </c>
      <c r="AL236">
        <v>59</v>
      </c>
      <c r="AM236">
        <v>10</v>
      </c>
      <c r="AN236">
        <v>16</v>
      </c>
      <c r="AO236">
        <v>34</v>
      </c>
      <c r="AP236">
        <v>41</v>
      </c>
      <c r="AQ236">
        <v>3.4</v>
      </c>
      <c r="AR236">
        <v>3.3728813560000002</v>
      </c>
      <c r="AS236">
        <v>13</v>
      </c>
      <c r="AT236">
        <v>19</v>
      </c>
      <c r="AU236">
        <v>3</v>
      </c>
      <c r="AV236">
        <v>5</v>
      </c>
      <c r="AW236">
        <v>210.2</v>
      </c>
      <c r="AX236">
        <v>330</v>
      </c>
      <c r="AY236">
        <v>0</v>
      </c>
      <c r="AZ236">
        <v>0</v>
      </c>
      <c r="BA236" t="s">
        <v>72</v>
      </c>
      <c r="BB236" t="s">
        <v>66</v>
      </c>
      <c r="BC236">
        <v>5.0000000059999996</v>
      </c>
      <c r="BD236">
        <v>15.000000010000001</v>
      </c>
      <c r="BE236">
        <v>0</v>
      </c>
      <c r="BF236">
        <v>10</v>
      </c>
      <c r="BG236">
        <v>68</v>
      </c>
      <c r="BH236" t="s">
        <v>67</v>
      </c>
      <c r="BI236">
        <f t="shared" si="10"/>
        <v>4</v>
      </c>
      <c r="BJ236" t="s">
        <v>68</v>
      </c>
      <c r="BK236" t="s">
        <v>78</v>
      </c>
      <c r="BL236">
        <f t="shared" si="11"/>
        <v>1</v>
      </c>
      <c r="BM236" t="s">
        <v>74</v>
      </c>
      <c r="BN236">
        <v>2</v>
      </c>
    </row>
    <row r="237" spans="1:66" x14ac:dyDescent="0.2">
      <c r="A237">
        <v>91</v>
      </c>
      <c r="B237" t="s">
        <v>63</v>
      </c>
      <c r="C237">
        <f t="shared" si="9"/>
        <v>1</v>
      </c>
      <c r="D237">
        <v>39.4</v>
      </c>
      <c r="E237">
        <v>0</v>
      </c>
      <c r="F237" t="s">
        <v>100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24</v>
      </c>
      <c r="AB237">
        <v>164</v>
      </c>
      <c r="AC237">
        <v>103</v>
      </c>
      <c r="AD237">
        <v>94</v>
      </c>
      <c r="AE237">
        <v>20</v>
      </c>
      <c r="AF237">
        <v>97.5</v>
      </c>
      <c r="AG237">
        <v>98</v>
      </c>
      <c r="AH237" t="s">
        <v>64</v>
      </c>
      <c r="AI237" t="s">
        <v>64</v>
      </c>
      <c r="AJ237" t="s">
        <v>71</v>
      </c>
      <c r="AK237">
        <v>44</v>
      </c>
      <c r="AL237">
        <v>72</v>
      </c>
      <c r="AM237">
        <v>10</v>
      </c>
      <c r="AN237">
        <v>19</v>
      </c>
      <c r="AO237">
        <v>34</v>
      </c>
      <c r="AP237">
        <v>51</v>
      </c>
      <c r="AQ237">
        <v>3.5</v>
      </c>
      <c r="AR237">
        <v>3.4166666669999999</v>
      </c>
      <c r="AS237">
        <v>16</v>
      </c>
      <c r="AT237">
        <v>18</v>
      </c>
      <c r="AU237">
        <v>3</v>
      </c>
      <c r="AV237">
        <v>6</v>
      </c>
      <c r="AW237">
        <v>155</v>
      </c>
      <c r="AX237">
        <v>223.43</v>
      </c>
      <c r="AY237">
        <v>0</v>
      </c>
      <c r="AZ237">
        <v>0</v>
      </c>
      <c r="BA237" t="s">
        <v>98</v>
      </c>
      <c r="BB237" t="s">
        <v>66</v>
      </c>
      <c r="BD237">
        <v>-5.9999999989999999</v>
      </c>
      <c r="BF237">
        <v>0</v>
      </c>
      <c r="BG237">
        <v>125</v>
      </c>
      <c r="BH237" t="s">
        <v>87</v>
      </c>
      <c r="BI237">
        <f t="shared" si="10"/>
        <v>3</v>
      </c>
      <c r="BJ237" t="s">
        <v>68</v>
      </c>
      <c r="BK237" t="s">
        <v>78</v>
      </c>
      <c r="BL237">
        <f t="shared" si="11"/>
        <v>1</v>
      </c>
      <c r="BM237" t="s">
        <v>92</v>
      </c>
      <c r="BN237">
        <v>2</v>
      </c>
    </row>
    <row r="238" spans="1:66" x14ac:dyDescent="0.2">
      <c r="A238">
        <v>113</v>
      </c>
      <c r="B238" t="s">
        <v>63</v>
      </c>
      <c r="C238">
        <f t="shared" si="9"/>
        <v>1</v>
      </c>
      <c r="D238">
        <v>66.8</v>
      </c>
      <c r="E238">
        <v>1</v>
      </c>
      <c r="F238" t="s">
        <v>100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2</v>
      </c>
      <c r="AB238">
        <v>84</v>
      </c>
      <c r="AC238">
        <v>56</v>
      </c>
      <c r="AD238">
        <v>89</v>
      </c>
      <c r="AE238">
        <v>20</v>
      </c>
      <c r="AG238">
        <v>94</v>
      </c>
      <c r="AH238" t="s">
        <v>64</v>
      </c>
      <c r="AI238" t="s">
        <v>71</v>
      </c>
      <c r="AJ238" t="s">
        <v>71</v>
      </c>
      <c r="AK238">
        <v>63</v>
      </c>
      <c r="AL238">
        <v>56</v>
      </c>
      <c r="AM238">
        <v>19</v>
      </c>
      <c r="AN238">
        <v>12</v>
      </c>
      <c r="AO238">
        <v>42</v>
      </c>
      <c r="AP238">
        <v>42</v>
      </c>
      <c r="AQ238">
        <v>3.4920634920000002</v>
      </c>
      <c r="AR238">
        <v>3.4821428569999999</v>
      </c>
      <c r="AS238">
        <v>15</v>
      </c>
      <c r="AT238">
        <v>18</v>
      </c>
      <c r="AU238">
        <v>6</v>
      </c>
      <c r="AV238">
        <v>5</v>
      </c>
      <c r="AW238">
        <v>179.88</v>
      </c>
      <c r="AX238">
        <v>187.6</v>
      </c>
      <c r="AY238">
        <v>0</v>
      </c>
      <c r="AZ238">
        <v>2</v>
      </c>
      <c r="BA238" t="s">
        <v>80</v>
      </c>
      <c r="BB238" t="s">
        <v>66</v>
      </c>
      <c r="BC238">
        <v>1.000000003</v>
      </c>
      <c r="BD238">
        <v>0</v>
      </c>
      <c r="BE238">
        <v>-1.000000003</v>
      </c>
      <c r="BF238">
        <v>0</v>
      </c>
      <c r="BG238">
        <v>49</v>
      </c>
      <c r="BH238" t="s">
        <v>77</v>
      </c>
      <c r="BI238">
        <f t="shared" si="10"/>
        <v>6</v>
      </c>
      <c r="BJ238" t="s">
        <v>68</v>
      </c>
      <c r="BK238" t="s">
        <v>78</v>
      </c>
      <c r="BL238">
        <f t="shared" si="11"/>
        <v>1</v>
      </c>
      <c r="BM238" t="s">
        <v>86</v>
      </c>
      <c r="BN238">
        <v>3</v>
      </c>
    </row>
    <row r="239" spans="1:66" x14ac:dyDescent="0.2">
      <c r="A239">
        <v>146</v>
      </c>
      <c r="B239" t="s">
        <v>75</v>
      </c>
      <c r="C239">
        <f t="shared" si="9"/>
        <v>2</v>
      </c>
      <c r="D239">
        <v>79.7</v>
      </c>
      <c r="E239">
        <v>1</v>
      </c>
      <c r="F239" t="s">
        <v>100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1</v>
      </c>
      <c r="Z239">
        <v>2</v>
      </c>
      <c r="AB239">
        <v>220</v>
      </c>
      <c r="AC239">
        <v>112</v>
      </c>
      <c r="AD239">
        <v>118</v>
      </c>
      <c r="AE239">
        <v>16</v>
      </c>
      <c r="AF239">
        <v>96.9</v>
      </c>
      <c r="AG239">
        <v>58</v>
      </c>
      <c r="AH239" t="s">
        <v>71</v>
      </c>
      <c r="AI239" t="s">
        <v>71</v>
      </c>
      <c r="AJ239" t="s">
        <v>64</v>
      </c>
      <c r="AK239">
        <v>56</v>
      </c>
      <c r="AL239">
        <v>54</v>
      </c>
      <c r="AM239">
        <v>12</v>
      </c>
      <c r="AN239">
        <v>7</v>
      </c>
      <c r="AO239">
        <v>41</v>
      </c>
      <c r="AP239">
        <v>46</v>
      </c>
      <c r="AQ239">
        <v>3.2857142860000002</v>
      </c>
      <c r="AR239">
        <v>3.113207547</v>
      </c>
      <c r="AS239">
        <v>19</v>
      </c>
      <c r="AT239">
        <v>16</v>
      </c>
      <c r="AU239">
        <v>4</v>
      </c>
      <c r="AV239">
        <v>6</v>
      </c>
      <c r="AW239">
        <v>264.60000000000002</v>
      </c>
      <c r="AX239">
        <v>177.88</v>
      </c>
      <c r="AY239">
        <v>0</v>
      </c>
      <c r="AZ239">
        <v>0</v>
      </c>
      <c r="BA239" t="s">
        <v>80</v>
      </c>
      <c r="BB239" t="s">
        <v>66</v>
      </c>
      <c r="BC239">
        <v>7.9999999949999996</v>
      </c>
      <c r="BD239">
        <v>44</v>
      </c>
      <c r="BE239">
        <v>26</v>
      </c>
      <c r="BF239">
        <v>10</v>
      </c>
      <c r="BG239">
        <v>97.999999990000006</v>
      </c>
      <c r="BH239" t="s">
        <v>87</v>
      </c>
      <c r="BI239">
        <f t="shared" si="10"/>
        <v>3</v>
      </c>
      <c r="BJ239" t="s">
        <v>68</v>
      </c>
      <c r="BK239" t="s">
        <v>78</v>
      </c>
      <c r="BL239">
        <f t="shared" si="11"/>
        <v>1</v>
      </c>
      <c r="BM239" t="s">
        <v>88</v>
      </c>
      <c r="BN239">
        <v>2</v>
      </c>
    </row>
    <row r="240" spans="1:66" x14ac:dyDescent="0.2">
      <c r="A240">
        <v>181</v>
      </c>
      <c r="B240" t="s">
        <v>63</v>
      </c>
      <c r="C240">
        <f t="shared" si="9"/>
        <v>1</v>
      </c>
      <c r="D240">
        <v>43.6</v>
      </c>
      <c r="E240">
        <v>0</v>
      </c>
      <c r="F240" t="s">
        <v>100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3</v>
      </c>
      <c r="AA240">
        <v>5.25</v>
      </c>
      <c r="AB240">
        <v>124</v>
      </c>
      <c r="AC240">
        <v>74</v>
      </c>
      <c r="AD240">
        <v>85</v>
      </c>
      <c r="AE240">
        <v>18</v>
      </c>
      <c r="AG240">
        <v>98</v>
      </c>
      <c r="AH240" t="s">
        <v>71</v>
      </c>
      <c r="AI240" t="s">
        <v>64</v>
      </c>
      <c r="AJ240" t="s">
        <v>71</v>
      </c>
      <c r="AK240">
        <v>45</v>
      </c>
      <c r="AL240">
        <v>65</v>
      </c>
      <c r="AM240">
        <v>14</v>
      </c>
      <c r="AN240">
        <v>12</v>
      </c>
      <c r="AO240">
        <v>30</v>
      </c>
      <c r="AP240">
        <v>50</v>
      </c>
      <c r="AQ240">
        <v>3.3111111110000002</v>
      </c>
      <c r="AR240">
        <v>3.0625</v>
      </c>
      <c r="AS240">
        <v>16</v>
      </c>
      <c r="AT240">
        <v>14</v>
      </c>
      <c r="AU240">
        <v>6</v>
      </c>
      <c r="AV240">
        <v>6</v>
      </c>
      <c r="AW240">
        <v>167</v>
      </c>
      <c r="AX240">
        <v>135.75</v>
      </c>
      <c r="AY240">
        <v>0</v>
      </c>
      <c r="AZ240">
        <v>1</v>
      </c>
      <c r="BA240" t="s">
        <v>65</v>
      </c>
      <c r="BB240" t="s">
        <v>66</v>
      </c>
      <c r="BC240">
        <v>8.9999999979999998</v>
      </c>
      <c r="BD240">
        <v>17</v>
      </c>
      <c r="BE240">
        <v>1.000000003</v>
      </c>
      <c r="BF240">
        <v>7.0000000020000002</v>
      </c>
      <c r="BG240">
        <v>48</v>
      </c>
      <c r="BH240" t="s">
        <v>81</v>
      </c>
      <c r="BI240">
        <f t="shared" si="10"/>
        <v>5</v>
      </c>
      <c r="BJ240" t="s">
        <v>68</v>
      </c>
      <c r="BK240" t="s">
        <v>69</v>
      </c>
      <c r="BL240">
        <f t="shared" si="11"/>
        <v>2</v>
      </c>
      <c r="BM240" t="s">
        <v>89</v>
      </c>
      <c r="BN240">
        <v>2</v>
      </c>
    </row>
    <row r="241" spans="1:66" x14ac:dyDescent="0.2">
      <c r="A241">
        <v>290</v>
      </c>
      <c r="B241" t="s">
        <v>63</v>
      </c>
      <c r="C241">
        <f t="shared" si="9"/>
        <v>1</v>
      </c>
      <c r="D241">
        <v>89.9</v>
      </c>
      <c r="E241">
        <v>0</v>
      </c>
      <c r="F241" t="s">
        <v>100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B241">
        <v>105</v>
      </c>
      <c r="AC241">
        <v>66</v>
      </c>
      <c r="AD241">
        <v>112</v>
      </c>
      <c r="AE241">
        <v>18</v>
      </c>
      <c r="AF241">
        <v>97.9</v>
      </c>
      <c r="AG241">
        <v>99</v>
      </c>
      <c r="AH241" t="s">
        <v>71</v>
      </c>
      <c r="AI241" t="s">
        <v>64</v>
      </c>
      <c r="AJ241" t="s">
        <v>64</v>
      </c>
      <c r="AK241">
        <v>63</v>
      </c>
      <c r="AL241">
        <v>61</v>
      </c>
      <c r="AM241">
        <v>15</v>
      </c>
      <c r="AN241">
        <v>8</v>
      </c>
      <c r="AO241">
        <v>45</v>
      </c>
      <c r="AP241">
        <v>52</v>
      </c>
      <c r="AQ241">
        <v>3.409836066</v>
      </c>
      <c r="AR241">
        <v>3.0833333330000001</v>
      </c>
      <c r="AS241">
        <v>18</v>
      </c>
      <c r="AT241">
        <v>18</v>
      </c>
      <c r="AU241">
        <v>5</v>
      </c>
      <c r="AV241">
        <v>6</v>
      </c>
      <c r="AW241">
        <v>224.28</v>
      </c>
      <c r="AX241">
        <v>207.71</v>
      </c>
      <c r="AY241">
        <v>2</v>
      </c>
      <c r="AZ241">
        <v>1</v>
      </c>
      <c r="BA241" t="s">
        <v>80</v>
      </c>
      <c r="BB241" t="s">
        <v>66</v>
      </c>
      <c r="BC241">
        <v>1.9999999959999999</v>
      </c>
      <c r="BD241">
        <v>16</v>
      </c>
      <c r="BE241">
        <v>0</v>
      </c>
      <c r="BF241">
        <v>14</v>
      </c>
      <c r="BG241">
        <v>79.000000009999994</v>
      </c>
      <c r="BH241" t="s">
        <v>67</v>
      </c>
      <c r="BI241">
        <f t="shared" si="10"/>
        <v>4</v>
      </c>
      <c r="BJ241" t="s">
        <v>68</v>
      </c>
      <c r="BK241" t="s">
        <v>69</v>
      </c>
      <c r="BL241">
        <f t="shared" si="11"/>
        <v>2</v>
      </c>
      <c r="BM241" t="s">
        <v>96</v>
      </c>
      <c r="BN241">
        <v>3</v>
      </c>
    </row>
    <row r="242" spans="1:66" x14ac:dyDescent="0.2">
      <c r="A242">
        <v>297</v>
      </c>
      <c r="B242" t="s">
        <v>63</v>
      </c>
      <c r="C242">
        <f t="shared" si="9"/>
        <v>1</v>
      </c>
      <c r="D242">
        <v>63.2</v>
      </c>
      <c r="E242">
        <v>0</v>
      </c>
      <c r="F242" t="s">
        <v>100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3.3666666666666667</v>
      </c>
      <c r="AB242">
        <v>139</v>
      </c>
      <c r="AC242">
        <v>109</v>
      </c>
      <c r="AD242">
        <v>89</v>
      </c>
      <c r="AE242">
        <v>17</v>
      </c>
      <c r="AF242">
        <v>97.8</v>
      </c>
      <c r="AG242">
        <v>96</v>
      </c>
      <c r="AH242" t="s">
        <v>64</v>
      </c>
      <c r="AI242" t="s">
        <v>71</v>
      </c>
      <c r="AJ242" t="s">
        <v>71</v>
      </c>
      <c r="AK242">
        <v>54</v>
      </c>
      <c r="AL242">
        <v>60</v>
      </c>
      <c r="AM242">
        <v>14</v>
      </c>
      <c r="AN242">
        <v>17</v>
      </c>
      <c r="AO242">
        <v>39</v>
      </c>
      <c r="AP242">
        <v>42</v>
      </c>
      <c r="AQ242">
        <v>3.471698113</v>
      </c>
      <c r="AR242">
        <v>3.3166666669999998</v>
      </c>
      <c r="AS242">
        <v>18</v>
      </c>
      <c r="AT242">
        <v>21</v>
      </c>
      <c r="AU242">
        <v>5</v>
      </c>
      <c r="AV242">
        <v>6</v>
      </c>
      <c r="AW242">
        <v>150.80000000000001</v>
      </c>
      <c r="AX242">
        <v>221</v>
      </c>
      <c r="AY242">
        <v>0</v>
      </c>
      <c r="AZ242">
        <v>0</v>
      </c>
      <c r="BA242" t="s">
        <v>65</v>
      </c>
      <c r="BB242" t="s">
        <v>66</v>
      </c>
      <c r="BC242">
        <v>7.0000000020000002</v>
      </c>
      <c r="BD242">
        <v>8.9999999979999998</v>
      </c>
      <c r="BE242">
        <v>-2.0000000070000001</v>
      </c>
      <c r="BF242">
        <v>4.0000000030000002</v>
      </c>
      <c r="BG242">
        <v>46</v>
      </c>
      <c r="BH242" t="s">
        <v>73</v>
      </c>
      <c r="BI242">
        <f t="shared" si="10"/>
        <v>2</v>
      </c>
      <c r="BJ242" t="s">
        <v>68</v>
      </c>
      <c r="BK242" t="s">
        <v>78</v>
      </c>
      <c r="BL242">
        <f t="shared" si="11"/>
        <v>1</v>
      </c>
      <c r="BM242" t="s">
        <v>79</v>
      </c>
      <c r="BN242">
        <v>3</v>
      </c>
    </row>
    <row r="243" spans="1:66" x14ac:dyDescent="0.2">
      <c r="A243">
        <v>249</v>
      </c>
      <c r="B243" t="s">
        <v>75</v>
      </c>
      <c r="C243">
        <f t="shared" si="9"/>
        <v>2</v>
      </c>
      <c r="D243">
        <v>66.8</v>
      </c>
      <c r="E243">
        <v>1</v>
      </c>
      <c r="F243" t="s">
        <v>100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B243">
        <v>130</v>
      </c>
      <c r="AC243">
        <v>60</v>
      </c>
      <c r="AD243">
        <v>95</v>
      </c>
      <c r="AE243">
        <v>18</v>
      </c>
      <c r="AF243">
        <v>97.9</v>
      </c>
      <c r="AG243">
        <v>98</v>
      </c>
      <c r="AH243" t="s">
        <v>64</v>
      </c>
      <c r="AI243" t="s">
        <v>64</v>
      </c>
      <c r="AJ243" t="s">
        <v>71</v>
      </c>
      <c r="AK243">
        <v>47</v>
      </c>
      <c r="AL243">
        <v>68</v>
      </c>
      <c r="AM243">
        <v>12</v>
      </c>
      <c r="AN243">
        <v>23</v>
      </c>
      <c r="AO243">
        <v>34</v>
      </c>
      <c r="AP243">
        <v>41</v>
      </c>
      <c r="AQ243">
        <v>3.6808510640000001</v>
      </c>
      <c r="AR243">
        <v>3.4179104480000002</v>
      </c>
      <c r="AS243">
        <v>16</v>
      </c>
      <c r="AT243">
        <v>22</v>
      </c>
      <c r="AU243">
        <v>4</v>
      </c>
      <c r="AV243">
        <v>8</v>
      </c>
      <c r="AW243">
        <v>192.25</v>
      </c>
      <c r="AX243">
        <v>306.37</v>
      </c>
      <c r="AY243">
        <v>4</v>
      </c>
      <c r="AZ243">
        <v>1</v>
      </c>
      <c r="BA243" t="s">
        <v>80</v>
      </c>
      <c r="BB243" t="s">
        <v>66</v>
      </c>
      <c r="BC243">
        <v>0.99999999299999998</v>
      </c>
      <c r="BD243">
        <v>2.9999999989999999</v>
      </c>
      <c r="BE243">
        <v>-0.99999999299999998</v>
      </c>
      <c r="BF243">
        <v>2.9999999989999999</v>
      </c>
      <c r="BG243">
        <v>58.999999989999999</v>
      </c>
      <c r="BH243" t="s">
        <v>81</v>
      </c>
      <c r="BI243">
        <f t="shared" si="10"/>
        <v>5</v>
      </c>
      <c r="BJ243" t="s">
        <v>68</v>
      </c>
      <c r="BK243" t="s">
        <v>78</v>
      </c>
      <c r="BL243">
        <f t="shared" si="11"/>
        <v>1</v>
      </c>
      <c r="BM243" t="s">
        <v>79</v>
      </c>
      <c r="BN243">
        <v>2</v>
      </c>
    </row>
    <row r="244" spans="1:66" x14ac:dyDescent="0.2">
      <c r="A244">
        <v>194</v>
      </c>
      <c r="B244" t="s">
        <v>63</v>
      </c>
      <c r="C244">
        <f t="shared" si="9"/>
        <v>1</v>
      </c>
      <c r="D244">
        <v>55.1</v>
      </c>
      <c r="E244">
        <v>0</v>
      </c>
      <c r="F244" t="s">
        <v>100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168</v>
      </c>
      <c r="AB244">
        <v>159</v>
      </c>
      <c r="AC244">
        <v>109</v>
      </c>
      <c r="AD244">
        <v>81</v>
      </c>
      <c r="AE244">
        <v>22</v>
      </c>
      <c r="AF244">
        <v>98.2</v>
      </c>
      <c r="AG244">
        <v>100</v>
      </c>
      <c r="AH244" t="s">
        <v>64</v>
      </c>
      <c r="AI244" t="s">
        <v>64</v>
      </c>
      <c r="AJ244" t="s">
        <v>71</v>
      </c>
      <c r="AK244">
        <v>38</v>
      </c>
      <c r="AL244">
        <v>58</v>
      </c>
      <c r="AM244">
        <v>11</v>
      </c>
      <c r="AN244">
        <v>10</v>
      </c>
      <c r="AO244">
        <v>25</v>
      </c>
      <c r="AP244">
        <v>48</v>
      </c>
      <c r="AQ244">
        <v>3.5675675679999999</v>
      </c>
      <c r="AR244">
        <v>3.327586207</v>
      </c>
      <c r="AS244">
        <v>13</v>
      </c>
      <c r="AT244">
        <v>15</v>
      </c>
      <c r="AU244">
        <v>5</v>
      </c>
      <c r="AV244">
        <v>6</v>
      </c>
      <c r="AW244">
        <v>286</v>
      </c>
      <c r="AX244">
        <v>176.16</v>
      </c>
      <c r="AY244">
        <v>1</v>
      </c>
      <c r="AZ244">
        <v>0</v>
      </c>
      <c r="BA244" t="s">
        <v>65</v>
      </c>
      <c r="BB244" t="s">
        <v>66</v>
      </c>
      <c r="BD244">
        <v>1.000000003</v>
      </c>
      <c r="BF244">
        <v>7.9999999949999996</v>
      </c>
      <c r="BG244">
        <v>56</v>
      </c>
      <c r="BH244" t="s">
        <v>77</v>
      </c>
      <c r="BI244">
        <f t="shared" si="10"/>
        <v>6</v>
      </c>
      <c r="BJ244" t="s">
        <v>68</v>
      </c>
      <c r="BK244" t="s">
        <v>78</v>
      </c>
      <c r="BL244">
        <f t="shared" si="11"/>
        <v>1</v>
      </c>
      <c r="BM244" t="s">
        <v>70</v>
      </c>
      <c r="BN244">
        <v>1</v>
      </c>
    </row>
    <row r="245" spans="1:66" x14ac:dyDescent="0.2">
      <c r="A245">
        <v>192</v>
      </c>
      <c r="B245" t="s">
        <v>63</v>
      </c>
      <c r="C245">
        <f t="shared" si="9"/>
        <v>1</v>
      </c>
      <c r="D245">
        <v>53.8</v>
      </c>
      <c r="E245">
        <v>0</v>
      </c>
      <c r="F245" t="s">
        <v>100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B245">
        <v>148</v>
      </c>
      <c r="AC245">
        <v>88</v>
      </c>
      <c r="AD245">
        <v>63</v>
      </c>
      <c r="AE245">
        <v>19</v>
      </c>
      <c r="AF245">
        <v>98</v>
      </c>
      <c r="AG245">
        <v>99</v>
      </c>
      <c r="AH245" t="s">
        <v>64</v>
      </c>
      <c r="AI245" t="s">
        <v>64</v>
      </c>
      <c r="AJ245" t="s">
        <v>71</v>
      </c>
      <c r="AK245">
        <v>43</v>
      </c>
      <c r="AL245">
        <v>53</v>
      </c>
      <c r="AM245">
        <v>9</v>
      </c>
      <c r="AN245">
        <v>14</v>
      </c>
      <c r="AO245">
        <v>32</v>
      </c>
      <c r="AP245">
        <v>37</v>
      </c>
      <c r="AQ245">
        <v>3.5348837209999999</v>
      </c>
      <c r="AR245">
        <v>3.4339622639999998</v>
      </c>
      <c r="AS245">
        <v>20</v>
      </c>
      <c r="AT245">
        <v>20</v>
      </c>
      <c r="AU245">
        <v>3</v>
      </c>
      <c r="AV245">
        <v>5</v>
      </c>
      <c r="AW245">
        <v>195</v>
      </c>
      <c r="AX245">
        <v>174.6</v>
      </c>
      <c r="AY245">
        <v>3</v>
      </c>
      <c r="AZ245">
        <v>0</v>
      </c>
      <c r="BA245" t="s">
        <v>65</v>
      </c>
      <c r="BB245" t="s">
        <v>66</v>
      </c>
      <c r="BD245">
        <v>8.9999999979999998</v>
      </c>
      <c r="BF245">
        <v>2.9999999989999999</v>
      </c>
      <c r="BG245">
        <v>84</v>
      </c>
      <c r="BH245" t="s">
        <v>67</v>
      </c>
      <c r="BI245">
        <f t="shared" si="10"/>
        <v>4</v>
      </c>
      <c r="BJ245" t="s">
        <v>68</v>
      </c>
      <c r="BK245" t="s">
        <v>78</v>
      </c>
      <c r="BL245">
        <f t="shared" si="11"/>
        <v>1</v>
      </c>
      <c r="BM245" t="s">
        <v>70</v>
      </c>
      <c r="BN245">
        <v>1</v>
      </c>
    </row>
    <row r="246" spans="1:66" x14ac:dyDescent="0.2">
      <c r="A246">
        <v>272</v>
      </c>
      <c r="B246" t="s">
        <v>75</v>
      </c>
      <c r="C246">
        <f t="shared" si="9"/>
        <v>2</v>
      </c>
      <c r="D246">
        <v>99.1</v>
      </c>
      <c r="E246">
        <v>1</v>
      </c>
      <c r="F246" t="s">
        <v>100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5</v>
      </c>
      <c r="AB246">
        <v>121</v>
      </c>
      <c r="AC246">
        <v>65</v>
      </c>
      <c r="AD246">
        <v>120</v>
      </c>
      <c r="AE246">
        <v>20</v>
      </c>
      <c r="AF246">
        <v>97.9</v>
      </c>
      <c r="AG246">
        <v>95</v>
      </c>
      <c r="AH246" t="s">
        <v>64</v>
      </c>
      <c r="AI246" t="s">
        <v>64</v>
      </c>
      <c r="AJ246" t="s">
        <v>64</v>
      </c>
      <c r="AK246">
        <v>48</v>
      </c>
      <c r="AL246">
        <v>40</v>
      </c>
      <c r="AM246">
        <v>11</v>
      </c>
      <c r="AN246">
        <v>11</v>
      </c>
      <c r="AO246">
        <v>36</v>
      </c>
      <c r="AP246">
        <v>26</v>
      </c>
      <c r="AQ246">
        <v>3.375</v>
      </c>
      <c r="AR246">
        <v>3.5</v>
      </c>
      <c r="AS246">
        <v>19</v>
      </c>
      <c r="AT246">
        <v>18</v>
      </c>
      <c r="AU246">
        <v>4</v>
      </c>
      <c r="AV246">
        <v>6</v>
      </c>
      <c r="AW246">
        <v>165</v>
      </c>
      <c r="AX246">
        <v>142.66</v>
      </c>
      <c r="AY246">
        <v>3</v>
      </c>
      <c r="AZ246">
        <v>0</v>
      </c>
      <c r="BA246" t="s">
        <v>80</v>
      </c>
      <c r="BB246" t="s">
        <v>66</v>
      </c>
      <c r="BC246">
        <v>5.0000000059999996</v>
      </c>
      <c r="BD246">
        <v>15.000000010000001</v>
      </c>
      <c r="BE246">
        <v>7.0000000020000002</v>
      </c>
      <c r="BF246">
        <v>2.9999999989999999</v>
      </c>
      <c r="BG246">
        <v>67.000000009999994</v>
      </c>
      <c r="BH246" t="s">
        <v>67</v>
      </c>
      <c r="BI246">
        <f t="shared" si="10"/>
        <v>4</v>
      </c>
      <c r="BJ246" t="s">
        <v>68</v>
      </c>
      <c r="BK246" t="s">
        <v>78</v>
      </c>
      <c r="BL246">
        <f t="shared" si="11"/>
        <v>1</v>
      </c>
      <c r="BM246" t="s">
        <v>74</v>
      </c>
      <c r="BN246">
        <v>3</v>
      </c>
    </row>
    <row r="247" spans="1:66" x14ac:dyDescent="0.2">
      <c r="A247">
        <v>283</v>
      </c>
      <c r="B247" t="s">
        <v>63</v>
      </c>
      <c r="C247">
        <f t="shared" si="9"/>
        <v>1</v>
      </c>
      <c r="D247">
        <v>36.200000000000003</v>
      </c>
      <c r="E247">
        <v>0</v>
      </c>
      <c r="F247" t="s">
        <v>100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72</v>
      </c>
      <c r="AB247">
        <v>155</v>
      </c>
      <c r="AC247">
        <v>113</v>
      </c>
      <c r="AD247">
        <v>110</v>
      </c>
      <c r="AE247">
        <v>20</v>
      </c>
      <c r="AF247">
        <v>98.8</v>
      </c>
      <c r="AG247">
        <v>98</v>
      </c>
      <c r="AH247" t="s">
        <v>71</v>
      </c>
      <c r="AI247" t="s">
        <v>71</v>
      </c>
      <c r="AJ247" t="s">
        <v>71</v>
      </c>
      <c r="AK247">
        <v>53</v>
      </c>
      <c r="AL247">
        <v>68</v>
      </c>
      <c r="AM247">
        <v>15</v>
      </c>
      <c r="AN247">
        <v>19</v>
      </c>
      <c r="AO247">
        <v>38</v>
      </c>
      <c r="AP247">
        <v>48</v>
      </c>
      <c r="AQ247">
        <v>3.3962264150000001</v>
      </c>
      <c r="AR247">
        <v>3.537313433</v>
      </c>
      <c r="AS247">
        <v>14</v>
      </c>
      <c r="AT247">
        <v>21</v>
      </c>
      <c r="AU247">
        <v>3</v>
      </c>
      <c r="AV247">
        <v>5</v>
      </c>
      <c r="AW247">
        <v>196</v>
      </c>
      <c r="AX247">
        <v>191.12</v>
      </c>
      <c r="AY247">
        <v>2</v>
      </c>
      <c r="AZ247">
        <v>1</v>
      </c>
      <c r="BA247" t="s">
        <v>80</v>
      </c>
      <c r="BB247" t="s">
        <v>94</v>
      </c>
      <c r="BC247">
        <v>10</v>
      </c>
      <c r="BD247">
        <v>20</v>
      </c>
      <c r="BE247">
        <v>8.0000000050000004</v>
      </c>
      <c r="BF247">
        <v>1.9999999959999999</v>
      </c>
      <c r="BG247">
        <v>73</v>
      </c>
      <c r="BH247" t="s">
        <v>67</v>
      </c>
      <c r="BI247">
        <f t="shared" si="10"/>
        <v>4</v>
      </c>
      <c r="BJ247" t="s">
        <v>68</v>
      </c>
      <c r="BK247" t="s">
        <v>78</v>
      </c>
      <c r="BL247">
        <f t="shared" si="11"/>
        <v>1</v>
      </c>
      <c r="BM247" t="s">
        <v>74</v>
      </c>
      <c r="BN247">
        <v>2</v>
      </c>
    </row>
    <row r="248" spans="1:66" x14ac:dyDescent="0.2">
      <c r="A248">
        <v>69</v>
      </c>
      <c r="B248" t="s">
        <v>63</v>
      </c>
      <c r="C248">
        <f t="shared" si="9"/>
        <v>1</v>
      </c>
      <c r="D248">
        <v>50.4</v>
      </c>
      <c r="E248">
        <v>1</v>
      </c>
      <c r="F248" t="s">
        <v>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4</v>
      </c>
      <c r="AB248">
        <v>64</v>
      </c>
      <c r="AC248">
        <v>43</v>
      </c>
      <c r="AD248">
        <v>64</v>
      </c>
      <c r="AE248">
        <v>20</v>
      </c>
      <c r="AF248">
        <v>97.1</v>
      </c>
      <c r="AG248">
        <v>100</v>
      </c>
      <c r="AH248" t="s">
        <v>71</v>
      </c>
      <c r="AI248" t="s">
        <v>64</v>
      </c>
      <c r="AJ248" t="s">
        <v>64</v>
      </c>
      <c r="AK248">
        <v>67</v>
      </c>
      <c r="AL248">
        <v>70</v>
      </c>
      <c r="AM248">
        <v>18</v>
      </c>
      <c r="AN248">
        <v>12</v>
      </c>
      <c r="AO248">
        <v>45</v>
      </c>
      <c r="AP248">
        <v>48</v>
      </c>
      <c r="AQ248">
        <v>3.4776119400000001</v>
      </c>
      <c r="AR248">
        <v>3.0142857140000001</v>
      </c>
      <c r="AS248">
        <v>20</v>
      </c>
      <c r="AT248">
        <v>16</v>
      </c>
      <c r="AU248">
        <v>5</v>
      </c>
      <c r="AV248">
        <v>7</v>
      </c>
      <c r="AW248">
        <v>290</v>
      </c>
      <c r="AX248">
        <v>243.38</v>
      </c>
      <c r="AY248">
        <v>2</v>
      </c>
      <c r="AZ248">
        <v>0</v>
      </c>
      <c r="BA248" t="s">
        <v>65</v>
      </c>
      <c r="BB248" t="s">
        <v>66</v>
      </c>
      <c r="BD248">
        <v>5.0000000059999996</v>
      </c>
      <c r="BF248">
        <v>2.0000000070000001</v>
      </c>
      <c r="BG248">
        <v>64</v>
      </c>
      <c r="BH248" t="s">
        <v>73</v>
      </c>
      <c r="BI248">
        <f t="shared" si="10"/>
        <v>2</v>
      </c>
      <c r="BJ248" t="s">
        <v>68</v>
      </c>
      <c r="BK248" t="s">
        <v>78</v>
      </c>
      <c r="BL248">
        <f t="shared" si="11"/>
        <v>1</v>
      </c>
      <c r="BM248" t="s">
        <v>96</v>
      </c>
      <c r="BN248">
        <v>3</v>
      </c>
    </row>
    <row r="249" spans="1:66" x14ac:dyDescent="0.2">
      <c r="A249">
        <v>13</v>
      </c>
      <c r="B249" t="s">
        <v>63</v>
      </c>
      <c r="C249">
        <f t="shared" si="9"/>
        <v>1</v>
      </c>
      <c r="D249">
        <v>67.400000000000006</v>
      </c>
      <c r="E249">
        <v>0</v>
      </c>
      <c r="F249" t="s">
        <v>99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B249">
        <v>144</v>
      </c>
      <c r="AC249">
        <v>98</v>
      </c>
      <c r="AD249">
        <v>64</v>
      </c>
      <c r="AE249">
        <v>20</v>
      </c>
      <c r="AG249">
        <v>97</v>
      </c>
      <c r="AH249" t="s">
        <v>71</v>
      </c>
      <c r="AI249" t="s">
        <v>64</v>
      </c>
      <c r="AJ249" t="s">
        <v>64</v>
      </c>
      <c r="AK249">
        <v>48</v>
      </c>
      <c r="AL249">
        <v>54</v>
      </c>
      <c r="AM249">
        <v>11</v>
      </c>
      <c r="AN249">
        <v>10</v>
      </c>
      <c r="AO249">
        <v>37</v>
      </c>
      <c r="AP249">
        <v>39</v>
      </c>
      <c r="AQ249">
        <v>3.375</v>
      </c>
      <c r="AR249">
        <v>3.3333333330000001</v>
      </c>
      <c r="AS249">
        <v>17</v>
      </c>
      <c r="AT249">
        <v>19</v>
      </c>
      <c r="AU249">
        <v>4</v>
      </c>
      <c r="AV249">
        <v>6</v>
      </c>
      <c r="AW249">
        <v>307.2</v>
      </c>
      <c r="AX249">
        <v>333.78</v>
      </c>
      <c r="AY249">
        <v>1</v>
      </c>
      <c r="AZ249">
        <v>0</v>
      </c>
      <c r="BA249" t="s">
        <v>65</v>
      </c>
      <c r="BB249" t="s">
        <v>66</v>
      </c>
      <c r="BD249">
        <v>10</v>
      </c>
      <c r="BF249">
        <v>10</v>
      </c>
      <c r="BG249">
        <v>57</v>
      </c>
      <c r="BH249" t="s">
        <v>81</v>
      </c>
      <c r="BI249">
        <f t="shared" si="10"/>
        <v>5</v>
      </c>
      <c r="BJ249" t="s">
        <v>68</v>
      </c>
      <c r="BK249" t="s">
        <v>78</v>
      </c>
      <c r="BL249">
        <f t="shared" si="11"/>
        <v>1</v>
      </c>
      <c r="BM249" t="s">
        <v>89</v>
      </c>
      <c r="BN249">
        <v>2</v>
      </c>
    </row>
    <row r="250" spans="1:66" x14ac:dyDescent="0.2">
      <c r="A250">
        <v>17</v>
      </c>
      <c r="B250" t="s">
        <v>63</v>
      </c>
      <c r="C250">
        <f t="shared" si="9"/>
        <v>1</v>
      </c>
      <c r="D250">
        <v>46.5</v>
      </c>
      <c r="E250">
        <v>0</v>
      </c>
      <c r="F250" t="s">
        <v>99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2</v>
      </c>
      <c r="AA250">
        <v>0.5</v>
      </c>
      <c r="AB250">
        <v>110</v>
      </c>
      <c r="AC250">
        <v>75</v>
      </c>
      <c r="AD250">
        <v>52</v>
      </c>
      <c r="AE250">
        <v>24</v>
      </c>
      <c r="AF250">
        <v>96.9</v>
      </c>
      <c r="AG250">
        <v>94</v>
      </c>
      <c r="AH250" t="s">
        <v>64</v>
      </c>
      <c r="AI250" t="s">
        <v>64</v>
      </c>
      <c r="AJ250" t="s">
        <v>71</v>
      </c>
      <c r="AK250">
        <v>51</v>
      </c>
      <c r="AL250">
        <v>55</v>
      </c>
      <c r="AM250">
        <v>14</v>
      </c>
      <c r="AN250">
        <v>16</v>
      </c>
      <c r="AO250">
        <v>36</v>
      </c>
      <c r="AP250">
        <v>31</v>
      </c>
      <c r="AQ250">
        <v>3.56</v>
      </c>
      <c r="AR250">
        <v>3.0566037740000001</v>
      </c>
      <c r="AS250">
        <v>16</v>
      </c>
      <c r="AT250">
        <v>21</v>
      </c>
      <c r="AU250">
        <v>3</v>
      </c>
      <c r="AV250">
        <v>7</v>
      </c>
      <c r="AW250">
        <v>406</v>
      </c>
      <c r="AX250">
        <v>440</v>
      </c>
      <c r="AY250">
        <v>0</v>
      </c>
      <c r="AZ250">
        <v>0</v>
      </c>
      <c r="BA250" t="s">
        <v>98</v>
      </c>
      <c r="BB250" t="s">
        <v>66</v>
      </c>
      <c r="BC250">
        <v>1.000000003</v>
      </c>
      <c r="BD250">
        <v>4.0000000030000002</v>
      </c>
      <c r="BE250">
        <v>-4.0000000030000002</v>
      </c>
      <c r="BF250">
        <v>7.0000000020000002</v>
      </c>
      <c r="BG250">
        <v>51</v>
      </c>
      <c r="BH250" t="s">
        <v>77</v>
      </c>
      <c r="BI250">
        <f t="shared" si="10"/>
        <v>6</v>
      </c>
      <c r="BJ250" t="s">
        <v>68</v>
      </c>
      <c r="BK250" t="s">
        <v>78</v>
      </c>
      <c r="BL250">
        <f t="shared" si="11"/>
        <v>1</v>
      </c>
      <c r="BM250" t="s">
        <v>89</v>
      </c>
      <c r="BN250">
        <v>2</v>
      </c>
    </row>
    <row r="251" spans="1:66" x14ac:dyDescent="0.2">
      <c r="A251">
        <v>36</v>
      </c>
      <c r="B251" t="s">
        <v>63</v>
      </c>
      <c r="C251">
        <f t="shared" si="9"/>
        <v>1</v>
      </c>
      <c r="D251">
        <v>77</v>
      </c>
      <c r="E251">
        <v>1</v>
      </c>
      <c r="F251" t="s">
        <v>99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4</v>
      </c>
      <c r="AA251">
        <v>1</v>
      </c>
      <c r="AB251">
        <v>135</v>
      </c>
      <c r="AC251">
        <v>64</v>
      </c>
      <c r="AD251">
        <v>72</v>
      </c>
      <c r="AE251">
        <v>18</v>
      </c>
      <c r="AF251">
        <v>96.3</v>
      </c>
      <c r="AG251">
        <v>98</v>
      </c>
      <c r="AH251" t="s">
        <v>71</v>
      </c>
      <c r="AI251" t="s">
        <v>71</v>
      </c>
      <c r="AJ251" t="s">
        <v>71</v>
      </c>
      <c r="AK251">
        <v>40</v>
      </c>
      <c r="AL251">
        <v>42</v>
      </c>
      <c r="AM251">
        <v>9</v>
      </c>
      <c r="AN251">
        <v>11</v>
      </c>
      <c r="AO251">
        <v>29</v>
      </c>
      <c r="AP251">
        <v>30</v>
      </c>
      <c r="AQ251">
        <v>3.1749999999999998</v>
      </c>
      <c r="AR251">
        <v>3.5121951220000001</v>
      </c>
      <c r="AS251">
        <v>13</v>
      </c>
      <c r="AT251">
        <v>17</v>
      </c>
      <c r="AU251">
        <v>4</v>
      </c>
      <c r="AV251">
        <v>6</v>
      </c>
      <c r="AW251">
        <v>222.67</v>
      </c>
      <c r="AX251">
        <v>287.57</v>
      </c>
      <c r="AY251">
        <v>1</v>
      </c>
      <c r="AZ251">
        <v>2</v>
      </c>
      <c r="BA251" t="s">
        <v>80</v>
      </c>
      <c r="BB251" t="s">
        <v>66</v>
      </c>
      <c r="BC251">
        <v>1.9999999959999999</v>
      </c>
      <c r="BD251">
        <v>0</v>
      </c>
      <c r="BE251">
        <v>1.000000003</v>
      </c>
      <c r="BF251">
        <v>-2.9999999989999999</v>
      </c>
      <c r="BG251">
        <v>50</v>
      </c>
      <c r="BH251" t="s">
        <v>81</v>
      </c>
      <c r="BI251">
        <f t="shared" si="10"/>
        <v>5</v>
      </c>
      <c r="BJ251" t="s">
        <v>68</v>
      </c>
      <c r="BK251" t="s">
        <v>78</v>
      </c>
      <c r="BL251">
        <f t="shared" si="11"/>
        <v>1</v>
      </c>
      <c r="BM251" t="s">
        <v>90</v>
      </c>
      <c r="BN251">
        <v>3</v>
      </c>
    </row>
    <row r="252" spans="1:66" x14ac:dyDescent="0.2">
      <c r="A252">
        <v>99</v>
      </c>
      <c r="B252" t="s">
        <v>75</v>
      </c>
      <c r="C252">
        <f t="shared" si="9"/>
        <v>2</v>
      </c>
      <c r="D252">
        <v>77</v>
      </c>
      <c r="E252">
        <v>0</v>
      </c>
      <c r="F252" t="s">
        <v>99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2</v>
      </c>
      <c r="AB252">
        <v>145</v>
      </c>
      <c r="AC252">
        <v>84</v>
      </c>
      <c r="AD252">
        <v>65</v>
      </c>
      <c r="AE252">
        <v>18</v>
      </c>
      <c r="AF252">
        <v>97.4</v>
      </c>
      <c r="AG252">
        <v>95</v>
      </c>
      <c r="AH252" t="s">
        <v>71</v>
      </c>
      <c r="AI252" t="s">
        <v>71</v>
      </c>
      <c r="AJ252" t="s">
        <v>64</v>
      </c>
      <c r="AK252">
        <v>33</v>
      </c>
      <c r="AL252">
        <v>51</v>
      </c>
      <c r="AM252">
        <v>6</v>
      </c>
      <c r="AN252">
        <v>10</v>
      </c>
      <c r="AO252">
        <v>24</v>
      </c>
      <c r="AP252">
        <v>41</v>
      </c>
      <c r="AQ252">
        <v>3.59375</v>
      </c>
      <c r="AR252">
        <v>3.36</v>
      </c>
      <c r="AS252">
        <v>13</v>
      </c>
      <c r="AT252">
        <v>18</v>
      </c>
      <c r="AU252">
        <v>5</v>
      </c>
      <c r="AV252">
        <v>4</v>
      </c>
      <c r="AW252">
        <v>257.60000000000002</v>
      </c>
      <c r="AX252">
        <v>151.6</v>
      </c>
      <c r="AY252">
        <v>1</v>
      </c>
      <c r="AZ252">
        <v>0</v>
      </c>
      <c r="BA252" t="s">
        <v>65</v>
      </c>
      <c r="BB252" t="s">
        <v>94</v>
      </c>
      <c r="BC252">
        <v>5.9999999989999999</v>
      </c>
      <c r="BD252">
        <v>16</v>
      </c>
      <c r="BE252">
        <v>10</v>
      </c>
      <c r="BF252">
        <v>0</v>
      </c>
      <c r="BG252">
        <v>61</v>
      </c>
      <c r="BH252" t="s">
        <v>67</v>
      </c>
      <c r="BI252">
        <f t="shared" si="10"/>
        <v>4</v>
      </c>
      <c r="BJ252" t="s">
        <v>68</v>
      </c>
      <c r="BK252" t="s">
        <v>78</v>
      </c>
      <c r="BL252">
        <f t="shared" si="11"/>
        <v>1</v>
      </c>
      <c r="BM252" t="s">
        <v>86</v>
      </c>
      <c r="BN252">
        <v>2</v>
      </c>
    </row>
    <row r="253" spans="1:66" x14ac:dyDescent="0.2">
      <c r="A253">
        <v>182</v>
      </c>
      <c r="B253" t="s">
        <v>63</v>
      </c>
      <c r="C253">
        <f t="shared" si="9"/>
        <v>1</v>
      </c>
      <c r="D253">
        <v>35.5</v>
      </c>
      <c r="E253">
        <v>0</v>
      </c>
      <c r="F253" t="s">
        <v>99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0.58333333333333337</v>
      </c>
      <c r="AB253">
        <v>140</v>
      </c>
      <c r="AC253">
        <v>76</v>
      </c>
      <c r="AD253">
        <v>70</v>
      </c>
      <c r="AE253">
        <v>24</v>
      </c>
      <c r="AF253">
        <v>99.2</v>
      </c>
      <c r="AG253">
        <v>100</v>
      </c>
      <c r="AH253" t="s">
        <v>64</v>
      </c>
      <c r="AI253" t="s">
        <v>64</v>
      </c>
      <c r="AJ253" t="s">
        <v>71</v>
      </c>
      <c r="AK253">
        <v>55</v>
      </c>
      <c r="AL253">
        <v>69</v>
      </c>
      <c r="AM253">
        <v>12</v>
      </c>
      <c r="AN253">
        <v>16</v>
      </c>
      <c r="AO253">
        <v>41</v>
      </c>
      <c r="AP253">
        <v>49</v>
      </c>
      <c r="AQ253">
        <v>3.4363636359999998</v>
      </c>
      <c r="AR253">
        <v>3.1194029849999998</v>
      </c>
      <c r="AS253">
        <v>15</v>
      </c>
      <c r="AT253">
        <v>15</v>
      </c>
      <c r="AU253">
        <v>4</v>
      </c>
      <c r="AV253">
        <v>7</v>
      </c>
      <c r="AW253">
        <v>169.8</v>
      </c>
      <c r="AX253">
        <v>236.11</v>
      </c>
      <c r="AY253">
        <v>2</v>
      </c>
      <c r="AZ253">
        <v>1</v>
      </c>
      <c r="BA253" t="s">
        <v>72</v>
      </c>
      <c r="BB253" t="s">
        <v>66</v>
      </c>
      <c r="BC253">
        <v>5.0000000059999996</v>
      </c>
      <c r="BD253">
        <v>0</v>
      </c>
      <c r="BE253">
        <v>-7.0000000020000002</v>
      </c>
      <c r="BF253">
        <v>1.9999999959999999</v>
      </c>
      <c r="BG253">
        <v>74</v>
      </c>
      <c r="BH253" t="s">
        <v>85</v>
      </c>
      <c r="BI253">
        <f t="shared" si="10"/>
        <v>7</v>
      </c>
      <c r="BJ253" t="s">
        <v>84</v>
      </c>
      <c r="BK253" t="s">
        <v>78</v>
      </c>
      <c r="BL253">
        <f t="shared" si="11"/>
        <v>1</v>
      </c>
      <c r="BM253" t="s">
        <v>89</v>
      </c>
      <c r="BN253">
        <v>3</v>
      </c>
    </row>
    <row r="254" spans="1:66" x14ac:dyDescent="0.2">
      <c r="A254">
        <v>309</v>
      </c>
      <c r="B254" t="s">
        <v>63</v>
      </c>
      <c r="C254">
        <f t="shared" si="9"/>
        <v>1</v>
      </c>
      <c r="D254">
        <v>83.4</v>
      </c>
      <c r="E254">
        <v>0</v>
      </c>
      <c r="F254" t="s">
        <v>99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B254">
        <v>78</v>
      </c>
      <c r="AC254">
        <v>55</v>
      </c>
      <c r="AD254">
        <v>76</v>
      </c>
      <c r="AH254" t="s">
        <v>71</v>
      </c>
      <c r="AI254" t="s">
        <v>64</v>
      </c>
      <c r="AJ254" t="s">
        <v>64</v>
      </c>
      <c r="AK254">
        <v>27</v>
      </c>
      <c r="AL254">
        <v>47</v>
      </c>
      <c r="AM254">
        <v>7</v>
      </c>
      <c r="AN254">
        <v>12</v>
      </c>
      <c r="AO254">
        <v>19</v>
      </c>
      <c r="AP254">
        <v>35</v>
      </c>
      <c r="AQ254">
        <v>3.6296296300000002</v>
      </c>
      <c r="AR254">
        <v>3.4565217389999998</v>
      </c>
      <c r="AS254">
        <v>13</v>
      </c>
      <c r="AT254">
        <v>17</v>
      </c>
      <c r="AU254">
        <v>4</v>
      </c>
      <c r="AV254">
        <v>3</v>
      </c>
      <c r="AW254">
        <v>169</v>
      </c>
      <c r="AX254">
        <v>223.33</v>
      </c>
      <c r="AY254">
        <v>1</v>
      </c>
      <c r="AZ254">
        <v>0</v>
      </c>
      <c r="BA254" t="s">
        <v>80</v>
      </c>
      <c r="BB254" t="s">
        <v>66</v>
      </c>
      <c r="BC254">
        <v>18.000000010000001</v>
      </c>
      <c r="BD254">
        <v>14</v>
      </c>
      <c r="BE254">
        <v>-8.9999999979999998</v>
      </c>
      <c r="BF254">
        <v>4.9999999949999996</v>
      </c>
      <c r="BG254">
        <v>70.000000009999994</v>
      </c>
      <c r="BH254" t="s">
        <v>77</v>
      </c>
      <c r="BI254">
        <f t="shared" si="10"/>
        <v>6</v>
      </c>
      <c r="BJ254" t="s">
        <v>68</v>
      </c>
      <c r="BK254" t="s">
        <v>78</v>
      </c>
      <c r="BL254">
        <f t="shared" si="11"/>
        <v>1</v>
      </c>
      <c r="BM254" t="s">
        <v>79</v>
      </c>
      <c r="BN254">
        <v>3</v>
      </c>
    </row>
    <row r="255" spans="1:66" x14ac:dyDescent="0.2">
      <c r="A255">
        <v>256</v>
      </c>
      <c r="B255" t="s">
        <v>63</v>
      </c>
      <c r="C255">
        <f t="shared" si="9"/>
        <v>1</v>
      </c>
      <c r="D255">
        <v>68.3</v>
      </c>
      <c r="E255">
        <v>0</v>
      </c>
      <c r="F255" t="s">
        <v>99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2</v>
      </c>
      <c r="AB255">
        <v>139</v>
      </c>
      <c r="AC255">
        <v>75</v>
      </c>
      <c r="AD255">
        <v>60</v>
      </c>
      <c r="AE255">
        <v>20</v>
      </c>
      <c r="AF255">
        <v>98.9</v>
      </c>
      <c r="AG255">
        <v>98</v>
      </c>
      <c r="AH255" t="s">
        <v>71</v>
      </c>
      <c r="AI255" t="s">
        <v>71</v>
      </c>
      <c r="AJ255" t="s">
        <v>64</v>
      </c>
      <c r="AK255">
        <v>61</v>
      </c>
      <c r="AL255">
        <v>26</v>
      </c>
      <c r="AM255">
        <v>13</v>
      </c>
      <c r="AN255">
        <v>7</v>
      </c>
      <c r="AO255">
        <v>45</v>
      </c>
      <c r="AP255">
        <v>18</v>
      </c>
      <c r="AQ255">
        <v>3.1818181820000002</v>
      </c>
      <c r="AR255">
        <v>3.230769231</v>
      </c>
      <c r="AS255">
        <v>16</v>
      </c>
      <c r="AT255">
        <v>13</v>
      </c>
      <c r="AU255">
        <v>5</v>
      </c>
      <c r="AV255">
        <v>3</v>
      </c>
      <c r="AW255">
        <v>208.14</v>
      </c>
      <c r="AX255">
        <v>152</v>
      </c>
      <c r="AY255">
        <v>1</v>
      </c>
      <c r="AZ255">
        <v>0</v>
      </c>
      <c r="BA255" t="s">
        <v>98</v>
      </c>
      <c r="BB255" t="s">
        <v>66</v>
      </c>
      <c r="BC255">
        <v>16</v>
      </c>
      <c r="BE255">
        <v>4.0000000030000002</v>
      </c>
      <c r="BG255">
        <v>93</v>
      </c>
      <c r="BH255" t="s">
        <v>77</v>
      </c>
      <c r="BI255">
        <f t="shared" si="10"/>
        <v>6</v>
      </c>
      <c r="BJ255" t="s">
        <v>68</v>
      </c>
      <c r="BK255" t="s">
        <v>69</v>
      </c>
      <c r="BL255">
        <f t="shared" si="11"/>
        <v>2</v>
      </c>
      <c r="BM255" t="s">
        <v>82</v>
      </c>
      <c r="BN255">
        <v>3</v>
      </c>
    </row>
    <row r="256" spans="1:66" x14ac:dyDescent="0.2">
      <c r="A256">
        <v>39</v>
      </c>
      <c r="B256" t="s">
        <v>63</v>
      </c>
      <c r="C256">
        <f t="shared" si="9"/>
        <v>1</v>
      </c>
      <c r="D256">
        <v>48.2</v>
      </c>
      <c r="E256">
        <v>0</v>
      </c>
      <c r="F256" t="s">
        <v>101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4</v>
      </c>
      <c r="AB256">
        <v>177</v>
      </c>
      <c r="AC256">
        <v>93</v>
      </c>
      <c r="AD256">
        <v>73</v>
      </c>
      <c r="AE256">
        <v>20</v>
      </c>
      <c r="AF256">
        <v>98.6</v>
      </c>
      <c r="AG256">
        <v>98</v>
      </c>
      <c r="AH256" t="s">
        <v>71</v>
      </c>
      <c r="AI256" t="s">
        <v>64</v>
      </c>
      <c r="AJ256" t="s">
        <v>64</v>
      </c>
      <c r="AK256">
        <v>64</v>
      </c>
      <c r="AL256">
        <v>51</v>
      </c>
      <c r="AM256">
        <v>8</v>
      </c>
      <c r="AN256">
        <v>6</v>
      </c>
      <c r="AO256">
        <v>49</v>
      </c>
      <c r="AP256">
        <v>38</v>
      </c>
      <c r="AQ256">
        <v>2.7777777779999999</v>
      </c>
      <c r="AR256">
        <v>2.7647058819999999</v>
      </c>
      <c r="AS256">
        <v>14</v>
      </c>
      <c r="AT256">
        <v>13</v>
      </c>
      <c r="AU256">
        <v>7</v>
      </c>
      <c r="AV256">
        <v>4</v>
      </c>
      <c r="AW256">
        <v>234.78</v>
      </c>
      <c r="AX256">
        <v>275</v>
      </c>
      <c r="AY256">
        <v>1</v>
      </c>
      <c r="AZ256">
        <v>1</v>
      </c>
      <c r="BA256" t="s">
        <v>65</v>
      </c>
      <c r="BB256" t="s">
        <v>66</v>
      </c>
      <c r="BC256">
        <v>15</v>
      </c>
      <c r="BD256">
        <v>19</v>
      </c>
      <c r="BE256">
        <v>-15</v>
      </c>
      <c r="BF256">
        <v>19</v>
      </c>
      <c r="BG256">
        <v>73</v>
      </c>
      <c r="BH256" t="s">
        <v>73</v>
      </c>
      <c r="BI256">
        <f t="shared" si="10"/>
        <v>2</v>
      </c>
      <c r="BJ256" t="s">
        <v>68</v>
      </c>
      <c r="BK256" t="s">
        <v>69</v>
      </c>
      <c r="BL256">
        <f t="shared" si="11"/>
        <v>2</v>
      </c>
      <c r="BM256" t="s">
        <v>90</v>
      </c>
      <c r="BN256">
        <v>2</v>
      </c>
    </row>
    <row r="257" spans="1:66" x14ac:dyDescent="0.2">
      <c r="A257">
        <v>27</v>
      </c>
      <c r="B257" t="s">
        <v>63</v>
      </c>
      <c r="C257">
        <f t="shared" si="9"/>
        <v>1</v>
      </c>
      <c r="D257">
        <v>42</v>
      </c>
      <c r="E257">
        <v>1</v>
      </c>
      <c r="F257" t="s">
        <v>101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1.4333333333333333</v>
      </c>
      <c r="AB257">
        <v>122</v>
      </c>
      <c r="AC257">
        <v>82</v>
      </c>
      <c r="AD257">
        <v>69</v>
      </c>
      <c r="AE257">
        <v>20</v>
      </c>
      <c r="AF257">
        <v>98.4</v>
      </c>
      <c r="AG257">
        <v>100</v>
      </c>
      <c r="AH257" t="s">
        <v>71</v>
      </c>
      <c r="AI257" t="s">
        <v>71</v>
      </c>
      <c r="AJ257" t="s">
        <v>71</v>
      </c>
      <c r="AK257">
        <v>14</v>
      </c>
      <c r="AL257">
        <v>36</v>
      </c>
      <c r="AM257">
        <v>5</v>
      </c>
      <c r="AN257">
        <v>8</v>
      </c>
      <c r="AO257">
        <v>9</v>
      </c>
      <c r="AP257">
        <v>28</v>
      </c>
      <c r="AQ257">
        <v>3.8571428569999999</v>
      </c>
      <c r="AR257">
        <v>3.638888889</v>
      </c>
      <c r="AS257">
        <v>9</v>
      </c>
      <c r="AT257">
        <v>17</v>
      </c>
      <c r="AU257">
        <v>3</v>
      </c>
      <c r="AV257">
        <v>4</v>
      </c>
      <c r="AW257">
        <v>329</v>
      </c>
      <c r="AX257">
        <v>369.8</v>
      </c>
      <c r="AY257">
        <v>1</v>
      </c>
      <c r="AZ257">
        <v>0</v>
      </c>
      <c r="BA257" t="s">
        <v>65</v>
      </c>
      <c r="BB257" t="s">
        <v>66</v>
      </c>
      <c r="BC257">
        <v>15</v>
      </c>
      <c r="BE257">
        <v>-13</v>
      </c>
      <c r="BG257">
        <v>47</v>
      </c>
      <c r="BH257" t="s">
        <v>67</v>
      </c>
      <c r="BI257">
        <f t="shared" si="10"/>
        <v>4</v>
      </c>
      <c r="BJ257" t="s">
        <v>68</v>
      </c>
      <c r="BK257" t="s">
        <v>78</v>
      </c>
      <c r="BL257">
        <f t="shared" si="11"/>
        <v>1</v>
      </c>
      <c r="BM257" t="s">
        <v>96</v>
      </c>
      <c r="BN257">
        <v>2</v>
      </c>
    </row>
    <row r="258" spans="1:66" x14ac:dyDescent="0.2">
      <c r="A258">
        <v>196</v>
      </c>
      <c r="B258" t="s">
        <v>75</v>
      </c>
      <c r="C258">
        <f t="shared" si="9"/>
        <v>2</v>
      </c>
      <c r="D258">
        <v>42</v>
      </c>
      <c r="E258">
        <v>0</v>
      </c>
      <c r="F258" t="s">
        <v>101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0.33333333333333331</v>
      </c>
      <c r="AB258">
        <v>164</v>
      </c>
      <c r="AC258">
        <v>117</v>
      </c>
      <c r="AD258">
        <v>64</v>
      </c>
      <c r="AE258">
        <v>18</v>
      </c>
      <c r="AF258">
        <v>97.8</v>
      </c>
      <c r="AG258">
        <v>100</v>
      </c>
      <c r="AH258" t="s">
        <v>64</v>
      </c>
      <c r="AI258" t="s">
        <v>64</v>
      </c>
      <c r="AJ258" t="s">
        <v>71</v>
      </c>
      <c r="AK258">
        <v>53</v>
      </c>
      <c r="AL258">
        <v>56</v>
      </c>
      <c r="AM258">
        <v>8</v>
      </c>
      <c r="AN258">
        <v>8</v>
      </c>
      <c r="AO258">
        <v>43</v>
      </c>
      <c r="AP258">
        <v>48</v>
      </c>
      <c r="AQ258">
        <v>3.41509434</v>
      </c>
      <c r="AR258">
        <v>3.3214285710000002</v>
      </c>
      <c r="AS258">
        <v>18</v>
      </c>
      <c r="AT258">
        <v>20</v>
      </c>
      <c r="AU258">
        <v>5</v>
      </c>
      <c r="AV258">
        <v>7</v>
      </c>
      <c r="AW258">
        <v>201</v>
      </c>
      <c r="AX258">
        <v>124.28</v>
      </c>
      <c r="AY258">
        <v>0</v>
      </c>
      <c r="AZ258">
        <v>0</v>
      </c>
      <c r="BA258" t="s">
        <v>65</v>
      </c>
      <c r="BB258" t="s">
        <v>66</v>
      </c>
      <c r="BC258">
        <v>4.0000000030000002</v>
      </c>
      <c r="BD258">
        <v>2.0000000070000001</v>
      </c>
      <c r="BE258">
        <v>-1.9999999959999999</v>
      </c>
      <c r="BF258">
        <v>0</v>
      </c>
      <c r="BG258">
        <v>48</v>
      </c>
      <c r="BH258" t="s">
        <v>81</v>
      </c>
      <c r="BI258">
        <f t="shared" si="10"/>
        <v>5</v>
      </c>
      <c r="BJ258" t="s">
        <v>68</v>
      </c>
      <c r="BK258" t="s">
        <v>78</v>
      </c>
      <c r="BL258">
        <f t="shared" si="11"/>
        <v>1</v>
      </c>
      <c r="BM258" t="s">
        <v>70</v>
      </c>
      <c r="BN258">
        <v>2</v>
      </c>
    </row>
    <row r="259" spans="1:66" x14ac:dyDescent="0.2">
      <c r="A259">
        <v>269</v>
      </c>
      <c r="B259" t="s">
        <v>63</v>
      </c>
      <c r="C259">
        <f t="shared" ref="C259:C274" si="12">IF(B259="Male", 1, IF(B259="Female", 2, "Mary"))</f>
        <v>1</v>
      </c>
      <c r="D259">
        <v>63.3</v>
      </c>
      <c r="E259">
        <v>0</v>
      </c>
      <c r="F259" t="s">
        <v>101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1</v>
      </c>
      <c r="AB259">
        <v>110</v>
      </c>
      <c r="AC259">
        <v>61</v>
      </c>
      <c r="AD259">
        <v>65</v>
      </c>
      <c r="AE259">
        <v>28</v>
      </c>
      <c r="AF259">
        <v>96.4</v>
      </c>
      <c r="AG259">
        <v>99</v>
      </c>
      <c r="AH259" t="s">
        <v>64</v>
      </c>
      <c r="AI259" t="s">
        <v>64</v>
      </c>
      <c r="AJ259" t="s">
        <v>71</v>
      </c>
      <c r="AK259">
        <v>58</v>
      </c>
      <c r="AL259">
        <v>42</v>
      </c>
      <c r="AM259">
        <v>19</v>
      </c>
      <c r="AN259">
        <v>8</v>
      </c>
      <c r="AO259">
        <v>39</v>
      </c>
      <c r="AP259">
        <v>33</v>
      </c>
      <c r="AQ259">
        <v>3.5344827589999999</v>
      </c>
      <c r="AR259">
        <v>3.414634146</v>
      </c>
      <c r="AS259">
        <v>19</v>
      </c>
      <c r="AT259">
        <v>15</v>
      </c>
      <c r="AU259">
        <v>5</v>
      </c>
      <c r="AV259">
        <v>6</v>
      </c>
      <c r="AW259">
        <v>229.83</v>
      </c>
      <c r="AX259">
        <v>156.13999999999999</v>
      </c>
      <c r="AY259">
        <v>0</v>
      </c>
      <c r="AZ259">
        <v>1</v>
      </c>
      <c r="BA259" t="s">
        <v>65</v>
      </c>
      <c r="BB259" t="s">
        <v>66</v>
      </c>
      <c r="BD259">
        <v>0</v>
      </c>
      <c r="BF259">
        <v>7.0000000020000002</v>
      </c>
      <c r="BG259">
        <v>45.999999989999999</v>
      </c>
      <c r="BH259" t="s">
        <v>81</v>
      </c>
      <c r="BI259">
        <f t="shared" ref="BI259:BI274" si="13">IF(BH259="Sun",1,IF(BH259="Mon",2,IF(BH259="Tue",3,IF(BH259="Wed",4,IF(BH259="Thu",5,IF(BH259="Fri",6,IF(BH259="Sat",7,"Mary")))))))</f>
        <v>5</v>
      </c>
      <c r="BJ259" t="s">
        <v>68</v>
      </c>
      <c r="BK259" t="s">
        <v>78</v>
      </c>
      <c r="BL259">
        <f t="shared" ref="BL259:BL274" si="14">IF(BK259="8am-5pm", 1, IF(BK259="5pm-8am", 2, "Mary"))</f>
        <v>1</v>
      </c>
      <c r="BM259" t="s">
        <v>74</v>
      </c>
      <c r="BN259">
        <v>1</v>
      </c>
    </row>
    <row r="260" spans="1:66" x14ac:dyDescent="0.2">
      <c r="A260">
        <v>16</v>
      </c>
      <c r="B260" t="s">
        <v>63</v>
      </c>
      <c r="C260">
        <f t="shared" si="12"/>
        <v>1</v>
      </c>
      <c r="D260">
        <v>67.099999999999994</v>
      </c>
      <c r="E260">
        <v>0</v>
      </c>
      <c r="F260" t="s">
        <v>101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84</v>
      </c>
      <c r="AB260">
        <v>170</v>
      </c>
      <c r="AC260">
        <v>90</v>
      </c>
      <c r="AD260">
        <v>94</v>
      </c>
      <c r="AE260">
        <v>20</v>
      </c>
      <c r="AF260">
        <v>97</v>
      </c>
      <c r="AG260">
        <v>98</v>
      </c>
      <c r="AH260" t="s">
        <v>71</v>
      </c>
      <c r="AI260" t="s">
        <v>71</v>
      </c>
      <c r="AJ260" t="s">
        <v>71</v>
      </c>
      <c r="AK260">
        <v>70</v>
      </c>
      <c r="AL260">
        <v>58</v>
      </c>
      <c r="AM260">
        <v>25</v>
      </c>
      <c r="AN260">
        <v>12</v>
      </c>
      <c r="AO260">
        <v>43</v>
      </c>
      <c r="AP260">
        <v>41</v>
      </c>
      <c r="AQ260">
        <v>3.5571428570000001</v>
      </c>
      <c r="AR260">
        <v>3.1206896550000001</v>
      </c>
      <c r="AS260">
        <v>20</v>
      </c>
      <c r="AT260">
        <v>19</v>
      </c>
      <c r="AU260">
        <v>4</v>
      </c>
      <c r="AV260">
        <v>5</v>
      </c>
      <c r="AW260">
        <v>298.83</v>
      </c>
      <c r="AX260">
        <v>265.29000000000002</v>
      </c>
      <c r="AY260">
        <v>1</v>
      </c>
      <c r="AZ260">
        <v>0</v>
      </c>
      <c r="BA260" t="s">
        <v>65</v>
      </c>
      <c r="BB260" t="s">
        <v>94</v>
      </c>
      <c r="BC260">
        <v>13</v>
      </c>
      <c r="BD260">
        <v>22</v>
      </c>
      <c r="BE260">
        <v>3.9999999919999998</v>
      </c>
      <c r="BF260">
        <v>5.0000000059999996</v>
      </c>
      <c r="BG260">
        <v>71</v>
      </c>
      <c r="BH260" t="s">
        <v>73</v>
      </c>
      <c r="BI260">
        <f t="shared" si="13"/>
        <v>2</v>
      </c>
      <c r="BJ260" t="s">
        <v>68</v>
      </c>
      <c r="BK260" t="s">
        <v>78</v>
      </c>
      <c r="BL260">
        <f t="shared" si="14"/>
        <v>1</v>
      </c>
      <c r="BM260" t="s">
        <v>89</v>
      </c>
      <c r="BN260">
        <v>3</v>
      </c>
    </row>
    <row r="261" spans="1:66" x14ac:dyDescent="0.2">
      <c r="A261">
        <v>25</v>
      </c>
      <c r="B261" t="s">
        <v>63</v>
      </c>
      <c r="C261">
        <f t="shared" si="12"/>
        <v>1</v>
      </c>
      <c r="D261">
        <v>70.3</v>
      </c>
      <c r="E261">
        <v>0</v>
      </c>
      <c r="F261" t="s">
        <v>101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1</v>
      </c>
      <c r="AB261">
        <v>50</v>
      </c>
      <c r="AC261">
        <v>47</v>
      </c>
      <c r="AD261">
        <v>36</v>
      </c>
      <c r="AE261">
        <v>12</v>
      </c>
      <c r="AF261">
        <v>97</v>
      </c>
      <c r="AG261">
        <v>100</v>
      </c>
      <c r="AH261" t="s">
        <v>71</v>
      </c>
      <c r="AI261" t="s">
        <v>71</v>
      </c>
      <c r="AJ261" t="s">
        <v>71</v>
      </c>
      <c r="AK261">
        <v>58</v>
      </c>
      <c r="AL261">
        <v>69</v>
      </c>
      <c r="AM261">
        <v>17</v>
      </c>
      <c r="AN261">
        <v>15</v>
      </c>
      <c r="AO261">
        <v>40</v>
      </c>
      <c r="AP261">
        <v>50</v>
      </c>
      <c r="AQ261">
        <v>3.6551724139999999</v>
      </c>
      <c r="AR261">
        <v>3.3043478259999999</v>
      </c>
      <c r="AS261">
        <v>22</v>
      </c>
      <c r="AT261">
        <v>21</v>
      </c>
      <c r="AU261">
        <v>4</v>
      </c>
      <c r="AV261">
        <v>6</v>
      </c>
      <c r="AW261">
        <v>481.6</v>
      </c>
      <c r="AX261">
        <v>446.38</v>
      </c>
      <c r="AY261">
        <v>0</v>
      </c>
      <c r="AZ261">
        <v>2</v>
      </c>
      <c r="BA261" t="s">
        <v>80</v>
      </c>
      <c r="BB261" t="s">
        <v>66</v>
      </c>
      <c r="BC261">
        <v>26</v>
      </c>
      <c r="BD261">
        <v>33</v>
      </c>
      <c r="BE261">
        <v>1.000000003</v>
      </c>
      <c r="BF261">
        <v>5.9999999989999999</v>
      </c>
      <c r="BG261">
        <v>99</v>
      </c>
      <c r="BH261" t="s">
        <v>87</v>
      </c>
      <c r="BI261">
        <f t="shared" si="13"/>
        <v>3</v>
      </c>
      <c r="BJ261" t="s">
        <v>68</v>
      </c>
      <c r="BK261" t="s">
        <v>78</v>
      </c>
      <c r="BL261">
        <f t="shared" si="14"/>
        <v>1</v>
      </c>
      <c r="BM261" t="s">
        <v>96</v>
      </c>
      <c r="BN261">
        <v>2</v>
      </c>
    </row>
    <row r="262" spans="1:66" x14ac:dyDescent="0.2">
      <c r="A262">
        <v>279</v>
      </c>
      <c r="B262" t="s">
        <v>75</v>
      </c>
      <c r="C262">
        <f t="shared" si="12"/>
        <v>2</v>
      </c>
      <c r="D262">
        <v>64.2</v>
      </c>
      <c r="E262">
        <v>0</v>
      </c>
      <c r="F262" t="s">
        <v>101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</v>
      </c>
      <c r="AA262">
        <v>1</v>
      </c>
      <c r="AB262">
        <v>186</v>
      </c>
      <c r="AC262">
        <v>82</v>
      </c>
      <c r="AD262">
        <v>62</v>
      </c>
      <c r="AE262">
        <v>24</v>
      </c>
      <c r="AF262">
        <v>98.1</v>
      </c>
      <c r="AG262">
        <v>99</v>
      </c>
      <c r="AH262" t="s">
        <v>64</v>
      </c>
      <c r="AI262" t="s">
        <v>71</v>
      </c>
      <c r="AJ262" t="s">
        <v>71</v>
      </c>
      <c r="AK262">
        <v>66</v>
      </c>
      <c r="AL262">
        <v>57</v>
      </c>
      <c r="AM262">
        <v>6</v>
      </c>
      <c r="AN262">
        <v>16</v>
      </c>
      <c r="AO262">
        <v>59</v>
      </c>
      <c r="AP262">
        <v>39</v>
      </c>
      <c r="AQ262">
        <v>3.3030303029999999</v>
      </c>
      <c r="AR262">
        <v>3.4821428569999999</v>
      </c>
      <c r="AS262">
        <v>15</v>
      </c>
      <c r="AT262">
        <v>15</v>
      </c>
      <c r="AU262">
        <v>5</v>
      </c>
      <c r="AV262">
        <v>6</v>
      </c>
      <c r="AW262">
        <v>174.2</v>
      </c>
      <c r="AX262">
        <v>118.16</v>
      </c>
      <c r="AY262">
        <v>1</v>
      </c>
      <c r="AZ262">
        <v>2</v>
      </c>
      <c r="BA262" t="s">
        <v>65</v>
      </c>
      <c r="BB262" t="s">
        <v>94</v>
      </c>
      <c r="BC262">
        <v>2.9999999989999999</v>
      </c>
      <c r="BD262">
        <v>11</v>
      </c>
      <c r="BE262">
        <v>2.9999999989999999</v>
      </c>
      <c r="BF262">
        <v>5.0000000059999996</v>
      </c>
      <c r="BG262">
        <v>61</v>
      </c>
      <c r="BH262" t="s">
        <v>81</v>
      </c>
      <c r="BI262">
        <f t="shared" si="13"/>
        <v>5</v>
      </c>
      <c r="BJ262" t="s">
        <v>68</v>
      </c>
      <c r="BK262" t="s">
        <v>78</v>
      </c>
      <c r="BL262">
        <f t="shared" si="14"/>
        <v>1</v>
      </c>
      <c r="BM262" t="s">
        <v>74</v>
      </c>
      <c r="BN262">
        <v>2</v>
      </c>
    </row>
    <row r="263" spans="1:66" x14ac:dyDescent="0.2">
      <c r="A263">
        <v>67</v>
      </c>
      <c r="B263" t="s">
        <v>63</v>
      </c>
      <c r="C263">
        <f t="shared" si="12"/>
        <v>1</v>
      </c>
      <c r="D263">
        <v>39</v>
      </c>
      <c r="E263">
        <v>0</v>
      </c>
      <c r="F263" t="s">
        <v>101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1</v>
      </c>
      <c r="Z263">
        <v>3</v>
      </c>
      <c r="AA263">
        <v>0.75</v>
      </c>
      <c r="AB263">
        <v>171</v>
      </c>
      <c r="AC263">
        <v>103</v>
      </c>
      <c r="AD263">
        <v>76</v>
      </c>
      <c r="AE263">
        <v>20</v>
      </c>
      <c r="AF263">
        <v>95.4</v>
      </c>
      <c r="AG263">
        <v>97</v>
      </c>
      <c r="AH263" t="s">
        <v>71</v>
      </c>
      <c r="AI263" t="s">
        <v>71</v>
      </c>
      <c r="AJ263" t="s">
        <v>64</v>
      </c>
      <c r="AK263">
        <v>20</v>
      </c>
      <c r="AL263">
        <v>46</v>
      </c>
      <c r="AM263">
        <v>4</v>
      </c>
      <c r="AN263">
        <v>12</v>
      </c>
      <c r="AO263">
        <v>15</v>
      </c>
      <c r="AP263">
        <v>33</v>
      </c>
      <c r="AQ263">
        <v>3.55</v>
      </c>
      <c r="AR263">
        <v>3.6521739129999999</v>
      </c>
      <c r="AS263">
        <v>12</v>
      </c>
      <c r="AT263">
        <v>17</v>
      </c>
      <c r="AU263">
        <v>5</v>
      </c>
      <c r="AV263">
        <v>3</v>
      </c>
      <c r="AW263">
        <v>123.5</v>
      </c>
      <c r="AX263">
        <v>268.5</v>
      </c>
      <c r="AY263">
        <v>0</v>
      </c>
      <c r="AZ263">
        <v>1</v>
      </c>
      <c r="BA263" t="s">
        <v>65</v>
      </c>
      <c r="BB263" t="s">
        <v>94</v>
      </c>
      <c r="BC263">
        <v>7.9999999949999996</v>
      </c>
      <c r="BD263">
        <v>18</v>
      </c>
      <c r="BE263">
        <v>5.9999999989999999</v>
      </c>
      <c r="BF263">
        <v>4.0000000030000002</v>
      </c>
      <c r="BG263">
        <v>68.999999990000006</v>
      </c>
      <c r="BH263" t="s">
        <v>87</v>
      </c>
      <c r="BI263">
        <f t="shared" si="13"/>
        <v>3</v>
      </c>
      <c r="BJ263" t="s">
        <v>68</v>
      </c>
      <c r="BK263" t="s">
        <v>69</v>
      </c>
      <c r="BL263">
        <f t="shared" si="14"/>
        <v>2</v>
      </c>
      <c r="BM263" t="s">
        <v>91</v>
      </c>
      <c r="BN263">
        <v>3</v>
      </c>
    </row>
    <row r="264" spans="1:66" x14ac:dyDescent="0.2">
      <c r="A264">
        <v>70</v>
      </c>
      <c r="B264" t="s">
        <v>63</v>
      </c>
      <c r="C264">
        <f t="shared" si="12"/>
        <v>1</v>
      </c>
      <c r="D264">
        <v>59.9</v>
      </c>
      <c r="E264">
        <v>0</v>
      </c>
      <c r="F264" t="s">
        <v>101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2</v>
      </c>
      <c r="AA264">
        <v>1.5</v>
      </c>
      <c r="AB264">
        <v>159</v>
      </c>
      <c r="AC264">
        <v>92</v>
      </c>
      <c r="AD264">
        <v>85</v>
      </c>
      <c r="AE264">
        <v>20</v>
      </c>
      <c r="AG264">
        <v>95</v>
      </c>
      <c r="AH264" t="s">
        <v>71</v>
      </c>
      <c r="AI264" t="s">
        <v>64</v>
      </c>
      <c r="AJ264" t="s">
        <v>64</v>
      </c>
      <c r="AK264">
        <v>47</v>
      </c>
      <c r="AL264">
        <v>48</v>
      </c>
      <c r="AM264">
        <v>14</v>
      </c>
      <c r="AN264">
        <v>8</v>
      </c>
      <c r="AO264">
        <v>31</v>
      </c>
      <c r="AP264">
        <v>40</v>
      </c>
      <c r="AQ264">
        <v>3.4255319150000001</v>
      </c>
      <c r="AR264">
        <v>3.6666666669999999</v>
      </c>
      <c r="AS264">
        <v>16</v>
      </c>
      <c r="AT264">
        <v>19</v>
      </c>
      <c r="AU264">
        <v>5</v>
      </c>
      <c r="AV264">
        <v>6</v>
      </c>
      <c r="AW264">
        <v>185.5</v>
      </c>
      <c r="AX264">
        <v>205.14</v>
      </c>
      <c r="AY264">
        <v>0</v>
      </c>
      <c r="AZ264">
        <v>0</v>
      </c>
      <c r="BA264" t="s">
        <v>72</v>
      </c>
      <c r="BB264" t="s">
        <v>66</v>
      </c>
      <c r="BC264">
        <v>1.9999999959999999</v>
      </c>
      <c r="BD264">
        <v>1.9999999959999999</v>
      </c>
      <c r="BE264">
        <v>-0.99999999299999998</v>
      </c>
      <c r="BF264">
        <v>0.99999999299999998</v>
      </c>
      <c r="BG264">
        <v>59</v>
      </c>
      <c r="BH264" t="s">
        <v>77</v>
      </c>
      <c r="BI264">
        <f t="shared" si="13"/>
        <v>6</v>
      </c>
      <c r="BJ264" t="s">
        <v>68</v>
      </c>
      <c r="BK264" t="s">
        <v>78</v>
      </c>
      <c r="BL264">
        <f t="shared" si="14"/>
        <v>1</v>
      </c>
      <c r="BM264" t="s">
        <v>91</v>
      </c>
      <c r="BN264">
        <v>3</v>
      </c>
    </row>
    <row r="265" spans="1:66" x14ac:dyDescent="0.2">
      <c r="A265">
        <v>96</v>
      </c>
      <c r="B265" t="s">
        <v>63</v>
      </c>
      <c r="C265">
        <f t="shared" si="12"/>
        <v>1</v>
      </c>
      <c r="D265">
        <v>46</v>
      </c>
      <c r="E265">
        <v>0</v>
      </c>
      <c r="F265" t="s">
        <v>101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B265">
        <v>178</v>
      </c>
      <c r="AC265">
        <v>113</v>
      </c>
      <c r="AD265">
        <v>85</v>
      </c>
      <c r="AE265">
        <v>20</v>
      </c>
      <c r="AG265">
        <v>93</v>
      </c>
      <c r="AH265" t="s">
        <v>71</v>
      </c>
      <c r="AI265" t="s">
        <v>64</v>
      </c>
      <c r="AJ265" t="s">
        <v>64</v>
      </c>
      <c r="AK265">
        <v>36</v>
      </c>
      <c r="AL265">
        <v>19</v>
      </c>
      <c r="AM265">
        <v>6</v>
      </c>
      <c r="AN265">
        <v>5</v>
      </c>
      <c r="AO265">
        <v>30</v>
      </c>
      <c r="AP265">
        <v>14</v>
      </c>
      <c r="AQ265">
        <v>3.3142857139999999</v>
      </c>
      <c r="AR265">
        <v>3.7894736839999998</v>
      </c>
      <c r="AS265">
        <v>13</v>
      </c>
      <c r="AT265">
        <v>9</v>
      </c>
      <c r="AU265">
        <v>5</v>
      </c>
      <c r="AV265">
        <v>3</v>
      </c>
      <c r="AW265">
        <v>190.4</v>
      </c>
      <c r="AX265">
        <v>136</v>
      </c>
      <c r="AY265">
        <v>1</v>
      </c>
      <c r="AZ265">
        <v>1</v>
      </c>
      <c r="BA265" t="s">
        <v>65</v>
      </c>
      <c r="BB265" t="s">
        <v>66</v>
      </c>
      <c r="BC265">
        <v>0</v>
      </c>
      <c r="BD265">
        <v>36.999999989999999</v>
      </c>
      <c r="BE265">
        <v>15</v>
      </c>
      <c r="BF265">
        <v>22</v>
      </c>
      <c r="BG265">
        <v>99.999999990000006</v>
      </c>
      <c r="BH265" t="s">
        <v>85</v>
      </c>
      <c r="BI265">
        <f t="shared" si="13"/>
        <v>7</v>
      </c>
      <c r="BJ265" t="s">
        <v>84</v>
      </c>
      <c r="BK265" t="s">
        <v>69</v>
      </c>
      <c r="BL265">
        <f t="shared" si="14"/>
        <v>2</v>
      </c>
      <c r="BM265" t="s">
        <v>86</v>
      </c>
      <c r="BN265">
        <v>2</v>
      </c>
    </row>
    <row r="266" spans="1:66" x14ac:dyDescent="0.2">
      <c r="A266">
        <v>100</v>
      </c>
      <c r="B266" t="s">
        <v>63</v>
      </c>
      <c r="C266">
        <f t="shared" si="12"/>
        <v>1</v>
      </c>
      <c r="D266">
        <v>66.7</v>
      </c>
      <c r="E266">
        <v>1</v>
      </c>
      <c r="F266" t="s">
        <v>101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3</v>
      </c>
      <c r="AA266">
        <v>1</v>
      </c>
      <c r="AB266">
        <v>100</v>
      </c>
      <c r="AC266">
        <v>61</v>
      </c>
      <c r="AD266">
        <v>64</v>
      </c>
      <c r="AE266">
        <v>18</v>
      </c>
      <c r="AF266">
        <v>98.2</v>
      </c>
      <c r="AG266">
        <v>99</v>
      </c>
      <c r="AH266" t="s">
        <v>64</v>
      </c>
      <c r="AI266" t="s">
        <v>64</v>
      </c>
      <c r="AJ266" t="s">
        <v>64</v>
      </c>
      <c r="AK266">
        <v>76</v>
      </c>
      <c r="AL266">
        <v>57</v>
      </c>
      <c r="AM266">
        <v>17</v>
      </c>
      <c r="AN266">
        <v>9</v>
      </c>
      <c r="AO266">
        <v>57</v>
      </c>
      <c r="AP266">
        <v>48</v>
      </c>
      <c r="AQ266">
        <v>3.1315789469999999</v>
      </c>
      <c r="AR266">
        <v>3.1578947369999999</v>
      </c>
      <c r="AS266">
        <v>17</v>
      </c>
      <c r="AT266">
        <v>15</v>
      </c>
      <c r="AU266">
        <v>6</v>
      </c>
      <c r="AV266">
        <v>5</v>
      </c>
      <c r="AW266">
        <v>206.22</v>
      </c>
      <c r="AX266">
        <v>291.17</v>
      </c>
      <c r="AY266">
        <v>0</v>
      </c>
      <c r="AZ266">
        <v>1</v>
      </c>
      <c r="BA266" t="s">
        <v>65</v>
      </c>
      <c r="BB266" t="s">
        <v>66</v>
      </c>
      <c r="BC266">
        <v>5.0000000059999996</v>
      </c>
      <c r="BD266">
        <v>12.000000010000001</v>
      </c>
      <c r="BE266">
        <v>-5.0000000059999996</v>
      </c>
      <c r="BF266">
        <v>12.000000010000001</v>
      </c>
      <c r="BG266">
        <v>56</v>
      </c>
      <c r="BH266" t="s">
        <v>67</v>
      </c>
      <c r="BI266">
        <f t="shared" si="13"/>
        <v>4</v>
      </c>
      <c r="BJ266" t="s">
        <v>68</v>
      </c>
      <c r="BK266" t="s">
        <v>69</v>
      </c>
      <c r="BL266">
        <f t="shared" si="14"/>
        <v>2</v>
      </c>
      <c r="BM266" t="s">
        <v>86</v>
      </c>
      <c r="BN266">
        <v>3</v>
      </c>
    </row>
    <row r="267" spans="1:66" x14ac:dyDescent="0.2">
      <c r="A267">
        <v>147</v>
      </c>
      <c r="B267" t="s">
        <v>63</v>
      </c>
      <c r="C267">
        <f t="shared" si="12"/>
        <v>1</v>
      </c>
      <c r="D267">
        <v>53.8</v>
      </c>
      <c r="E267">
        <v>0</v>
      </c>
      <c r="F267" t="s">
        <v>101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3</v>
      </c>
      <c r="AA267">
        <v>1.5</v>
      </c>
      <c r="AB267">
        <v>159</v>
      </c>
      <c r="AC267">
        <v>85</v>
      </c>
      <c r="AD267">
        <v>60</v>
      </c>
      <c r="AE267">
        <v>24</v>
      </c>
      <c r="AF267">
        <v>97.5</v>
      </c>
      <c r="AG267">
        <v>99</v>
      </c>
      <c r="AH267" t="s">
        <v>71</v>
      </c>
      <c r="AI267" t="s">
        <v>64</v>
      </c>
      <c r="AJ267" t="s">
        <v>71</v>
      </c>
      <c r="AK267">
        <v>15</v>
      </c>
      <c r="AL267">
        <v>45</v>
      </c>
      <c r="AM267">
        <v>3</v>
      </c>
      <c r="AN267">
        <v>12</v>
      </c>
      <c r="AO267">
        <v>12</v>
      </c>
      <c r="AP267">
        <v>32</v>
      </c>
      <c r="AQ267">
        <v>3.3333333330000001</v>
      </c>
      <c r="AR267">
        <v>3.386363636</v>
      </c>
      <c r="AS267">
        <v>10</v>
      </c>
      <c r="AT267">
        <v>17</v>
      </c>
      <c r="AU267">
        <v>3</v>
      </c>
      <c r="AV267">
        <v>3</v>
      </c>
      <c r="AW267">
        <v>130.66</v>
      </c>
      <c r="AX267">
        <v>267.5</v>
      </c>
      <c r="AY267">
        <v>0</v>
      </c>
      <c r="AZ267">
        <v>0</v>
      </c>
      <c r="BA267" t="s">
        <v>65</v>
      </c>
      <c r="BB267" t="s">
        <v>66</v>
      </c>
      <c r="BC267">
        <v>2.9999999989999999</v>
      </c>
      <c r="BD267">
        <v>38</v>
      </c>
      <c r="BE267">
        <v>-2.9999999989999999</v>
      </c>
      <c r="BF267">
        <v>38</v>
      </c>
      <c r="BG267">
        <v>67</v>
      </c>
      <c r="BH267" t="s">
        <v>87</v>
      </c>
      <c r="BI267">
        <f t="shared" si="13"/>
        <v>3</v>
      </c>
      <c r="BJ267" t="s">
        <v>68</v>
      </c>
      <c r="BK267" t="s">
        <v>69</v>
      </c>
      <c r="BL267">
        <f t="shared" si="14"/>
        <v>2</v>
      </c>
      <c r="BM267" t="s">
        <v>88</v>
      </c>
      <c r="BN267">
        <v>2</v>
      </c>
    </row>
    <row r="268" spans="1:66" x14ac:dyDescent="0.2">
      <c r="A268">
        <v>294</v>
      </c>
      <c r="B268" t="s">
        <v>75</v>
      </c>
      <c r="C268">
        <f t="shared" si="12"/>
        <v>2</v>
      </c>
      <c r="D268">
        <v>52.4</v>
      </c>
      <c r="E268">
        <v>1</v>
      </c>
      <c r="F268" t="s">
        <v>101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6.6666666666666666E-2</v>
      </c>
      <c r="AB268">
        <v>200</v>
      </c>
      <c r="AC268">
        <v>93</v>
      </c>
      <c r="AD268">
        <v>116</v>
      </c>
      <c r="AE268">
        <v>20</v>
      </c>
      <c r="AF268">
        <v>97.8</v>
      </c>
      <c r="AG268">
        <v>100</v>
      </c>
      <c r="AH268" t="s">
        <v>71</v>
      </c>
      <c r="AI268" t="s">
        <v>71</v>
      </c>
      <c r="AJ268" t="s">
        <v>71</v>
      </c>
      <c r="AK268">
        <v>35</v>
      </c>
      <c r="AL268">
        <v>53</v>
      </c>
      <c r="AM268">
        <v>3</v>
      </c>
      <c r="AN268">
        <v>9</v>
      </c>
      <c r="AO268">
        <v>30</v>
      </c>
      <c r="AP268">
        <v>41</v>
      </c>
      <c r="AQ268">
        <v>3.3142857139999999</v>
      </c>
      <c r="AR268">
        <v>3.2641509430000002</v>
      </c>
      <c r="AS268">
        <v>13</v>
      </c>
      <c r="AT268">
        <v>17</v>
      </c>
      <c r="AU268">
        <v>3</v>
      </c>
      <c r="AV268">
        <v>4</v>
      </c>
      <c r="AW268">
        <v>168.33</v>
      </c>
      <c r="AX268">
        <v>173.6</v>
      </c>
      <c r="AY268">
        <v>0</v>
      </c>
      <c r="AZ268">
        <v>0</v>
      </c>
      <c r="BA268" t="s">
        <v>65</v>
      </c>
      <c r="BB268" t="s">
        <v>94</v>
      </c>
      <c r="BC268">
        <v>1.9999999959999999</v>
      </c>
      <c r="BD268">
        <v>16</v>
      </c>
      <c r="BE268">
        <v>10</v>
      </c>
      <c r="BF268">
        <v>4.0000000030000002</v>
      </c>
      <c r="BG268">
        <v>64</v>
      </c>
      <c r="BH268" t="s">
        <v>81</v>
      </c>
      <c r="BI268">
        <f t="shared" si="13"/>
        <v>5</v>
      </c>
      <c r="BJ268" t="s">
        <v>68</v>
      </c>
      <c r="BK268" t="s">
        <v>78</v>
      </c>
      <c r="BL268">
        <f t="shared" si="14"/>
        <v>1</v>
      </c>
      <c r="BM268" t="s">
        <v>96</v>
      </c>
      <c r="BN268">
        <v>3</v>
      </c>
    </row>
    <row r="269" spans="1:66" x14ac:dyDescent="0.2">
      <c r="A269">
        <v>301</v>
      </c>
      <c r="B269" t="s">
        <v>75</v>
      </c>
      <c r="C269">
        <f t="shared" si="12"/>
        <v>2</v>
      </c>
      <c r="D269">
        <v>57.7</v>
      </c>
      <c r="E269">
        <v>0</v>
      </c>
      <c r="F269" t="s">
        <v>101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2.2833333333333332</v>
      </c>
      <c r="AB269">
        <v>121</v>
      </c>
      <c r="AC269">
        <v>59</v>
      </c>
      <c r="AD269">
        <v>52</v>
      </c>
      <c r="AE269">
        <v>18</v>
      </c>
      <c r="AF269">
        <v>97.8</v>
      </c>
      <c r="AG269">
        <v>99</v>
      </c>
      <c r="AH269" t="s">
        <v>71</v>
      </c>
      <c r="AI269" t="s">
        <v>71</v>
      </c>
      <c r="AJ269" t="s">
        <v>71</v>
      </c>
      <c r="AK269">
        <v>53</v>
      </c>
      <c r="AL269">
        <v>77</v>
      </c>
      <c r="AM269">
        <v>15</v>
      </c>
      <c r="AN269">
        <v>12</v>
      </c>
      <c r="AO269">
        <v>36</v>
      </c>
      <c r="AP269">
        <v>61</v>
      </c>
      <c r="AQ269">
        <v>3.358490566</v>
      </c>
      <c r="AR269">
        <v>3.1710526319999999</v>
      </c>
      <c r="AS269">
        <v>17</v>
      </c>
      <c r="AT269">
        <v>13</v>
      </c>
      <c r="AU269">
        <v>5</v>
      </c>
      <c r="AV269">
        <v>6</v>
      </c>
      <c r="AW269">
        <v>169.6</v>
      </c>
      <c r="AX269">
        <v>153</v>
      </c>
      <c r="AY269">
        <v>2</v>
      </c>
      <c r="AZ269">
        <v>2</v>
      </c>
      <c r="BA269" t="s">
        <v>65</v>
      </c>
      <c r="BB269" t="s">
        <v>66</v>
      </c>
      <c r="BC269">
        <v>1.9999999959999999</v>
      </c>
      <c r="BD269">
        <v>7.0000000020000002</v>
      </c>
      <c r="BE269">
        <v>-0.99999999299999998</v>
      </c>
      <c r="BF269">
        <v>5.9999999989999999</v>
      </c>
      <c r="BG269">
        <v>56</v>
      </c>
      <c r="BH269" t="s">
        <v>73</v>
      </c>
      <c r="BI269">
        <f t="shared" si="13"/>
        <v>2</v>
      </c>
      <c r="BJ269" t="s">
        <v>68</v>
      </c>
      <c r="BK269" t="s">
        <v>69</v>
      </c>
      <c r="BL269">
        <f t="shared" si="14"/>
        <v>2</v>
      </c>
      <c r="BM269" t="s">
        <v>79</v>
      </c>
      <c r="BN269">
        <v>1</v>
      </c>
    </row>
    <row r="270" spans="1:66" x14ac:dyDescent="0.2">
      <c r="A270">
        <v>250</v>
      </c>
      <c r="B270" t="s">
        <v>63</v>
      </c>
      <c r="C270">
        <f t="shared" si="12"/>
        <v>1</v>
      </c>
      <c r="D270">
        <v>56</v>
      </c>
      <c r="E270">
        <v>0</v>
      </c>
      <c r="F270" t="s">
        <v>101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B270">
        <v>70</v>
      </c>
      <c r="AC270">
        <v>45</v>
      </c>
      <c r="AD270">
        <v>56</v>
      </c>
      <c r="AE270">
        <v>20</v>
      </c>
      <c r="AG270">
        <v>99</v>
      </c>
      <c r="AH270" t="s">
        <v>71</v>
      </c>
      <c r="AI270" t="s">
        <v>71</v>
      </c>
      <c r="AJ270" t="s">
        <v>71</v>
      </c>
      <c r="AK270">
        <v>28</v>
      </c>
      <c r="AL270">
        <v>57</v>
      </c>
      <c r="AM270">
        <v>9</v>
      </c>
      <c r="AN270">
        <v>21</v>
      </c>
      <c r="AO270">
        <v>19</v>
      </c>
      <c r="AP270">
        <v>36</v>
      </c>
      <c r="AQ270">
        <v>3.5185185190000001</v>
      </c>
      <c r="AR270">
        <v>3.5964912280000001</v>
      </c>
      <c r="AS270">
        <v>16</v>
      </c>
      <c r="AT270">
        <v>21</v>
      </c>
      <c r="AU270">
        <v>5</v>
      </c>
      <c r="AV270">
        <v>3</v>
      </c>
      <c r="AW270">
        <v>122</v>
      </c>
      <c r="AX270">
        <v>223</v>
      </c>
      <c r="AY270">
        <v>0</v>
      </c>
      <c r="AZ270">
        <v>0</v>
      </c>
      <c r="BA270" t="s">
        <v>65</v>
      </c>
      <c r="BB270" t="s">
        <v>66</v>
      </c>
      <c r="BC270">
        <v>4.0000000030000002</v>
      </c>
      <c r="BD270">
        <v>9.0000000080000007</v>
      </c>
      <c r="BE270">
        <v>2.0000000070000001</v>
      </c>
      <c r="BF270">
        <v>2.9999999989999999</v>
      </c>
      <c r="BG270">
        <v>69</v>
      </c>
      <c r="BH270" t="s">
        <v>73</v>
      </c>
      <c r="BI270">
        <f t="shared" si="13"/>
        <v>2</v>
      </c>
      <c r="BJ270" t="s">
        <v>68</v>
      </c>
      <c r="BK270" t="s">
        <v>78</v>
      </c>
      <c r="BL270">
        <f t="shared" si="14"/>
        <v>1</v>
      </c>
      <c r="BM270" t="s">
        <v>82</v>
      </c>
      <c r="BN270">
        <v>2</v>
      </c>
    </row>
    <row r="271" spans="1:66" x14ac:dyDescent="0.2">
      <c r="A271">
        <v>265</v>
      </c>
      <c r="B271" t="s">
        <v>63</v>
      </c>
      <c r="C271">
        <f t="shared" si="12"/>
        <v>1</v>
      </c>
      <c r="D271">
        <v>59.1</v>
      </c>
      <c r="E271">
        <v>0</v>
      </c>
      <c r="F271" t="s">
        <v>101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2</v>
      </c>
      <c r="AA271">
        <v>2</v>
      </c>
      <c r="AB271">
        <v>151</v>
      </c>
      <c r="AC271">
        <v>85</v>
      </c>
      <c r="AD271">
        <v>69</v>
      </c>
      <c r="AE271">
        <v>18</v>
      </c>
      <c r="AF271">
        <v>98.1</v>
      </c>
      <c r="AG271">
        <v>99</v>
      </c>
      <c r="AH271" t="s">
        <v>64</v>
      </c>
      <c r="AI271" t="s">
        <v>64</v>
      </c>
      <c r="AJ271" t="s">
        <v>71</v>
      </c>
      <c r="AK271">
        <v>38</v>
      </c>
      <c r="AL271">
        <v>62</v>
      </c>
      <c r="AM271">
        <v>12</v>
      </c>
      <c r="AN271">
        <v>22</v>
      </c>
      <c r="AO271">
        <v>26</v>
      </c>
      <c r="AP271">
        <v>36</v>
      </c>
      <c r="AQ271">
        <v>3.6578947369999999</v>
      </c>
      <c r="AR271">
        <v>3.6833333330000002</v>
      </c>
      <c r="AS271">
        <v>17</v>
      </c>
      <c r="AT271">
        <v>20</v>
      </c>
      <c r="AU271">
        <v>3</v>
      </c>
      <c r="AV271">
        <v>7</v>
      </c>
      <c r="AW271">
        <v>209</v>
      </c>
      <c r="AX271">
        <v>251.28</v>
      </c>
      <c r="AY271">
        <v>0</v>
      </c>
      <c r="AZ271">
        <v>2</v>
      </c>
      <c r="BA271" t="s">
        <v>65</v>
      </c>
      <c r="BB271" t="s">
        <v>66</v>
      </c>
      <c r="BC271">
        <v>12.000000010000001</v>
      </c>
      <c r="BD271">
        <v>16</v>
      </c>
      <c r="BE271">
        <v>0.99999999299999998</v>
      </c>
      <c r="BF271">
        <v>2.9999999989999999</v>
      </c>
      <c r="BG271">
        <v>55</v>
      </c>
      <c r="BH271" t="s">
        <v>73</v>
      </c>
      <c r="BI271">
        <f t="shared" si="13"/>
        <v>2</v>
      </c>
      <c r="BJ271" t="s">
        <v>68</v>
      </c>
      <c r="BK271" t="s">
        <v>78</v>
      </c>
      <c r="BL271">
        <f t="shared" si="14"/>
        <v>1</v>
      </c>
      <c r="BM271" t="s">
        <v>91</v>
      </c>
      <c r="BN271">
        <v>2</v>
      </c>
    </row>
    <row r="272" spans="1:66" x14ac:dyDescent="0.2">
      <c r="A272">
        <v>234</v>
      </c>
      <c r="B272" t="s">
        <v>63</v>
      </c>
      <c r="C272">
        <f t="shared" si="12"/>
        <v>1</v>
      </c>
      <c r="D272">
        <v>44.5</v>
      </c>
      <c r="E272">
        <v>0</v>
      </c>
      <c r="F272" t="s">
        <v>101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2.75</v>
      </c>
      <c r="AB272">
        <v>161</v>
      </c>
      <c r="AC272">
        <v>87</v>
      </c>
      <c r="AD272">
        <v>82</v>
      </c>
      <c r="AE272">
        <v>20</v>
      </c>
      <c r="AF272">
        <v>98.7</v>
      </c>
      <c r="AG272">
        <v>99</v>
      </c>
      <c r="AH272" t="s">
        <v>71</v>
      </c>
      <c r="AI272" t="s">
        <v>71</v>
      </c>
      <c r="AJ272" t="s">
        <v>64</v>
      </c>
      <c r="AK272">
        <v>52</v>
      </c>
      <c r="AL272">
        <v>35</v>
      </c>
      <c r="AM272">
        <v>5</v>
      </c>
      <c r="AN272">
        <v>7</v>
      </c>
      <c r="AO272">
        <v>45</v>
      </c>
      <c r="AP272">
        <v>28</v>
      </c>
      <c r="AQ272">
        <v>3.019230769</v>
      </c>
      <c r="AR272">
        <v>3.085714286</v>
      </c>
      <c r="AS272">
        <v>15</v>
      </c>
      <c r="AT272">
        <v>12</v>
      </c>
      <c r="AU272">
        <v>5</v>
      </c>
      <c r="AV272">
        <v>4</v>
      </c>
      <c r="AW272">
        <v>127.16</v>
      </c>
      <c r="AX272">
        <v>118.25</v>
      </c>
      <c r="AY272">
        <v>1</v>
      </c>
      <c r="AZ272">
        <v>0</v>
      </c>
      <c r="BA272" t="s">
        <v>65</v>
      </c>
      <c r="BB272" t="s">
        <v>66</v>
      </c>
      <c r="BC272">
        <v>-2.9999999989999999</v>
      </c>
      <c r="BD272">
        <v>24</v>
      </c>
      <c r="BE272">
        <v>8.0000000050000004</v>
      </c>
      <c r="BF272">
        <v>19</v>
      </c>
      <c r="BG272">
        <v>82.000000009999994</v>
      </c>
      <c r="BH272" t="s">
        <v>77</v>
      </c>
      <c r="BI272">
        <f t="shared" si="13"/>
        <v>6</v>
      </c>
      <c r="BJ272" t="s">
        <v>68</v>
      </c>
      <c r="BK272" t="s">
        <v>69</v>
      </c>
      <c r="BL272">
        <f t="shared" si="14"/>
        <v>2</v>
      </c>
      <c r="BM272" t="s">
        <v>74</v>
      </c>
      <c r="BN272">
        <v>1</v>
      </c>
    </row>
    <row r="273" spans="1:66" x14ac:dyDescent="0.2">
      <c r="A273">
        <v>231</v>
      </c>
      <c r="B273" t="s">
        <v>63</v>
      </c>
      <c r="C273">
        <f t="shared" si="12"/>
        <v>1</v>
      </c>
      <c r="D273">
        <v>51.3</v>
      </c>
      <c r="E273">
        <v>1</v>
      </c>
      <c r="F273" t="s">
        <v>101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0.33333333333333331</v>
      </c>
      <c r="AB273">
        <v>176</v>
      </c>
      <c r="AC273">
        <v>103</v>
      </c>
      <c r="AD273">
        <v>76</v>
      </c>
      <c r="AE273">
        <v>24</v>
      </c>
      <c r="AF273">
        <v>98.3</v>
      </c>
      <c r="AG273">
        <v>100</v>
      </c>
      <c r="AH273" t="s">
        <v>64</v>
      </c>
      <c r="AI273" t="s">
        <v>64</v>
      </c>
      <c r="AJ273" t="s">
        <v>71</v>
      </c>
      <c r="AK273">
        <v>53</v>
      </c>
      <c r="AL273">
        <v>50</v>
      </c>
      <c r="AM273">
        <v>17</v>
      </c>
      <c r="AN273">
        <v>11</v>
      </c>
      <c r="AO273">
        <v>35</v>
      </c>
      <c r="AP273">
        <v>38</v>
      </c>
      <c r="AQ273">
        <v>3.6603773579999999</v>
      </c>
      <c r="AR273">
        <v>3.46</v>
      </c>
      <c r="AS273">
        <v>18</v>
      </c>
      <c r="AT273">
        <v>18</v>
      </c>
      <c r="AU273">
        <v>4</v>
      </c>
      <c r="AV273">
        <v>5</v>
      </c>
      <c r="AW273">
        <v>166.83</v>
      </c>
      <c r="AX273">
        <v>195.5</v>
      </c>
      <c r="AY273">
        <v>2</v>
      </c>
      <c r="AZ273">
        <v>1</v>
      </c>
      <c r="BA273" t="s">
        <v>65</v>
      </c>
      <c r="BB273" t="s">
        <v>66</v>
      </c>
      <c r="BD273">
        <v>0</v>
      </c>
      <c r="BF273">
        <v>0</v>
      </c>
      <c r="BG273">
        <v>52</v>
      </c>
      <c r="BH273" t="s">
        <v>77</v>
      </c>
      <c r="BI273">
        <f t="shared" si="13"/>
        <v>6</v>
      </c>
      <c r="BJ273" t="s">
        <v>68</v>
      </c>
      <c r="BK273" t="s">
        <v>78</v>
      </c>
      <c r="BL273">
        <f t="shared" si="14"/>
        <v>1</v>
      </c>
      <c r="BM273" t="s">
        <v>92</v>
      </c>
      <c r="BN273">
        <v>3</v>
      </c>
    </row>
    <row r="274" spans="1:66" x14ac:dyDescent="0.2">
      <c r="A274">
        <v>204</v>
      </c>
      <c r="B274" t="s">
        <v>75</v>
      </c>
      <c r="C274">
        <f t="shared" si="12"/>
        <v>2</v>
      </c>
      <c r="D274">
        <v>59.9</v>
      </c>
      <c r="E274">
        <v>0</v>
      </c>
      <c r="F274" t="s">
        <v>101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0.6333333333333333</v>
      </c>
      <c r="AB274">
        <v>116</v>
      </c>
      <c r="AC274">
        <v>63</v>
      </c>
      <c r="AD274">
        <v>65</v>
      </c>
      <c r="AE274">
        <v>21</v>
      </c>
      <c r="AH274" t="s">
        <v>64</v>
      </c>
      <c r="AI274" t="s">
        <v>64</v>
      </c>
      <c r="AJ274" t="s">
        <v>71</v>
      </c>
      <c r="AK274">
        <v>70</v>
      </c>
      <c r="AL274">
        <v>49</v>
      </c>
      <c r="AM274">
        <v>17</v>
      </c>
      <c r="AN274">
        <v>12</v>
      </c>
      <c r="AO274">
        <v>52</v>
      </c>
      <c r="AP274">
        <v>35</v>
      </c>
      <c r="AQ274">
        <v>3.4</v>
      </c>
      <c r="AR274">
        <v>3.1224489800000002</v>
      </c>
      <c r="AS274">
        <v>18</v>
      </c>
      <c r="AT274">
        <v>17</v>
      </c>
      <c r="AU274">
        <v>5</v>
      </c>
      <c r="AV274">
        <v>6</v>
      </c>
      <c r="AW274">
        <v>185.4</v>
      </c>
      <c r="AX274">
        <v>169.71</v>
      </c>
      <c r="AY274">
        <v>1</v>
      </c>
      <c r="AZ274">
        <v>0</v>
      </c>
      <c r="BA274" t="s">
        <v>65</v>
      </c>
      <c r="BB274" t="s">
        <v>66</v>
      </c>
      <c r="BC274">
        <v>4.9999999949999996</v>
      </c>
      <c r="BE274">
        <v>-10.999999989999999</v>
      </c>
      <c r="BG274">
        <v>45</v>
      </c>
      <c r="BH274" t="s">
        <v>81</v>
      </c>
      <c r="BI274">
        <f t="shared" si="13"/>
        <v>5</v>
      </c>
      <c r="BJ274" t="s">
        <v>68</v>
      </c>
      <c r="BK274" t="s">
        <v>78</v>
      </c>
      <c r="BL274">
        <f t="shared" si="14"/>
        <v>1</v>
      </c>
      <c r="BM274" t="s">
        <v>86</v>
      </c>
      <c r="BN27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Thorsen, Susannah</dc:creator>
  <cp:keywords/>
  <dc:description/>
  <cp:lastModifiedBy>Microsoft Office User</cp:lastModifiedBy>
  <cp:revision/>
  <dcterms:created xsi:type="dcterms:W3CDTF">2023-01-26T19:40:02Z</dcterms:created>
  <dcterms:modified xsi:type="dcterms:W3CDTF">2023-01-29T14:15:50Z</dcterms:modified>
  <cp:category/>
  <cp:contentStatus/>
</cp:coreProperties>
</file>