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ownCloud\Projects\AR6-Emissions-trends-and-drivers\Results\Analysis\"/>
    </mc:Choice>
  </mc:AlternateContent>
  <bookViews>
    <workbookView xWindow="930" yWindow="0" windowWidth="13125" windowHeight="6105" activeTab="1"/>
  </bookViews>
  <sheets>
    <sheet name="data" sheetId="1" r:id="rId1"/>
    <sheet name="differences" sheetId="2" r:id="rId2"/>
  </sheet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E3" i="2"/>
  <c r="E4" i="2"/>
  <c r="E5" i="2"/>
  <c r="E6" i="2"/>
  <c r="E7" i="2"/>
  <c r="E2" i="2"/>
  <c r="D3" i="2"/>
  <c r="D4" i="2"/>
  <c r="D5" i="2"/>
  <c r="D6" i="2"/>
  <c r="D2" i="2"/>
  <c r="C7" i="2"/>
  <c r="D7" i="2" s="1"/>
  <c r="B7" i="2"/>
</calcChain>
</file>

<file path=xl/sharedStrings.xml><?xml version="1.0" encoding="utf-8"?>
<sst xmlns="http://schemas.openxmlformats.org/spreadsheetml/2006/main" count="146" uniqueCount="13">
  <si>
    <t>gas</t>
  </si>
  <si>
    <t>year</t>
  </si>
  <si>
    <t>CMIP</t>
  </si>
  <si>
    <t>ch2</t>
  </si>
  <si>
    <t>gwp100_ar6</t>
  </si>
  <si>
    <t>CH4</t>
  </si>
  <si>
    <t>CO2 LULUCF</t>
  </si>
  <si>
    <t>CO2</t>
  </si>
  <si>
    <t>N2O</t>
  </si>
  <si>
    <t>Fgas</t>
  </si>
  <si>
    <t>difference (GtCO2eq)</t>
  </si>
  <si>
    <t>difference (%)</t>
  </si>
  <si>
    <t>% of total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</si>
</sst>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/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1990</v>
      </c>
      <c r="C2">
        <v>0.30527255469999998</v>
      </c>
      <c r="D2">
        <v>0.29469061234215999</v>
      </c>
      <c r="E2">
        <v>27</v>
      </c>
    </row>
    <row r="3" spans="1:5" x14ac:dyDescent="0.25">
      <c r="A3" t="s">
        <v>6</v>
      </c>
      <c r="B3">
        <v>1990</v>
      </c>
      <c r="C3">
        <v>5.2954799330000002</v>
      </c>
      <c r="D3">
        <v>4.9792589742826703</v>
      </c>
      <c r="E3">
        <v>1</v>
      </c>
    </row>
    <row r="4" spans="1:5" x14ac:dyDescent="0.25">
      <c r="A4" t="s">
        <v>7</v>
      </c>
      <c r="B4">
        <v>1990</v>
      </c>
      <c r="C4">
        <v>22.67123921</v>
      </c>
      <c r="D4">
        <v>22.727882511711101</v>
      </c>
      <c r="E4">
        <v>1</v>
      </c>
    </row>
    <row r="5" spans="1:5" x14ac:dyDescent="0.25">
      <c r="A5" t="s">
        <v>8</v>
      </c>
      <c r="B5">
        <v>1990</v>
      </c>
      <c r="C5">
        <v>9.8623038689999998E-3</v>
      </c>
      <c r="D5">
        <v>7.3495500642521798E-3</v>
      </c>
      <c r="E5">
        <v>273</v>
      </c>
    </row>
    <row r="6" spans="1:5" x14ac:dyDescent="0.25">
      <c r="A6" t="s">
        <v>9</v>
      </c>
      <c r="B6">
        <v>1990</v>
      </c>
      <c r="C6">
        <v>0.35457886640000003</v>
      </c>
      <c r="D6">
        <v>0.38121642388128202</v>
      </c>
      <c r="E6">
        <v>1</v>
      </c>
    </row>
    <row r="7" spans="1:5" x14ac:dyDescent="0.25">
      <c r="A7" t="s">
        <v>5</v>
      </c>
      <c r="B7">
        <v>1991</v>
      </c>
      <c r="C7">
        <v>0.3187311921</v>
      </c>
      <c r="D7">
        <v>0.292858726973519</v>
      </c>
      <c r="E7">
        <v>27</v>
      </c>
    </row>
    <row r="8" spans="1:5" x14ac:dyDescent="0.25">
      <c r="A8" t="s">
        <v>6</v>
      </c>
      <c r="B8">
        <v>1991</v>
      </c>
      <c r="C8">
        <v>5.9981859670000004</v>
      </c>
      <c r="D8">
        <v>4.9370060230666697</v>
      </c>
      <c r="E8">
        <v>1</v>
      </c>
    </row>
    <row r="9" spans="1:5" x14ac:dyDescent="0.25">
      <c r="A9" t="s">
        <v>7</v>
      </c>
      <c r="B9">
        <v>1991</v>
      </c>
      <c r="C9">
        <v>22.683403160000001</v>
      </c>
      <c r="D9">
        <v>22.8608054458048</v>
      </c>
      <c r="E9">
        <v>1</v>
      </c>
    </row>
    <row r="10" spans="1:5" x14ac:dyDescent="0.25">
      <c r="A10" t="s">
        <v>8</v>
      </c>
      <c r="B10">
        <v>1991</v>
      </c>
      <c r="C10">
        <v>9.9688168520000002E-3</v>
      </c>
      <c r="D10">
        <v>7.3237947954616998E-3</v>
      </c>
      <c r="E10">
        <v>273</v>
      </c>
    </row>
    <row r="11" spans="1:5" x14ac:dyDescent="0.25">
      <c r="A11" t="s">
        <v>9</v>
      </c>
      <c r="B11">
        <v>1991</v>
      </c>
      <c r="C11">
        <v>0.35640392129999998</v>
      </c>
      <c r="D11">
        <v>0.396099605425283</v>
      </c>
      <c r="E11">
        <v>1</v>
      </c>
    </row>
    <row r="12" spans="1:5" x14ac:dyDescent="0.25">
      <c r="A12" t="s">
        <v>5</v>
      </c>
      <c r="B12">
        <v>1992</v>
      </c>
      <c r="C12">
        <v>0.29940179550000001</v>
      </c>
      <c r="D12">
        <v>0.29290424348288402</v>
      </c>
      <c r="E12">
        <v>27</v>
      </c>
    </row>
    <row r="13" spans="1:5" x14ac:dyDescent="0.25">
      <c r="A13" t="s">
        <v>6</v>
      </c>
      <c r="B13">
        <v>1992</v>
      </c>
      <c r="C13">
        <v>6.1674723</v>
      </c>
      <c r="D13">
        <v>4.9447100312960002</v>
      </c>
      <c r="E13">
        <v>1</v>
      </c>
    </row>
    <row r="14" spans="1:5" x14ac:dyDescent="0.25">
      <c r="A14" t="s">
        <v>7</v>
      </c>
      <c r="B14">
        <v>1992</v>
      </c>
      <c r="C14">
        <v>22.521368020000001</v>
      </c>
      <c r="D14">
        <v>22.7973204857492</v>
      </c>
      <c r="E14">
        <v>1</v>
      </c>
    </row>
    <row r="15" spans="1:5" x14ac:dyDescent="0.25">
      <c r="A15" t="s">
        <v>8</v>
      </c>
      <c r="B15">
        <v>1992</v>
      </c>
      <c r="C15">
        <v>9.9900757469999994E-3</v>
      </c>
      <c r="D15">
        <v>7.3835527916511897E-3</v>
      </c>
      <c r="E15">
        <v>273</v>
      </c>
    </row>
    <row r="16" spans="1:5" x14ac:dyDescent="0.25">
      <c r="A16" t="s">
        <v>9</v>
      </c>
      <c r="B16">
        <v>1992</v>
      </c>
      <c r="C16">
        <v>0.37022017930000001</v>
      </c>
      <c r="D16">
        <v>0.40324231233386498</v>
      </c>
      <c r="E16">
        <v>1</v>
      </c>
    </row>
    <row r="17" spans="1:5" x14ac:dyDescent="0.25">
      <c r="A17" t="s">
        <v>5</v>
      </c>
      <c r="B17">
        <v>1993</v>
      </c>
      <c r="C17">
        <v>0.2994425141</v>
      </c>
      <c r="D17">
        <v>0.29242683423093302</v>
      </c>
      <c r="E17">
        <v>27</v>
      </c>
    </row>
    <row r="18" spans="1:5" x14ac:dyDescent="0.25">
      <c r="A18" t="s">
        <v>6</v>
      </c>
      <c r="B18">
        <v>1993</v>
      </c>
      <c r="C18">
        <v>5.6678996000000001</v>
      </c>
      <c r="D18">
        <v>4.9504640452906701</v>
      </c>
      <c r="E18">
        <v>1</v>
      </c>
    </row>
    <row r="19" spans="1:5" x14ac:dyDescent="0.25">
      <c r="A19" t="s">
        <v>7</v>
      </c>
      <c r="B19">
        <v>1993</v>
      </c>
      <c r="C19">
        <v>22.695362679999999</v>
      </c>
      <c r="D19">
        <v>22.895202757717598</v>
      </c>
      <c r="E19">
        <v>1</v>
      </c>
    </row>
    <row r="20" spans="1:5" x14ac:dyDescent="0.25">
      <c r="A20" t="s">
        <v>8</v>
      </c>
      <c r="B20">
        <v>1993</v>
      </c>
      <c r="C20">
        <v>9.9150938549999994E-3</v>
      </c>
      <c r="D20">
        <v>7.3673857914370302E-3</v>
      </c>
      <c r="E20">
        <v>273</v>
      </c>
    </row>
    <row r="21" spans="1:5" x14ac:dyDescent="0.25">
      <c r="A21" t="s">
        <v>9</v>
      </c>
      <c r="B21">
        <v>1993</v>
      </c>
      <c r="C21">
        <v>0.39027068729999997</v>
      </c>
      <c r="D21">
        <v>0.41599116273294601</v>
      </c>
      <c r="E21">
        <v>1</v>
      </c>
    </row>
    <row r="22" spans="1:5" x14ac:dyDescent="0.25">
      <c r="A22" t="s">
        <v>5</v>
      </c>
      <c r="B22">
        <v>1994</v>
      </c>
      <c r="C22">
        <v>0.31025183680000001</v>
      </c>
      <c r="D22">
        <v>0.29439126308430602</v>
      </c>
      <c r="E22">
        <v>27</v>
      </c>
    </row>
    <row r="23" spans="1:5" x14ac:dyDescent="0.25">
      <c r="A23" t="s">
        <v>6</v>
      </c>
      <c r="B23">
        <v>1994</v>
      </c>
      <c r="C23">
        <v>5.5102890330000003</v>
      </c>
      <c r="D23">
        <v>4.9272489974719997</v>
      </c>
      <c r="E23">
        <v>1</v>
      </c>
    </row>
    <row r="24" spans="1:5" x14ac:dyDescent="0.25">
      <c r="A24" t="s">
        <v>7</v>
      </c>
      <c r="B24">
        <v>1994</v>
      </c>
      <c r="C24">
        <v>22.866393169999998</v>
      </c>
      <c r="D24">
        <v>23.134160883504201</v>
      </c>
      <c r="E24">
        <v>1</v>
      </c>
    </row>
    <row r="25" spans="1:5" x14ac:dyDescent="0.25">
      <c r="A25" t="s">
        <v>8</v>
      </c>
      <c r="B25">
        <v>1994</v>
      </c>
      <c r="C25">
        <v>1.0121031399999999E-2</v>
      </c>
      <c r="D25">
        <v>7.5302180885614299E-3</v>
      </c>
      <c r="E25">
        <v>273</v>
      </c>
    </row>
    <row r="26" spans="1:5" x14ac:dyDescent="0.25">
      <c r="A26" t="s">
        <v>9</v>
      </c>
      <c r="B26">
        <v>1994</v>
      </c>
      <c r="C26">
        <v>0.42307625500000001</v>
      </c>
      <c r="D26">
        <v>0.44942875504600899</v>
      </c>
      <c r="E26">
        <v>1</v>
      </c>
    </row>
    <row r="27" spans="1:5" x14ac:dyDescent="0.25">
      <c r="A27" t="s">
        <v>5</v>
      </c>
      <c r="B27">
        <v>1995</v>
      </c>
      <c r="C27">
        <v>0.30540958889999997</v>
      </c>
      <c r="D27">
        <v>0.29828597847087202</v>
      </c>
      <c r="E27">
        <v>27</v>
      </c>
    </row>
    <row r="28" spans="1:5" x14ac:dyDescent="0.25">
      <c r="A28" t="s">
        <v>6</v>
      </c>
      <c r="B28">
        <v>1995</v>
      </c>
      <c r="C28">
        <v>5.4456622000000001</v>
      </c>
      <c r="D28">
        <v>4.8920248049333299</v>
      </c>
      <c r="E28">
        <v>1</v>
      </c>
    </row>
    <row r="29" spans="1:5" x14ac:dyDescent="0.25">
      <c r="A29" t="s">
        <v>7</v>
      </c>
      <c r="B29">
        <v>1995</v>
      </c>
      <c r="C29">
        <v>23.369590160000001</v>
      </c>
      <c r="D29">
        <v>23.791417902751999</v>
      </c>
      <c r="E29">
        <v>1</v>
      </c>
    </row>
    <row r="30" spans="1:5" x14ac:dyDescent="0.25">
      <c r="A30" t="s">
        <v>8</v>
      </c>
      <c r="B30">
        <v>1995</v>
      </c>
      <c r="C30">
        <v>1.021883369E-2</v>
      </c>
      <c r="D30">
        <v>7.7644963670035604E-3</v>
      </c>
      <c r="E30">
        <v>273</v>
      </c>
    </row>
    <row r="31" spans="1:5" x14ac:dyDescent="0.25">
      <c r="A31" t="s">
        <v>9</v>
      </c>
      <c r="B31">
        <v>1995</v>
      </c>
      <c r="C31">
        <v>0.45974529819999999</v>
      </c>
      <c r="D31">
        <v>0.49812878634153301</v>
      </c>
      <c r="E31">
        <v>1</v>
      </c>
    </row>
    <row r="32" spans="1:5" x14ac:dyDescent="0.25">
      <c r="A32" t="s">
        <v>5</v>
      </c>
      <c r="B32">
        <v>1996</v>
      </c>
      <c r="C32">
        <v>0.3072912075</v>
      </c>
      <c r="D32">
        <v>0.30152380443902399</v>
      </c>
      <c r="E32">
        <v>27</v>
      </c>
    </row>
    <row r="33" spans="1:5" x14ac:dyDescent="0.25">
      <c r="A33" t="s">
        <v>6</v>
      </c>
      <c r="B33">
        <v>1996</v>
      </c>
      <c r="C33">
        <v>5.3874468999999996</v>
      </c>
      <c r="D33">
        <v>4.829878911952</v>
      </c>
      <c r="E33">
        <v>1</v>
      </c>
    </row>
    <row r="34" spans="1:5" x14ac:dyDescent="0.25">
      <c r="A34" t="s">
        <v>7</v>
      </c>
      <c r="B34">
        <v>1996</v>
      </c>
      <c r="C34">
        <v>23.860599669999999</v>
      </c>
      <c r="D34">
        <v>24.238953798459299</v>
      </c>
      <c r="E34">
        <v>1</v>
      </c>
    </row>
    <row r="35" spans="1:5" x14ac:dyDescent="0.25">
      <c r="A35" t="s">
        <v>8</v>
      </c>
      <c r="B35">
        <v>1996</v>
      </c>
      <c r="C35">
        <v>1.027876332E-2</v>
      </c>
      <c r="D35">
        <v>7.9398766484050903E-3</v>
      </c>
      <c r="E35">
        <v>273</v>
      </c>
    </row>
    <row r="36" spans="1:5" x14ac:dyDescent="0.25">
      <c r="A36" t="s">
        <v>9</v>
      </c>
      <c r="B36">
        <v>1996</v>
      </c>
      <c r="C36">
        <v>0.48998694170000001</v>
      </c>
      <c r="D36">
        <v>0.53193955248741398</v>
      </c>
      <c r="E36">
        <v>1</v>
      </c>
    </row>
    <row r="37" spans="1:5" x14ac:dyDescent="0.25">
      <c r="A37" t="s">
        <v>5</v>
      </c>
      <c r="B37">
        <v>1997</v>
      </c>
      <c r="C37">
        <v>0.33128891980000003</v>
      </c>
      <c r="D37">
        <v>0.301240414293099</v>
      </c>
      <c r="E37">
        <v>27</v>
      </c>
    </row>
    <row r="38" spans="1:5" x14ac:dyDescent="0.25">
      <c r="A38" t="s">
        <v>6</v>
      </c>
      <c r="B38">
        <v>1997</v>
      </c>
      <c r="C38">
        <v>8.0006368620000003</v>
      </c>
      <c r="D38">
        <v>6.5534714575626696</v>
      </c>
      <c r="E38">
        <v>1</v>
      </c>
    </row>
    <row r="39" spans="1:5" x14ac:dyDescent="0.25">
      <c r="A39" t="s">
        <v>7</v>
      </c>
      <c r="B39">
        <v>1997</v>
      </c>
      <c r="C39">
        <v>24.092172890000001</v>
      </c>
      <c r="D39">
        <v>24.689617900904501</v>
      </c>
      <c r="E39">
        <v>1</v>
      </c>
    </row>
    <row r="40" spans="1:5" x14ac:dyDescent="0.25">
      <c r="A40" t="s">
        <v>8</v>
      </c>
      <c r="B40">
        <v>1997</v>
      </c>
      <c r="C40">
        <v>1.059022033E-2</v>
      </c>
      <c r="D40">
        <v>7.9028525640945108E-3</v>
      </c>
      <c r="E40">
        <v>273</v>
      </c>
    </row>
    <row r="41" spans="1:5" x14ac:dyDescent="0.25">
      <c r="A41" t="s">
        <v>9</v>
      </c>
      <c r="B41">
        <v>1997</v>
      </c>
      <c r="C41">
        <v>0.52130460649999999</v>
      </c>
      <c r="D41">
        <v>0.56683558328044403</v>
      </c>
      <c r="E41">
        <v>1</v>
      </c>
    </row>
    <row r="42" spans="1:5" x14ac:dyDescent="0.25">
      <c r="A42" t="s">
        <v>5</v>
      </c>
      <c r="B42">
        <v>1998</v>
      </c>
      <c r="C42">
        <v>0.3153326212</v>
      </c>
      <c r="D42">
        <v>0.29808064735113499</v>
      </c>
      <c r="E42">
        <v>27</v>
      </c>
    </row>
    <row r="43" spans="1:5" x14ac:dyDescent="0.25">
      <c r="A43" t="s">
        <v>6</v>
      </c>
      <c r="B43">
        <v>1998</v>
      </c>
      <c r="C43">
        <v>5.6478105620000001</v>
      </c>
      <c r="D43">
        <v>4.5670415495199999</v>
      </c>
      <c r="E43">
        <v>1</v>
      </c>
    </row>
    <row r="44" spans="1:5" x14ac:dyDescent="0.25">
      <c r="A44" t="s">
        <v>7</v>
      </c>
      <c r="B44">
        <v>1998</v>
      </c>
      <c r="C44">
        <v>24.15038625</v>
      </c>
      <c r="D44">
        <v>24.824526408774101</v>
      </c>
      <c r="E44">
        <v>1</v>
      </c>
    </row>
    <row r="45" spans="1:5" x14ac:dyDescent="0.25">
      <c r="A45" t="s">
        <v>8</v>
      </c>
      <c r="B45">
        <v>1998</v>
      </c>
      <c r="C45">
        <v>1.012840716E-2</v>
      </c>
      <c r="D45">
        <v>7.8403971394045806E-3</v>
      </c>
      <c r="E45">
        <v>273</v>
      </c>
    </row>
    <row r="46" spans="1:5" x14ac:dyDescent="0.25">
      <c r="A46" t="s">
        <v>9</v>
      </c>
      <c r="B46">
        <v>1998</v>
      </c>
      <c r="C46">
        <v>0.55331310300000003</v>
      </c>
      <c r="D46">
        <v>0.59561157093513994</v>
      </c>
      <c r="E46">
        <v>1</v>
      </c>
    </row>
    <row r="47" spans="1:5" x14ac:dyDescent="0.25">
      <c r="A47" t="s">
        <v>5</v>
      </c>
      <c r="B47">
        <v>1999</v>
      </c>
      <c r="C47">
        <v>0.30940837090000001</v>
      </c>
      <c r="D47">
        <v>0.29931385370096603</v>
      </c>
      <c r="E47">
        <v>27</v>
      </c>
    </row>
    <row r="48" spans="1:5" x14ac:dyDescent="0.25">
      <c r="A48" t="s">
        <v>6</v>
      </c>
      <c r="B48">
        <v>1999</v>
      </c>
      <c r="C48">
        <v>4.7763509620000004</v>
      </c>
      <c r="D48">
        <v>4.5086673524906704</v>
      </c>
      <c r="E48">
        <v>1</v>
      </c>
    </row>
    <row r="49" spans="1:5" x14ac:dyDescent="0.25">
      <c r="A49" t="s">
        <v>7</v>
      </c>
      <c r="B49">
        <v>1999</v>
      </c>
      <c r="C49">
        <v>24.41008257</v>
      </c>
      <c r="D49">
        <v>25.000546998382799</v>
      </c>
      <c r="E49">
        <v>1</v>
      </c>
    </row>
    <row r="50" spans="1:5" x14ac:dyDescent="0.25">
      <c r="A50" t="s">
        <v>8</v>
      </c>
      <c r="B50">
        <v>1999</v>
      </c>
      <c r="C50">
        <v>9.8685861220000008E-3</v>
      </c>
      <c r="D50">
        <v>7.8694060428222499E-3</v>
      </c>
      <c r="E50">
        <v>273</v>
      </c>
    </row>
    <row r="51" spans="1:5" x14ac:dyDescent="0.25">
      <c r="A51" t="s">
        <v>9</v>
      </c>
      <c r="B51">
        <v>1999</v>
      </c>
      <c r="C51">
        <v>0.58700154189999998</v>
      </c>
      <c r="D51">
        <v>0.61777226901103999</v>
      </c>
      <c r="E51">
        <v>1</v>
      </c>
    </row>
    <row r="52" spans="1:5" x14ac:dyDescent="0.25">
      <c r="A52" t="s">
        <v>5</v>
      </c>
      <c r="B52">
        <v>2000</v>
      </c>
      <c r="C52">
        <v>0.31018680980000002</v>
      </c>
      <c r="D52">
        <v>0.30351158226734598</v>
      </c>
      <c r="E52">
        <v>27</v>
      </c>
    </row>
    <row r="53" spans="1:5" x14ac:dyDescent="0.25">
      <c r="A53" t="s">
        <v>6</v>
      </c>
      <c r="B53">
        <v>2000</v>
      </c>
      <c r="C53">
        <v>4.4022387619999996</v>
      </c>
      <c r="D53">
        <v>5.0517565002133296</v>
      </c>
      <c r="E53">
        <v>1</v>
      </c>
    </row>
    <row r="54" spans="1:5" x14ac:dyDescent="0.25">
      <c r="A54" t="s">
        <v>7</v>
      </c>
      <c r="B54">
        <v>2000</v>
      </c>
      <c r="C54">
        <v>25.259641380000001</v>
      </c>
      <c r="D54">
        <v>25.8473180868132</v>
      </c>
      <c r="E54">
        <v>1</v>
      </c>
    </row>
    <row r="55" spans="1:5" x14ac:dyDescent="0.25">
      <c r="A55" t="s">
        <v>8</v>
      </c>
      <c r="B55">
        <v>2000</v>
      </c>
      <c r="C55">
        <v>9.6031870870000001E-3</v>
      </c>
      <c r="D55">
        <v>7.92963064709757E-3</v>
      </c>
      <c r="E55">
        <v>273</v>
      </c>
    </row>
    <row r="56" spans="1:5" x14ac:dyDescent="0.25">
      <c r="A56" t="s">
        <v>9</v>
      </c>
      <c r="B56">
        <v>2000</v>
      </c>
      <c r="C56">
        <v>0.59745084370000001</v>
      </c>
      <c r="D56">
        <v>0.65570508785015302</v>
      </c>
      <c r="E56">
        <v>1</v>
      </c>
    </row>
    <row r="57" spans="1:5" x14ac:dyDescent="0.25">
      <c r="A57" t="s">
        <v>5</v>
      </c>
      <c r="B57">
        <v>2001</v>
      </c>
      <c r="C57">
        <v>0.31289637869999998</v>
      </c>
      <c r="D57">
        <v>0.30396285245146298</v>
      </c>
      <c r="E57">
        <v>27</v>
      </c>
    </row>
    <row r="58" spans="1:5" x14ac:dyDescent="0.25">
      <c r="A58" t="s">
        <v>6</v>
      </c>
      <c r="B58">
        <v>2001</v>
      </c>
      <c r="C58">
        <v>3.5244721289999998</v>
      </c>
      <c r="D58">
        <v>4.8859091309333298</v>
      </c>
      <c r="E58">
        <v>1</v>
      </c>
    </row>
    <row r="59" spans="1:5" x14ac:dyDescent="0.25">
      <c r="A59" t="s">
        <v>7</v>
      </c>
      <c r="B59">
        <v>2001</v>
      </c>
      <c r="C59">
        <v>25.493871420000001</v>
      </c>
      <c r="D59">
        <v>26.1715889388161</v>
      </c>
      <c r="E59">
        <v>1</v>
      </c>
    </row>
    <row r="60" spans="1:5" x14ac:dyDescent="0.25">
      <c r="A60" t="s">
        <v>8</v>
      </c>
      <c r="B60">
        <v>2001</v>
      </c>
      <c r="C60">
        <v>9.7222473120000003E-3</v>
      </c>
      <c r="D60">
        <v>7.9592137626324205E-3</v>
      </c>
      <c r="E60">
        <v>273</v>
      </c>
    </row>
    <row r="61" spans="1:5" x14ac:dyDescent="0.25">
      <c r="A61" t="s">
        <v>9</v>
      </c>
      <c r="B61">
        <v>2001</v>
      </c>
      <c r="C61">
        <v>0.60490327089999996</v>
      </c>
      <c r="D61">
        <v>0.66015595626844203</v>
      </c>
      <c r="E61">
        <v>1</v>
      </c>
    </row>
    <row r="62" spans="1:5" x14ac:dyDescent="0.25">
      <c r="A62" t="s">
        <v>5</v>
      </c>
      <c r="B62">
        <v>2002</v>
      </c>
      <c r="C62">
        <v>0.3222788312</v>
      </c>
      <c r="D62">
        <v>0.30399073863313902</v>
      </c>
      <c r="E62">
        <v>27</v>
      </c>
    </row>
    <row r="63" spans="1:5" x14ac:dyDescent="0.25">
      <c r="A63" t="s">
        <v>6</v>
      </c>
      <c r="B63">
        <v>2002</v>
      </c>
      <c r="C63">
        <v>3.9233486289999999</v>
      </c>
      <c r="D63">
        <v>5.500498571264</v>
      </c>
      <c r="E63">
        <v>1</v>
      </c>
    </row>
    <row r="64" spans="1:5" x14ac:dyDescent="0.25">
      <c r="A64" t="s">
        <v>7</v>
      </c>
      <c r="B64">
        <v>2002</v>
      </c>
      <c r="C64">
        <v>26.010046670000001</v>
      </c>
      <c r="D64">
        <v>26.5344190665088</v>
      </c>
      <c r="E64">
        <v>1</v>
      </c>
    </row>
    <row r="65" spans="1:5" x14ac:dyDescent="0.25">
      <c r="A65" t="s">
        <v>8</v>
      </c>
      <c r="B65">
        <v>2002</v>
      </c>
      <c r="C65">
        <v>9.9917722810000005E-3</v>
      </c>
      <c r="D65">
        <v>8.0510245157928498E-3</v>
      </c>
      <c r="E65">
        <v>273</v>
      </c>
    </row>
    <row r="66" spans="1:5" x14ac:dyDescent="0.25">
      <c r="A66" t="s">
        <v>9</v>
      </c>
      <c r="B66">
        <v>2002</v>
      </c>
      <c r="C66">
        <v>0.65754974399999999</v>
      </c>
      <c r="D66">
        <v>0.73717009791788402</v>
      </c>
      <c r="E66">
        <v>1</v>
      </c>
    </row>
    <row r="67" spans="1:5" x14ac:dyDescent="0.25">
      <c r="A67" t="s">
        <v>5</v>
      </c>
      <c r="B67">
        <v>2003</v>
      </c>
      <c r="C67">
        <v>0.32812422419999998</v>
      </c>
      <c r="D67">
        <v>0.313115694382469</v>
      </c>
      <c r="E67">
        <v>27</v>
      </c>
    </row>
    <row r="68" spans="1:5" x14ac:dyDescent="0.25">
      <c r="A68" t="s">
        <v>6</v>
      </c>
      <c r="B68">
        <v>2003</v>
      </c>
      <c r="C68">
        <v>3.3018196620000002</v>
      </c>
      <c r="D68">
        <v>5.6650860607093296</v>
      </c>
      <c r="E68">
        <v>1</v>
      </c>
    </row>
    <row r="69" spans="1:5" x14ac:dyDescent="0.25">
      <c r="A69" t="s">
        <v>7</v>
      </c>
      <c r="B69">
        <v>2003</v>
      </c>
      <c r="C69">
        <v>27.20737171</v>
      </c>
      <c r="D69">
        <v>27.799526810674301</v>
      </c>
      <c r="E69">
        <v>1</v>
      </c>
    </row>
    <row r="70" spans="1:5" x14ac:dyDescent="0.25">
      <c r="A70" t="s">
        <v>8</v>
      </c>
      <c r="B70">
        <v>2003</v>
      </c>
      <c r="C70">
        <v>1.0099786879999999E-2</v>
      </c>
      <c r="D70">
        <v>8.1671280522385096E-3</v>
      </c>
      <c r="E70">
        <v>273</v>
      </c>
    </row>
    <row r="71" spans="1:5" x14ac:dyDescent="0.25">
      <c r="A71" t="s">
        <v>9</v>
      </c>
      <c r="B71">
        <v>2003</v>
      </c>
      <c r="C71">
        <v>0.72063126420000001</v>
      </c>
      <c r="D71">
        <v>0.76739365871965803</v>
      </c>
      <c r="E71">
        <v>1</v>
      </c>
    </row>
    <row r="72" spans="1:5" x14ac:dyDescent="0.25">
      <c r="A72" t="s">
        <v>5</v>
      </c>
      <c r="B72">
        <v>2004</v>
      </c>
      <c r="C72">
        <v>0.33894177219999999</v>
      </c>
      <c r="D72">
        <v>0.32017206427252498</v>
      </c>
      <c r="E72">
        <v>27</v>
      </c>
    </row>
    <row r="73" spans="1:5" x14ac:dyDescent="0.25">
      <c r="A73" t="s">
        <v>6</v>
      </c>
      <c r="B73">
        <v>2004</v>
      </c>
      <c r="C73">
        <v>3.804476395</v>
      </c>
      <c r="D73">
        <v>5.5468329229173303</v>
      </c>
      <c r="E73">
        <v>1</v>
      </c>
    </row>
    <row r="74" spans="1:5" x14ac:dyDescent="0.25">
      <c r="A74" t="s">
        <v>7</v>
      </c>
      <c r="B74">
        <v>2004</v>
      </c>
      <c r="C74">
        <v>28.629015519999999</v>
      </c>
      <c r="D74">
        <v>29.092548175136599</v>
      </c>
      <c r="E74">
        <v>1</v>
      </c>
    </row>
    <row r="75" spans="1:5" x14ac:dyDescent="0.25">
      <c r="A75" t="s">
        <v>8</v>
      </c>
      <c r="B75">
        <v>2004</v>
      </c>
      <c r="C75">
        <v>1.035457088E-2</v>
      </c>
      <c r="D75">
        <v>8.4297561508696293E-3</v>
      </c>
      <c r="E75">
        <v>273</v>
      </c>
    </row>
    <row r="76" spans="1:5" x14ac:dyDescent="0.25">
      <c r="A76" t="s">
        <v>9</v>
      </c>
      <c r="B76">
        <v>2004</v>
      </c>
      <c r="C76">
        <v>0.74630750840000004</v>
      </c>
      <c r="D76">
        <v>0.84800876808070003</v>
      </c>
      <c r="E76">
        <v>1</v>
      </c>
    </row>
    <row r="77" spans="1:5" x14ac:dyDescent="0.25">
      <c r="A77" t="s">
        <v>5</v>
      </c>
      <c r="B77">
        <v>2005</v>
      </c>
      <c r="C77">
        <v>0.34639555459999999</v>
      </c>
      <c r="D77">
        <v>0.32653187367125802</v>
      </c>
      <c r="E77">
        <v>27</v>
      </c>
    </row>
    <row r="78" spans="1:5" x14ac:dyDescent="0.25">
      <c r="A78" t="s">
        <v>6</v>
      </c>
      <c r="B78">
        <v>2005</v>
      </c>
      <c r="C78">
        <v>3.7584655950000001</v>
      </c>
      <c r="D78">
        <v>5.1943359452693301</v>
      </c>
      <c r="E78">
        <v>1</v>
      </c>
    </row>
    <row r="79" spans="1:5" x14ac:dyDescent="0.25">
      <c r="A79" t="s">
        <v>7</v>
      </c>
      <c r="B79">
        <v>2005</v>
      </c>
      <c r="C79">
        <v>29.65816426</v>
      </c>
      <c r="D79">
        <v>30.170025329992502</v>
      </c>
      <c r="E79">
        <v>1</v>
      </c>
    </row>
    <row r="80" spans="1:5" x14ac:dyDescent="0.25">
      <c r="A80" t="s">
        <v>8</v>
      </c>
      <c r="B80">
        <v>2005</v>
      </c>
      <c r="C80">
        <v>1.051657055E-2</v>
      </c>
      <c r="D80">
        <v>8.5159361228318003E-3</v>
      </c>
      <c r="E80">
        <v>273</v>
      </c>
    </row>
    <row r="81" spans="1:5" x14ac:dyDescent="0.25">
      <c r="A81" t="s">
        <v>9</v>
      </c>
      <c r="B81">
        <v>2005</v>
      </c>
      <c r="C81">
        <v>0.77757105920000003</v>
      </c>
      <c r="D81">
        <v>0.90847228774494904</v>
      </c>
      <c r="E81">
        <v>1</v>
      </c>
    </row>
    <row r="82" spans="1:5" x14ac:dyDescent="0.25">
      <c r="A82" t="s">
        <v>5</v>
      </c>
      <c r="B82">
        <v>2006</v>
      </c>
      <c r="C82">
        <v>0.35646968959999997</v>
      </c>
      <c r="D82">
        <v>0.33282299937124099</v>
      </c>
      <c r="E82">
        <v>27</v>
      </c>
    </row>
    <row r="83" spans="1:5" x14ac:dyDescent="0.25">
      <c r="A83" t="s">
        <v>6</v>
      </c>
      <c r="B83">
        <v>2006</v>
      </c>
      <c r="C83">
        <v>4.0039309620000001</v>
      </c>
      <c r="D83">
        <v>5.4813812323466697</v>
      </c>
      <c r="E83">
        <v>1</v>
      </c>
    </row>
    <row r="84" spans="1:5" x14ac:dyDescent="0.25">
      <c r="A84" t="s">
        <v>7</v>
      </c>
      <c r="B84">
        <v>2006</v>
      </c>
      <c r="C84">
        <v>30.627934669999998</v>
      </c>
      <c r="D84">
        <v>31.200569901136099</v>
      </c>
      <c r="E84">
        <v>1</v>
      </c>
    </row>
    <row r="85" spans="1:5" x14ac:dyDescent="0.25">
      <c r="A85" t="s">
        <v>8</v>
      </c>
      <c r="B85">
        <v>2006</v>
      </c>
      <c r="C85">
        <v>1.080256173E-2</v>
      </c>
      <c r="D85">
        <v>8.6702452707463993E-3</v>
      </c>
      <c r="E85">
        <v>273</v>
      </c>
    </row>
    <row r="86" spans="1:5" x14ac:dyDescent="0.25">
      <c r="A86" t="s">
        <v>9</v>
      </c>
      <c r="B86">
        <v>2006</v>
      </c>
      <c r="C86">
        <v>0.79701380830000002</v>
      </c>
      <c r="D86">
        <v>0.87778581076616902</v>
      </c>
      <c r="E86">
        <v>1</v>
      </c>
    </row>
    <row r="87" spans="1:5" x14ac:dyDescent="0.25">
      <c r="A87" t="s">
        <v>5</v>
      </c>
      <c r="B87">
        <v>2007</v>
      </c>
      <c r="C87">
        <v>0.35502257549999999</v>
      </c>
      <c r="D87">
        <v>0.33597893862882</v>
      </c>
      <c r="E87">
        <v>27</v>
      </c>
    </row>
    <row r="88" spans="1:5" x14ac:dyDescent="0.25">
      <c r="A88" t="s">
        <v>6</v>
      </c>
      <c r="B88">
        <v>2007</v>
      </c>
      <c r="C88">
        <v>3.5406318620000001</v>
      </c>
      <c r="D88">
        <v>4.8062088063253299</v>
      </c>
      <c r="E88">
        <v>1</v>
      </c>
    </row>
    <row r="89" spans="1:5" x14ac:dyDescent="0.25">
      <c r="A89" t="s">
        <v>7</v>
      </c>
      <c r="B89">
        <v>2007</v>
      </c>
      <c r="C89">
        <v>31.811600940000002</v>
      </c>
      <c r="D89">
        <v>32.406031528960803</v>
      </c>
      <c r="E89">
        <v>1</v>
      </c>
    </row>
    <row r="90" spans="1:5" x14ac:dyDescent="0.25">
      <c r="A90" t="s">
        <v>8</v>
      </c>
      <c r="B90">
        <v>2007</v>
      </c>
      <c r="C90">
        <v>1.036348133E-2</v>
      </c>
      <c r="D90">
        <v>8.8386783754682806E-3</v>
      </c>
      <c r="E90">
        <v>273</v>
      </c>
    </row>
    <row r="91" spans="1:5" x14ac:dyDescent="0.25">
      <c r="A91" t="s">
        <v>9</v>
      </c>
      <c r="B91">
        <v>2007</v>
      </c>
      <c r="C91">
        <v>0.77197536109999998</v>
      </c>
      <c r="D91">
        <v>0.87911816881975702</v>
      </c>
      <c r="E91">
        <v>1</v>
      </c>
    </row>
    <row r="92" spans="1:5" x14ac:dyDescent="0.25">
      <c r="A92" t="s">
        <v>5</v>
      </c>
      <c r="B92">
        <v>2008</v>
      </c>
      <c r="C92">
        <v>0.36049171050000001</v>
      </c>
      <c r="D92">
        <v>0.34169974763980099</v>
      </c>
      <c r="E92">
        <v>27</v>
      </c>
    </row>
    <row r="93" spans="1:5" x14ac:dyDescent="0.25">
      <c r="A93" t="s">
        <v>6</v>
      </c>
      <c r="B93">
        <v>2008</v>
      </c>
      <c r="C93">
        <v>2.4490886619999999</v>
      </c>
      <c r="D93">
        <v>4.9752437872106698</v>
      </c>
      <c r="E93">
        <v>1</v>
      </c>
    </row>
    <row r="94" spans="1:5" x14ac:dyDescent="0.25">
      <c r="A94" t="s">
        <v>7</v>
      </c>
      <c r="B94">
        <v>2008</v>
      </c>
      <c r="C94">
        <v>32.002121809999998</v>
      </c>
      <c r="D94">
        <v>32.621498093626698</v>
      </c>
      <c r="E94">
        <v>1</v>
      </c>
    </row>
    <row r="95" spans="1:5" x14ac:dyDescent="0.25">
      <c r="A95" t="s">
        <v>8</v>
      </c>
      <c r="B95">
        <v>2008</v>
      </c>
      <c r="C95">
        <v>1.042968145E-2</v>
      </c>
      <c r="D95">
        <v>8.7530755250225193E-3</v>
      </c>
      <c r="E95">
        <v>273</v>
      </c>
    </row>
    <row r="96" spans="1:5" x14ac:dyDescent="0.25">
      <c r="A96" t="s">
        <v>9</v>
      </c>
      <c r="B96">
        <v>2008</v>
      </c>
      <c r="C96">
        <v>0.80054448229999997</v>
      </c>
      <c r="D96">
        <v>0.85556864835347102</v>
      </c>
      <c r="E96">
        <v>1</v>
      </c>
    </row>
    <row r="97" spans="1:5" x14ac:dyDescent="0.25">
      <c r="A97" t="s">
        <v>5</v>
      </c>
      <c r="B97">
        <v>2009</v>
      </c>
      <c r="C97">
        <v>0.3642003634</v>
      </c>
      <c r="D97">
        <v>0.34101029286699502</v>
      </c>
      <c r="E97">
        <v>27</v>
      </c>
    </row>
    <row r="98" spans="1:5" x14ac:dyDescent="0.25">
      <c r="A98" t="s">
        <v>6</v>
      </c>
      <c r="B98">
        <v>2009</v>
      </c>
      <c r="C98">
        <v>2.766155962</v>
      </c>
      <c r="D98">
        <v>5.8660552039573304</v>
      </c>
      <c r="E98">
        <v>1</v>
      </c>
    </row>
    <row r="99" spans="1:5" x14ac:dyDescent="0.25">
      <c r="A99" t="s">
        <v>7</v>
      </c>
      <c r="B99">
        <v>2009</v>
      </c>
      <c r="C99">
        <v>31.459235190000001</v>
      </c>
      <c r="D99">
        <v>32.280316052314703</v>
      </c>
      <c r="E99">
        <v>1</v>
      </c>
    </row>
    <row r="100" spans="1:5" x14ac:dyDescent="0.25">
      <c r="A100" t="s">
        <v>8</v>
      </c>
      <c r="B100">
        <v>2009</v>
      </c>
      <c r="C100">
        <v>1.054674194E-2</v>
      </c>
      <c r="D100">
        <v>8.7814780521277402E-3</v>
      </c>
      <c r="E100">
        <v>273</v>
      </c>
    </row>
    <row r="101" spans="1:5" x14ac:dyDescent="0.25">
      <c r="A101" t="s">
        <v>9</v>
      </c>
      <c r="B101">
        <v>2009</v>
      </c>
      <c r="C101">
        <v>0.89545506330000002</v>
      </c>
      <c r="D101">
        <v>0.87787404958645399</v>
      </c>
      <c r="E101">
        <v>1</v>
      </c>
    </row>
    <row r="102" spans="1:5" x14ac:dyDescent="0.25">
      <c r="A102" t="s">
        <v>5</v>
      </c>
      <c r="B102">
        <v>2010</v>
      </c>
      <c r="C102">
        <v>0.37089625279999999</v>
      </c>
      <c r="D102">
        <v>0.34697480313901102</v>
      </c>
      <c r="E102">
        <v>27</v>
      </c>
    </row>
    <row r="103" spans="1:5" x14ac:dyDescent="0.25">
      <c r="A103" t="s">
        <v>6</v>
      </c>
      <c r="B103">
        <v>2010</v>
      </c>
      <c r="C103">
        <v>3.2434382620000002</v>
      </c>
      <c r="D103">
        <v>5.3373315193546702</v>
      </c>
      <c r="E103">
        <v>1</v>
      </c>
    </row>
    <row r="104" spans="1:5" x14ac:dyDescent="0.25">
      <c r="A104" t="s">
        <v>7</v>
      </c>
      <c r="B104">
        <v>2010</v>
      </c>
      <c r="C104">
        <v>32.890397800000002</v>
      </c>
      <c r="D104">
        <v>34.180727136629002</v>
      </c>
      <c r="E104">
        <v>1</v>
      </c>
    </row>
    <row r="105" spans="1:5" x14ac:dyDescent="0.25">
      <c r="A105" t="s">
        <v>8</v>
      </c>
      <c r="B105">
        <v>2010</v>
      </c>
      <c r="C105">
        <v>1.0539817E-2</v>
      </c>
      <c r="D105">
        <v>8.8779999703842705E-3</v>
      </c>
      <c r="E105">
        <v>273</v>
      </c>
    </row>
    <row r="106" spans="1:5" x14ac:dyDescent="0.25">
      <c r="A106" t="s">
        <v>9</v>
      </c>
      <c r="B106">
        <v>2010</v>
      </c>
      <c r="C106">
        <v>0.92872735500000003</v>
      </c>
      <c r="D106">
        <v>0.94275817249330396</v>
      </c>
      <c r="E106">
        <v>1</v>
      </c>
    </row>
    <row r="107" spans="1:5" x14ac:dyDescent="0.25">
      <c r="A107" t="s">
        <v>5</v>
      </c>
      <c r="B107">
        <v>2011</v>
      </c>
      <c r="C107">
        <v>0.37265768319999998</v>
      </c>
      <c r="D107">
        <v>0.35388466311704397</v>
      </c>
      <c r="E107">
        <v>27</v>
      </c>
    </row>
    <row r="108" spans="1:5" x14ac:dyDescent="0.25">
      <c r="A108" t="s">
        <v>6</v>
      </c>
      <c r="B108">
        <v>2011</v>
      </c>
      <c r="C108">
        <v>3.3480379949999999</v>
      </c>
      <c r="D108">
        <v>5.0620819905226702</v>
      </c>
      <c r="E108">
        <v>1</v>
      </c>
    </row>
    <row r="109" spans="1:5" x14ac:dyDescent="0.25">
      <c r="A109" t="s">
        <v>7</v>
      </c>
      <c r="B109">
        <v>2011</v>
      </c>
      <c r="C109">
        <v>33.917991260000001</v>
      </c>
      <c r="D109">
        <v>35.185713182533398</v>
      </c>
      <c r="E109">
        <v>1</v>
      </c>
    </row>
    <row r="110" spans="1:5" x14ac:dyDescent="0.25">
      <c r="A110" t="s">
        <v>8</v>
      </c>
      <c r="B110">
        <v>2011</v>
      </c>
      <c r="C110">
        <v>1.044642833E-2</v>
      </c>
      <c r="D110">
        <v>9.1173663907651008E-3</v>
      </c>
      <c r="E110">
        <v>273</v>
      </c>
    </row>
    <row r="111" spans="1:5" x14ac:dyDescent="0.25">
      <c r="A111" t="s">
        <v>9</v>
      </c>
      <c r="B111">
        <v>2011</v>
      </c>
      <c r="C111">
        <v>1.0348768779999999</v>
      </c>
      <c r="D111">
        <v>0.99804661198172395</v>
      </c>
      <c r="E111">
        <v>1</v>
      </c>
    </row>
    <row r="112" spans="1:5" x14ac:dyDescent="0.25">
      <c r="A112" t="s">
        <v>5</v>
      </c>
      <c r="B112">
        <v>2012</v>
      </c>
      <c r="C112">
        <v>0.38080976659999999</v>
      </c>
      <c r="D112">
        <v>0.35867725290758501</v>
      </c>
      <c r="E112">
        <v>27</v>
      </c>
    </row>
    <row r="113" spans="1:5" x14ac:dyDescent="0.25">
      <c r="A113" t="s">
        <v>6</v>
      </c>
      <c r="B113">
        <v>2012</v>
      </c>
      <c r="C113">
        <v>3.557037995</v>
      </c>
      <c r="D113">
        <v>5.4449649378666702</v>
      </c>
      <c r="E113">
        <v>1</v>
      </c>
    </row>
    <row r="114" spans="1:5" x14ac:dyDescent="0.25">
      <c r="A114" t="s">
        <v>7</v>
      </c>
      <c r="B114">
        <v>2012</v>
      </c>
      <c r="C114">
        <v>34.396873880000001</v>
      </c>
      <c r="D114">
        <v>35.705304526580001</v>
      </c>
      <c r="E114">
        <v>1</v>
      </c>
    </row>
    <row r="115" spans="1:5" x14ac:dyDescent="0.25">
      <c r="A115" t="s">
        <v>8</v>
      </c>
      <c r="B115">
        <v>2012</v>
      </c>
      <c r="C115">
        <v>1.0593897729999999E-2</v>
      </c>
      <c r="D115">
        <v>9.2197339679019295E-3</v>
      </c>
      <c r="E115">
        <v>273</v>
      </c>
    </row>
    <row r="116" spans="1:5" x14ac:dyDescent="0.25">
      <c r="A116" t="s">
        <v>9</v>
      </c>
      <c r="B116">
        <v>2012</v>
      </c>
      <c r="C116">
        <v>1.060368049</v>
      </c>
      <c r="D116">
        <v>1.05967117039715</v>
      </c>
      <c r="E116">
        <v>1</v>
      </c>
    </row>
    <row r="117" spans="1:5" x14ac:dyDescent="0.25">
      <c r="A117" t="s">
        <v>5</v>
      </c>
      <c r="B117">
        <v>2013</v>
      </c>
      <c r="C117">
        <v>0.38159439280000002</v>
      </c>
      <c r="D117">
        <v>0.36082421446448998</v>
      </c>
      <c r="E117">
        <v>27</v>
      </c>
    </row>
    <row r="118" spans="1:5" x14ac:dyDescent="0.25">
      <c r="A118" t="s">
        <v>6</v>
      </c>
      <c r="B118">
        <v>2013</v>
      </c>
      <c r="C118">
        <v>3.3663713290000001</v>
      </c>
      <c r="D118">
        <v>5.6200982852373302</v>
      </c>
      <c r="E118">
        <v>1</v>
      </c>
    </row>
    <row r="119" spans="1:5" x14ac:dyDescent="0.25">
      <c r="A119" t="s">
        <v>7</v>
      </c>
      <c r="B119">
        <v>2013</v>
      </c>
      <c r="C119">
        <v>35.396339699999999</v>
      </c>
      <c r="D119">
        <v>36.170868926149197</v>
      </c>
      <c r="E119">
        <v>1</v>
      </c>
    </row>
    <row r="120" spans="1:5" x14ac:dyDescent="0.25">
      <c r="A120" t="s">
        <v>8</v>
      </c>
      <c r="B120">
        <v>2013</v>
      </c>
      <c r="C120">
        <v>1.0759046879999999E-2</v>
      </c>
      <c r="D120">
        <v>9.3819311213603797E-3</v>
      </c>
      <c r="E120">
        <v>273</v>
      </c>
    </row>
    <row r="121" spans="1:5" x14ac:dyDescent="0.25">
      <c r="A121" t="s">
        <v>9</v>
      </c>
      <c r="B121">
        <v>2013</v>
      </c>
      <c r="C121">
        <v>1.016055511</v>
      </c>
      <c r="D121">
        <v>1.1123434834494801</v>
      </c>
      <c r="E121">
        <v>1</v>
      </c>
    </row>
    <row r="122" spans="1:5" x14ac:dyDescent="0.25">
      <c r="A122" t="s">
        <v>5</v>
      </c>
      <c r="B122">
        <v>2014</v>
      </c>
      <c r="C122">
        <v>0.38787353920000001</v>
      </c>
      <c r="D122">
        <v>0.36372619682254098</v>
      </c>
      <c r="E122">
        <v>27</v>
      </c>
    </row>
    <row r="123" spans="1:5" x14ac:dyDescent="0.25">
      <c r="A123" t="s">
        <v>6</v>
      </c>
      <c r="B123">
        <v>2014</v>
      </c>
      <c r="C123">
        <v>4.0153713289999997</v>
      </c>
      <c r="D123">
        <v>6.0431633496213299</v>
      </c>
      <c r="E123">
        <v>1</v>
      </c>
    </row>
    <row r="124" spans="1:5" x14ac:dyDescent="0.25">
      <c r="A124" t="s">
        <v>7</v>
      </c>
      <c r="B124">
        <v>2014</v>
      </c>
      <c r="C124">
        <v>35.615576730000001</v>
      </c>
      <c r="D124">
        <v>36.370547695908897</v>
      </c>
      <c r="E124">
        <v>1</v>
      </c>
    </row>
    <row r="125" spans="1:5" x14ac:dyDescent="0.25">
      <c r="A125" t="s">
        <v>8</v>
      </c>
      <c r="B125">
        <v>2014</v>
      </c>
      <c r="C125">
        <v>1.0866283520000001E-2</v>
      </c>
      <c r="D125">
        <v>9.3974053283026795E-3</v>
      </c>
      <c r="E125">
        <v>273</v>
      </c>
    </row>
    <row r="126" spans="1:5" x14ac:dyDescent="0.25">
      <c r="A126" t="s">
        <v>9</v>
      </c>
      <c r="B126">
        <v>2014</v>
      </c>
      <c r="C126">
        <v>1.1312435270000001</v>
      </c>
      <c r="D126">
        <v>1.1920932067885599</v>
      </c>
      <c r="E126">
        <v>1</v>
      </c>
    </row>
    <row r="127" spans="1:5" x14ac:dyDescent="0.25">
      <c r="A127" t="s">
        <v>5</v>
      </c>
      <c r="B127">
        <v>2015</v>
      </c>
      <c r="C127">
        <v>0.38807279569999997</v>
      </c>
      <c r="D127">
        <v>0.36571129152584098</v>
      </c>
      <c r="E127">
        <v>27</v>
      </c>
    </row>
    <row r="128" spans="1:5" x14ac:dyDescent="0.25">
      <c r="A128" t="s">
        <v>6</v>
      </c>
      <c r="B128">
        <v>2015</v>
      </c>
      <c r="C128">
        <v>3.5174400000000001</v>
      </c>
      <c r="D128">
        <v>6.2485108873759998</v>
      </c>
      <c r="E128">
        <v>1</v>
      </c>
    </row>
    <row r="129" spans="1:5" x14ac:dyDescent="0.25">
      <c r="A129" t="s">
        <v>7</v>
      </c>
      <c r="B129">
        <v>2015</v>
      </c>
      <c r="C129">
        <v>35.635286299999997</v>
      </c>
      <c r="D129">
        <v>36.385948189766502</v>
      </c>
      <c r="E129">
        <v>1</v>
      </c>
    </row>
    <row r="130" spans="1:5" x14ac:dyDescent="0.25">
      <c r="A130" t="s">
        <v>8</v>
      </c>
      <c r="B130">
        <v>2015</v>
      </c>
      <c r="C130">
        <v>1.09E-2</v>
      </c>
      <c r="D130">
        <v>9.4856903664724997E-3</v>
      </c>
      <c r="E130">
        <v>273</v>
      </c>
    </row>
    <row r="131" spans="1:5" x14ac:dyDescent="0.25">
      <c r="A131" t="s">
        <v>9</v>
      </c>
      <c r="B131">
        <v>2015</v>
      </c>
      <c r="C131">
        <v>1.288190261</v>
      </c>
      <c r="D131">
        <v>1.1538668314716201</v>
      </c>
      <c r="E13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A1:F7"/>
    </sheetView>
  </sheetViews>
  <sheetFormatPr baseColWidth="10"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10</v>
      </c>
      <c r="E1" t="s">
        <v>11</v>
      </c>
      <c r="F1" t="s">
        <v>12</v>
      </c>
    </row>
    <row r="2" spans="1:6" x14ac:dyDescent="0.25">
      <c r="A2" t="s">
        <v>5</v>
      </c>
      <c r="B2" s="1">
        <v>10.4779654839</v>
      </c>
      <c r="C2" s="1">
        <v>9.8742048711977102</v>
      </c>
      <c r="D2" s="1">
        <f>C2-B2</f>
        <v>-0.60376061270229009</v>
      </c>
      <c r="E2" s="2">
        <f>D2/B2</f>
        <v>-5.7621931817775425E-2</v>
      </c>
      <c r="F2" s="2">
        <f>D2/$D$7</f>
        <v>-0.25609747788707476</v>
      </c>
    </row>
    <row r="3" spans="1:6" x14ac:dyDescent="0.25">
      <c r="A3" t="s">
        <v>6</v>
      </c>
      <c r="B3" s="1">
        <v>3.5174400000000001</v>
      </c>
      <c r="C3" s="1">
        <v>6.2485108873759998</v>
      </c>
      <c r="D3" s="1">
        <f t="shared" ref="D3:D7" si="0">C3-B3</f>
        <v>2.7310708873759997</v>
      </c>
      <c r="E3" s="2">
        <f t="shared" ref="E3:E7" si="1">D3/B3</f>
        <v>0.77643709270833317</v>
      </c>
      <c r="F3" s="2">
        <f t="shared" ref="F3:F6" si="2">D3/$D$7</f>
        <v>1.1584398708245776</v>
      </c>
    </row>
    <row r="4" spans="1:6" x14ac:dyDescent="0.25">
      <c r="A4" t="s">
        <v>7</v>
      </c>
      <c r="B4" s="1">
        <v>35.635286299999997</v>
      </c>
      <c r="C4" s="1">
        <v>36.385948189766502</v>
      </c>
      <c r="D4" s="1">
        <f t="shared" si="0"/>
        <v>0.75066188976650494</v>
      </c>
      <c r="E4" s="2">
        <f t="shared" si="1"/>
        <v>2.1065128632529184E-2</v>
      </c>
      <c r="F4" s="2">
        <f t="shared" si="2"/>
        <v>0.31840867501229442</v>
      </c>
    </row>
    <row r="5" spans="1:6" x14ac:dyDescent="0.25">
      <c r="A5" t="s">
        <v>8</v>
      </c>
      <c r="B5" s="1">
        <v>2.9756999999999998</v>
      </c>
      <c r="C5" s="1">
        <v>2.58959347004699</v>
      </c>
      <c r="D5" s="1">
        <f t="shared" si="0"/>
        <v>-0.38610652995300976</v>
      </c>
      <c r="E5" s="2">
        <f t="shared" si="1"/>
        <v>-0.12975317738784481</v>
      </c>
      <c r="F5" s="2">
        <f t="shared" si="2"/>
        <v>-0.16377502347184997</v>
      </c>
    </row>
    <row r="6" spans="1:6" x14ac:dyDescent="0.25">
      <c r="A6" t="s">
        <v>9</v>
      </c>
      <c r="B6" s="1">
        <v>1.288190261</v>
      </c>
      <c r="C6" s="1">
        <v>1.1538668314716201</v>
      </c>
      <c r="D6" s="1">
        <f t="shared" si="0"/>
        <v>-0.13432342952837995</v>
      </c>
      <c r="E6" s="2">
        <f t="shared" si="1"/>
        <v>-0.10427297395037513</v>
      </c>
      <c r="F6" s="2">
        <f t="shared" si="2"/>
        <v>-5.6976044477950502E-2</v>
      </c>
    </row>
    <row r="7" spans="1:6" x14ac:dyDescent="0.25">
      <c r="B7" s="1">
        <f>SUM(B2:B6)</f>
        <v>53.894582044899991</v>
      </c>
      <c r="C7" s="1">
        <f>SUM(C2:C6)</f>
        <v>56.252124249858824</v>
      </c>
      <c r="D7" s="1">
        <f t="shared" si="0"/>
        <v>2.3575422049588326</v>
      </c>
      <c r="E7" s="2">
        <f t="shared" si="1"/>
        <v>4.3743584521997891E-2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differences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blarg</dc:title>
  <dc:creator>lamw</dc:creator>
  <cp:lastModifiedBy>William Lamb</cp:lastModifiedBy>
  <dcterms:created xsi:type="dcterms:W3CDTF">2022-03-02T14:41:32Z</dcterms:created>
  <dcterms:modified xsi:type="dcterms:W3CDTF">2022-03-02T15:48:58Z</dcterms:modified>
</cp:coreProperties>
</file>