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mw\ownCloud\Projects\AR6-Emissions-trends-and-drivers\"/>
    </mc:Choice>
  </mc:AlternateContent>
  <bookViews>
    <workbookView xWindow="0" yWindow="0" windowWidth="13125" windowHeight="6105" activeTab="1"/>
  </bookViews>
  <sheets>
    <sheet name="data" sheetId="1" r:id="rId1"/>
    <sheet name="differences" sheetId="2" r:id="rId2"/>
  </sheets>
  <calcPr calcId="162913"/>
</workbook>
</file>

<file path=xl/calcChain.xml><?xml version="1.0" encoding="utf-8"?>
<calcChain xmlns="http://schemas.openxmlformats.org/spreadsheetml/2006/main">
  <c r="J6" i="2" l="1"/>
  <c r="K6" i="2" s="1"/>
  <c r="J5" i="2"/>
  <c r="K5" i="2" s="1"/>
  <c r="H5" i="2"/>
  <c r="G5" i="2"/>
  <c r="J4" i="2"/>
  <c r="K4" i="2" s="1"/>
  <c r="H4" i="2"/>
  <c r="G4" i="2"/>
  <c r="J3" i="2"/>
  <c r="K3" i="2" s="1"/>
  <c r="H3" i="2"/>
  <c r="G3" i="2"/>
  <c r="J2" i="2"/>
  <c r="K2" i="2" s="1"/>
  <c r="H2" i="2"/>
  <c r="H8" i="2" s="1"/>
  <c r="G2" i="2"/>
  <c r="G8" i="2" s="1"/>
  <c r="J8" i="2" l="1"/>
  <c r="K8" i="2" s="1"/>
</calcChain>
</file>

<file path=xl/sharedStrings.xml><?xml version="1.0" encoding="utf-8"?>
<sst xmlns="http://schemas.openxmlformats.org/spreadsheetml/2006/main" count="148" uniqueCount="12">
  <si>
    <t>gas</t>
  </si>
  <si>
    <t>year</t>
  </si>
  <si>
    <t>CMIP</t>
  </si>
  <si>
    <t>ch2</t>
  </si>
  <si>
    <t>CH4</t>
  </si>
  <si>
    <t>CO2 LULUCF</t>
  </si>
  <si>
    <t>CO2</t>
  </si>
  <si>
    <t>N2O</t>
  </si>
  <si>
    <t>Fgas</t>
  </si>
  <si>
    <t>gwp_ar6</t>
  </si>
  <si>
    <t>differences in gwp ar6</t>
  </si>
  <si>
    <t>already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</si>
</sst>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2" borderId="0" xfId="1" applyNumberFormat="1" applyFont="1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workbookViewId="0"/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1990</v>
      </c>
      <c r="C2">
        <v>305272554.69999999</v>
      </c>
      <c r="D2">
        <v>294690612.34215999</v>
      </c>
    </row>
    <row r="3" spans="1:4" x14ac:dyDescent="0.25">
      <c r="A3" t="s">
        <v>5</v>
      </c>
      <c r="B3">
        <v>1990</v>
      </c>
      <c r="C3">
        <v>5295479933</v>
      </c>
      <c r="D3">
        <v>4979180807.7279997</v>
      </c>
    </row>
    <row r="4" spans="1:4" x14ac:dyDescent="0.25">
      <c r="A4" t="s">
        <v>6</v>
      </c>
      <c r="B4">
        <v>1990</v>
      </c>
      <c r="C4">
        <v>22671239210</v>
      </c>
      <c r="D4">
        <v>22727882511.711102</v>
      </c>
    </row>
    <row r="5" spans="1:4" x14ac:dyDescent="0.25">
      <c r="A5" t="s">
        <v>7</v>
      </c>
      <c r="B5">
        <v>1990</v>
      </c>
      <c r="C5">
        <v>9862303.8690000009</v>
      </c>
      <c r="D5">
        <v>7349550.06425218</v>
      </c>
    </row>
    <row r="6" spans="1:4" x14ac:dyDescent="0.25">
      <c r="A6" t="s">
        <v>8</v>
      </c>
      <c r="B6">
        <v>1990</v>
      </c>
      <c r="C6">
        <v>354578866.39999998</v>
      </c>
      <c r="D6">
        <v>381216423.88128197</v>
      </c>
    </row>
    <row r="7" spans="1:4" x14ac:dyDescent="0.25">
      <c r="A7" t="s">
        <v>4</v>
      </c>
      <c r="B7">
        <v>1991</v>
      </c>
      <c r="C7">
        <v>318731192.10000002</v>
      </c>
      <c r="D7">
        <v>292858726.97351903</v>
      </c>
    </row>
    <row r="8" spans="1:4" x14ac:dyDescent="0.25">
      <c r="A8" t="s">
        <v>5</v>
      </c>
      <c r="B8">
        <v>1991</v>
      </c>
      <c r="C8">
        <v>5998185967</v>
      </c>
      <c r="D8">
        <v>4937058541.6213303</v>
      </c>
    </row>
    <row r="9" spans="1:4" x14ac:dyDescent="0.25">
      <c r="A9" t="s">
        <v>6</v>
      </c>
      <c r="B9">
        <v>1991</v>
      </c>
      <c r="C9">
        <v>22683403160</v>
      </c>
      <c r="D9">
        <v>22860805445.804798</v>
      </c>
    </row>
    <row r="10" spans="1:4" x14ac:dyDescent="0.25">
      <c r="A10" t="s">
        <v>7</v>
      </c>
      <c r="B10">
        <v>1991</v>
      </c>
      <c r="C10">
        <v>9968816.852</v>
      </c>
      <c r="D10">
        <v>7323794.7954617003</v>
      </c>
    </row>
    <row r="11" spans="1:4" x14ac:dyDescent="0.25">
      <c r="A11" t="s">
        <v>8</v>
      </c>
      <c r="B11">
        <v>1991</v>
      </c>
      <c r="C11">
        <v>356403921.30000001</v>
      </c>
      <c r="D11">
        <v>396099605.42528301</v>
      </c>
    </row>
    <row r="12" spans="1:4" x14ac:dyDescent="0.25">
      <c r="A12" t="s">
        <v>4</v>
      </c>
      <c r="B12">
        <v>1992</v>
      </c>
      <c r="C12">
        <v>299401795.5</v>
      </c>
      <c r="D12">
        <v>292904243.48288399</v>
      </c>
    </row>
    <row r="13" spans="1:4" x14ac:dyDescent="0.25">
      <c r="A13" t="s">
        <v>5</v>
      </c>
      <c r="B13">
        <v>1992</v>
      </c>
      <c r="C13">
        <v>6167472300</v>
      </c>
      <c r="D13">
        <v>4944763769.9626703</v>
      </c>
    </row>
    <row r="14" spans="1:4" x14ac:dyDescent="0.25">
      <c r="A14" t="s">
        <v>6</v>
      </c>
      <c r="B14">
        <v>1992</v>
      </c>
      <c r="C14">
        <v>22521368020</v>
      </c>
      <c r="D14">
        <v>22797320485.749199</v>
      </c>
    </row>
    <row r="15" spans="1:4" x14ac:dyDescent="0.25">
      <c r="A15" t="s">
        <v>7</v>
      </c>
      <c r="B15">
        <v>1992</v>
      </c>
      <c r="C15">
        <v>9990075.7469999995</v>
      </c>
      <c r="D15">
        <v>7383552.7916511903</v>
      </c>
    </row>
    <row r="16" spans="1:4" x14ac:dyDescent="0.25">
      <c r="A16" t="s">
        <v>8</v>
      </c>
      <c r="B16">
        <v>1992</v>
      </c>
      <c r="C16">
        <v>370220179.30000001</v>
      </c>
      <c r="D16">
        <v>403242312.33386499</v>
      </c>
    </row>
    <row r="17" spans="1:4" x14ac:dyDescent="0.25">
      <c r="A17" t="s">
        <v>4</v>
      </c>
      <c r="B17">
        <v>1993</v>
      </c>
      <c r="C17">
        <v>299442514.10000002</v>
      </c>
      <c r="D17">
        <v>292426834.23093301</v>
      </c>
    </row>
    <row r="18" spans="1:4" x14ac:dyDescent="0.25">
      <c r="A18" t="s">
        <v>5</v>
      </c>
      <c r="B18">
        <v>1993</v>
      </c>
      <c r="C18">
        <v>5667899600</v>
      </c>
      <c r="D18">
        <v>4950387101.2906704</v>
      </c>
    </row>
    <row r="19" spans="1:4" x14ac:dyDescent="0.25">
      <c r="A19" t="s">
        <v>6</v>
      </c>
      <c r="B19">
        <v>1993</v>
      </c>
      <c r="C19">
        <v>22695362680</v>
      </c>
      <c r="D19">
        <v>22895202757.717602</v>
      </c>
    </row>
    <row r="20" spans="1:4" x14ac:dyDescent="0.25">
      <c r="A20" t="s">
        <v>7</v>
      </c>
      <c r="B20">
        <v>1993</v>
      </c>
      <c r="C20">
        <v>9915093.8550000004</v>
      </c>
      <c r="D20">
        <v>7367385.7914370298</v>
      </c>
    </row>
    <row r="21" spans="1:4" x14ac:dyDescent="0.25">
      <c r="A21" t="s">
        <v>8</v>
      </c>
      <c r="B21">
        <v>1993</v>
      </c>
      <c r="C21">
        <v>390270687.30000001</v>
      </c>
      <c r="D21">
        <v>415991162.73294598</v>
      </c>
    </row>
    <row r="22" spans="1:4" x14ac:dyDescent="0.25">
      <c r="A22" t="s">
        <v>4</v>
      </c>
      <c r="B22">
        <v>1994</v>
      </c>
      <c r="C22">
        <v>310251836.80000001</v>
      </c>
      <c r="D22">
        <v>294391263.084306</v>
      </c>
    </row>
    <row r="23" spans="1:4" x14ac:dyDescent="0.25">
      <c r="A23" t="s">
        <v>5</v>
      </c>
      <c r="B23">
        <v>1994</v>
      </c>
      <c r="C23">
        <v>5510289033</v>
      </c>
      <c r="D23">
        <v>4927214800.13867</v>
      </c>
    </row>
    <row r="24" spans="1:4" x14ac:dyDescent="0.25">
      <c r="A24" t="s">
        <v>6</v>
      </c>
      <c r="B24">
        <v>1994</v>
      </c>
      <c r="C24">
        <v>22866393170</v>
      </c>
      <c r="D24">
        <v>23134160883.5042</v>
      </c>
    </row>
    <row r="25" spans="1:4" x14ac:dyDescent="0.25">
      <c r="A25" t="s">
        <v>7</v>
      </c>
      <c r="B25">
        <v>1994</v>
      </c>
      <c r="C25">
        <v>10121031.4</v>
      </c>
      <c r="D25">
        <v>7530218.0885614296</v>
      </c>
    </row>
    <row r="26" spans="1:4" x14ac:dyDescent="0.25">
      <c r="A26" t="s">
        <v>8</v>
      </c>
      <c r="B26">
        <v>1994</v>
      </c>
      <c r="C26">
        <v>423076255</v>
      </c>
      <c r="D26">
        <v>449428755.046009</v>
      </c>
    </row>
    <row r="27" spans="1:4" x14ac:dyDescent="0.25">
      <c r="A27" t="s">
        <v>4</v>
      </c>
      <c r="B27">
        <v>1995</v>
      </c>
      <c r="C27">
        <v>305409588.89999998</v>
      </c>
      <c r="D27">
        <v>298285978.47087198</v>
      </c>
    </row>
    <row r="28" spans="1:4" x14ac:dyDescent="0.25">
      <c r="A28" t="s">
        <v>5</v>
      </c>
      <c r="B28">
        <v>1995</v>
      </c>
      <c r="C28">
        <v>5445662200</v>
      </c>
      <c r="D28">
        <v>4891873362.0426702</v>
      </c>
    </row>
    <row r="29" spans="1:4" x14ac:dyDescent="0.25">
      <c r="A29" t="s">
        <v>6</v>
      </c>
      <c r="B29">
        <v>1995</v>
      </c>
      <c r="C29">
        <v>23369590160</v>
      </c>
      <c r="D29">
        <v>23791417902.751999</v>
      </c>
    </row>
    <row r="30" spans="1:4" x14ac:dyDescent="0.25">
      <c r="A30" t="s">
        <v>7</v>
      </c>
      <c r="B30">
        <v>1995</v>
      </c>
      <c r="C30">
        <v>10218833.689999999</v>
      </c>
      <c r="D30">
        <v>7764496.3670035601</v>
      </c>
    </row>
    <row r="31" spans="1:4" x14ac:dyDescent="0.25">
      <c r="A31" t="s">
        <v>8</v>
      </c>
      <c r="B31">
        <v>1995</v>
      </c>
      <c r="C31">
        <v>459745298.19999999</v>
      </c>
      <c r="D31">
        <v>498128786.34153301</v>
      </c>
    </row>
    <row r="32" spans="1:4" x14ac:dyDescent="0.25">
      <c r="A32" t="s">
        <v>4</v>
      </c>
      <c r="B32">
        <v>1996</v>
      </c>
      <c r="C32">
        <v>307291207.5</v>
      </c>
      <c r="D32">
        <v>301523804.43902397</v>
      </c>
    </row>
    <row r="33" spans="1:4" x14ac:dyDescent="0.25">
      <c r="A33" t="s">
        <v>5</v>
      </c>
      <c r="B33">
        <v>1996</v>
      </c>
      <c r="C33">
        <v>5387446900</v>
      </c>
      <c r="D33">
        <v>4829820287.9519997</v>
      </c>
    </row>
    <row r="34" spans="1:4" x14ac:dyDescent="0.25">
      <c r="A34" t="s">
        <v>6</v>
      </c>
      <c r="B34">
        <v>1996</v>
      </c>
      <c r="C34">
        <v>23860599670</v>
      </c>
      <c r="D34">
        <v>24238953798.459301</v>
      </c>
    </row>
    <row r="35" spans="1:4" x14ac:dyDescent="0.25">
      <c r="A35" t="s">
        <v>7</v>
      </c>
      <c r="B35">
        <v>1996</v>
      </c>
      <c r="C35">
        <v>10278763.32</v>
      </c>
      <c r="D35">
        <v>7939876.64840509</v>
      </c>
    </row>
    <row r="36" spans="1:4" x14ac:dyDescent="0.25">
      <c r="A36" t="s">
        <v>8</v>
      </c>
      <c r="B36">
        <v>1996</v>
      </c>
      <c r="C36">
        <v>489986941.69999999</v>
      </c>
      <c r="D36">
        <v>531939552.487414</v>
      </c>
    </row>
    <row r="37" spans="1:4" x14ac:dyDescent="0.25">
      <c r="A37" t="s">
        <v>4</v>
      </c>
      <c r="B37">
        <v>1997</v>
      </c>
      <c r="C37">
        <v>331288919.80000001</v>
      </c>
      <c r="D37">
        <v>301240414.29309899</v>
      </c>
    </row>
    <row r="38" spans="1:4" x14ac:dyDescent="0.25">
      <c r="A38" t="s">
        <v>5</v>
      </c>
      <c r="B38">
        <v>1997</v>
      </c>
      <c r="C38">
        <v>8000636862</v>
      </c>
      <c r="D38">
        <v>6553407948.2293301</v>
      </c>
    </row>
    <row r="39" spans="1:4" x14ac:dyDescent="0.25">
      <c r="A39" t="s">
        <v>6</v>
      </c>
      <c r="B39">
        <v>1997</v>
      </c>
      <c r="C39">
        <v>24092172890</v>
      </c>
      <c r="D39">
        <v>24689617900.904499</v>
      </c>
    </row>
    <row r="40" spans="1:4" x14ac:dyDescent="0.25">
      <c r="A40" t="s">
        <v>7</v>
      </c>
      <c r="B40">
        <v>1997</v>
      </c>
      <c r="C40">
        <v>10590220.33</v>
      </c>
      <c r="D40">
        <v>7902852.5640945099</v>
      </c>
    </row>
    <row r="41" spans="1:4" x14ac:dyDescent="0.25">
      <c r="A41" t="s">
        <v>8</v>
      </c>
      <c r="B41">
        <v>1997</v>
      </c>
      <c r="C41">
        <v>521304606.5</v>
      </c>
      <c r="D41">
        <v>566835583.28044403</v>
      </c>
    </row>
    <row r="42" spans="1:4" x14ac:dyDescent="0.25">
      <c r="A42" t="s">
        <v>4</v>
      </c>
      <c r="B42">
        <v>1998</v>
      </c>
      <c r="C42">
        <v>315332621.19999999</v>
      </c>
      <c r="D42">
        <v>298080647.35113502</v>
      </c>
    </row>
    <row r="43" spans="1:4" x14ac:dyDescent="0.25">
      <c r="A43" t="s">
        <v>5</v>
      </c>
      <c r="B43">
        <v>1998</v>
      </c>
      <c r="C43">
        <v>5647810562</v>
      </c>
      <c r="D43">
        <v>4566968268.2986698</v>
      </c>
    </row>
    <row r="44" spans="1:4" x14ac:dyDescent="0.25">
      <c r="A44" t="s">
        <v>6</v>
      </c>
      <c r="B44">
        <v>1998</v>
      </c>
      <c r="C44">
        <v>24150386250</v>
      </c>
      <c r="D44">
        <v>24824526408.774101</v>
      </c>
    </row>
    <row r="45" spans="1:4" x14ac:dyDescent="0.25">
      <c r="A45" t="s">
        <v>7</v>
      </c>
      <c r="B45">
        <v>1998</v>
      </c>
      <c r="C45">
        <v>10128407.16</v>
      </c>
      <c r="D45">
        <v>7840397.13940458</v>
      </c>
    </row>
    <row r="46" spans="1:4" x14ac:dyDescent="0.25">
      <c r="A46" t="s">
        <v>8</v>
      </c>
      <c r="B46">
        <v>1998</v>
      </c>
      <c r="C46">
        <v>553313103</v>
      </c>
      <c r="D46">
        <v>595611570.93514001</v>
      </c>
    </row>
    <row r="47" spans="1:4" x14ac:dyDescent="0.25">
      <c r="A47" t="s">
        <v>4</v>
      </c>
      <c r="B47">
        <v>1999</v>
      </c>
      <c r="C47">
        <v>309408370.89999998</v>
      </c>
      <c r="D47">
        <v>299313853.700966</v>
      </c>
    </row>
    <row r="48" spans="1:4" x14ac:dyDescent="0.25">
      <c r="A48" t="s">
        <v>5</v>
      </c>
      <c r="B48">
        <v>1999</v>
      </c>
      <c r="C48">
        <v>4776350962</v>
      </c>
      <c r="D48">
        <v>4508682009.7119999</v>
      </c>
    </row>
    <row r="49" spans="1:4" x14ac:dyDescent="0.25">
      <c r="A49" t="s">
        <v>6</v>
      </c>
      <c r="B49">
        <v>1999</v>
      </c>
      <c r="C49">
        <v>24410082570</v>
      </c>
      <c r="D49">
        <v>25000546998.382801</v>
      </c>
    </row>
    <row r="50" spans="1:4" x14ac:dyDescent="0.25">
      <c r="A50" t="s">
        <v>7</v>
      </c>
      <c r="B50">
        <v>1999</v>
      </c>
      <c r="C50">
        <v>9868586.1219999995</v>
      </c>
      <c r="D50">
        <v>7869406.0428222502</v>
      </c>
    </row>
    <row r="51" spans="1:4" x14ac:dyDescent="0.25">
      <c r="A51" t="s">
        <v>8</v>
      </c>
      <c r="B51">
        <v>1999</v>
      </c>
      <c r="C51">
        <v>587001541.89999998</v>
      </c>
      <c r="D51">
        <v>617772269.01103997</v>
      </c>
    </row>
    <row r="52" spans="1:4" x14ac:dyDescent="0.25">
      <c r="A52" t="s">
        <v>4</v>
      </c>
      <c r="B52">
        <v>2000</v>
      </c>
      <c r="C52">
        <v>310186809.80000001</v>
      </c>
      <c r="D52">
        <v>303511582.26734602</v>
      </c>
    </row>
    <row r="53" spans="1:4" x14ac:dyDescent="0.25">
      <c r="A53" t="s">
        <v>5</v>
      </c>
      <c r="B53">
        <v>2000</v>
      </c>
      <c r="C53">
        <v>4402238762</v>
      </c>
      <c r="D53">
        <v>5051703985.32267</v>
      </c>
    </row>
    <row r="54" spans="1:4" x14ac:dyDescent="0.25">
      <c r="A54" t="s">
        <v>6</v>
      </c>
      <c r="B54">
        <v>2000</v>
      </c>
      <c r="C54">
        <v>25259641380</v>
      </c>
      <c r="D54">
        <v>25847318086.813202</v>
      </c>
    </row>
    <row r="55" spans="1:4" x14ac:dyDescent="0.25">
      <c r="A55" t="s">
        <v>7</v>
      </c>
      <c r="B55">
        <v>2000</v>
      </c>
      <c r="C55">
        <v>9603187.0869999994</v>
      </c>
      <c r="D55">
        <v>7929630.6470975699</v>
      </c>
    </row>
    <row r="56" spans="1:4" x14ac:dyDescent="0.25">
      <c r="A56" t="s">
        <v>8</v>
      </c>
      <c r="B56">
        <v>2000</v>
      </c>
      <c r="C56">
        <v>597450843.70000005</v>
      </c>
      <c r="D56">
        <v>655705087.85015297</v>
      </c>
    </row>
    <row r="57" spans="1:4" x14ac:dyDescent="0.25">
      <c r="A57" t="s">
        <v>4</v>
      </c>
      <c r="B57">
        <v>2001</v>
      </c>
      <c r="C57">
        <v>312896378.69999999</v>
      </c>
      <c r="D57">
        <v>303962852.45146298</v>
      </c>
    </row>
    <row r="58" spans="1:4" x14ac:dyDescent="0.25">
      <c r="A58" t="s">
        <v>5</v>
      </c>
      <c r="B58">
        <v>2001</v>
      </c>
      <c r="C58">
        <v>3524472129</v>
      </c>
      <c r="D58">
        <v>4885917680.2666702</v>
      </c>
    </row>
    <row r="59" spans="1:4" x14ac:dyDescent="0.25">
      <c r="A59" t="s">
        <v>6</v>
      </c>
      <c r="B59">
        <v>2001</v>
      </c>
      <c r="C59">
        <v>25493871420</v>
      </c>
      <c r="D59">
        <v>26171588938.816101</v>
      </c>
    </row>
    <row r="60" spans="1:4" x14ac:dyDescent="0.25">
      <c r="A60" t="s">
        <v>7</v>
      </c>
      <c r="B60">
        <v>2001</v>
      </c>
      <c r="C60">
        <v>9722247.3120000008</v>
      </c>
      <c r="D60">
        <v>7959213.76263241</v>
      </c>
    </row>
    <row r="61" spans="1:4" x14ac:dyDescent="0.25">
      <c r="A61" t="s">
        <v>8</v>
      </c>
      <c r="B61">
        <v>2001</v>
      </c>
      <c r="C61">
        <v>604903270.89999998</v>
      </c>
      <c r="D61">
        <v>660155956.26844203</v>
      </c>
    </row>
    <row r="62" spans="1:4" x14ac:dyDescent="0.25">
      <c r="A62" t="s">
        <v>4</v>
      </c>
      <c r="B62">
        <v>2002</v>
      </c>
      <c r="C62">
        <v>322278831.19999999</v>
      </c>
      <c r="D62">
        <v>303990738.63313901</v>
      </c>
    </row>
    <row r="63" spans="1:4" x14ac:dyDescent="0.25">
      <c r="A63" t="s">
        <v>5</v>
      </c>
      <c r="B63">
        <v>2002</v>
      </c>
      <c r="C63">
        <v>3923348629</v>
      </c>
      <c r="D63">
        <v>5500424068.7093296</v>
      </c>
    </row>
    <row r="64" spans="1:4" x14ac:dyDescent="0.25">
      <c r="A64" t="s">
        <v>6</v>
      </c>
      <c r="B64">
        <v>2002</v>
      </c>
      <c r="C64">
        <v>26010046670</v>
      </c>
      <c r="D64">
        <v>26534419066.508801</v>
      </c>
    </row>
    <row r="65" spans="1:4" x14ac:dyDescent="0.25">
      <c r="A65" t="s">
        <v>7</v>
      </c>
      <c r="B65">
        <v>2002</v>
      </c>
      <c r="C65">
        <v>9991772.2809999995</v>
      </c>
      <c r="D65">
        <v>8051024.5157928504</v>
      </c>
    </row>
    <row r="66" spans="1:4" x14ac:dyDescent="0.25">
      <c r="A66" t="s">
        <v>8</v>
      </c>
      <c r="B66">
        <v>2002</v>
      </c>
      <c r="C66">
        <v>657549744</v>
      </c>
      <c r="D66">
        <v>737170097.91788399</v>
      </c>
    </row>
    <row r="67" spans="1:4" x14ac:dyDescent="0.25">
      <c r="A67" t="s">
        <v>4</v>
      </c>
      <c r="B67">
        <v>2003</v>
      </c>
      <c r="C67">
        <v>328124224.19999999</v>
      </c>
      <c r="D67">
        <v>313115694.382469</v>
      </c>
    </row>
    <row r="68" spans="1:4" x14ac:dyDescent="0.25">
      <c r="A68" t="s">
        <v>5</v>
      </c>
      <c r="B68">
        <v>2003</v>
      </c>
      <c r="C68">
        <v>3301819662</v>
      </c>
      <c r="D68">
        <v>5665169111.3760004</v>
      </c>
    </row>
    <row r="69" spans="1:4" x14ac:dyDescent="0.25">
      <c r="A69" t="s">
        <v>6</v>
      </c>
      <c r="B69">
        <v>2003</v>
      </c>
      <c r="C69">
        <v>27207371710</v>
      </c>
      <c r="D69">
        <v>27799526810.674301</v>
      </c>
    </row>
    <row r="70" spans="1:4" x14ac:dyDescent="0.25">
      <c r="A70" t="s">
        <v>7</v>
      </c>
      <c r="B70">
        <v>2003</v>
      </c>
      <c r="C70">
        <v>10099786.880000001</v>
      </c>
      <c r="D70">
        <v>8167128.05223851</v>
      </c>
    </row>
    <row r="71" spans="1:4" x14ac:dyDescent="0.25">
      <c r="A71" t="s">
        <v>8</v>
      </c>
      <c r="B71">
        <v>2003</v>
      </c>
      <c r="C71">
        <v>720631264.20000005</v>
      </c>
      <c r="D71">
        <v>767393658.71965802</v>
      </c>
    </row>
    <row r="72" spans="1:4" x14ac:dyDescent="0.25">
      <c r="A72" t="s">
        <v>4</v>
      </c>
      <c r="B72">
        <v>2004</v>
      </c>
      <c r="C72">
        <v>338941772.19999999</v>
      </c>
      <c r="D72">
        <v>320172064.27252501</v>
      </c>
    </row>
    <row r="73" spans="1:4" x14ac:dyDescent="0.25">
      <c r="A73" t="s">
        <v>5</v>
      </c>
      <c r="B73">
        <v>2004</v>
      </c>
      <c r="C73">
        <v>3804476395</v>
      </c>
      <c r="D73">
        <v>5546851242.9173298</v>
      </c>
    </row>
    <row r="74" spans="1:4" x14ac:dyDescent="0.25">
      <c r="A74" t="s">
        <v>6</v>
      </c>
      <c r="B74">
        <v>2004</v>
      </c>
      <c r="C74">
        <v>28629015520</v>
      </c>
      <c r="D74">
        <v>29092548175.1366</v>
      </c>
    </row>
    <row r="75" spans="1:4" x14ac:dyDescent="0.25">
      <c r="A75" t="s">
        <v>7</v>
      </c>
      <c r="B75">
        <v>2004</v>
      </c>
      <c r="C75">
        <v>10354570.880000001</v>
      </c>
      <c r="D75">
        <v>8429756.1508696303</v>
      </c>
    </row>
    <row r="76" spans="1:4" x14ac:dyDescent="0.25">
      <c r="A76" t="s">
        <v>8</v>
      </c>
      <c r="B76">
        <v>2004</v>
      </c>
      <c r="C76">
        <v>746307508.39999998</v>
      </c>
      <c r="D76">
        <v>848008768.08070004</v>
      </c>
    </row>
    <row r="77" spans="1:4" x14ac:dyDescent="0.25">
      <c r="A77" t="s">
        <v>4</v>
      </c>
      <c r="B77">
        <v>2005</v>
      </c>
      <c r="C77">
        <v>346395554.60000002</v>
      </c>
      <c r="D77">
        <v>326531873.67125797</v>
      </c>
    </row>
    <row r="78" spans="1:4" x14ac:dyDescent="0.25">
      <c r="A78" t="s">
        <v>5</v>
      </c>
      <c r="B78">
        <v>2005</v>
      </c>
      <c r="C78">
        <v>3758465595</v>
      </c>
      <c r="D78">
        <v>5194334723.9359999</v>
      </c>
    </row>
    <row r="79" spans="1:4" x14ac:dyDescent="0.25">
      <c r="A79" t="s">
        <v>6</v>
      </c>
      <c r="B79">
        <v>2005</v>
      </c>
      <c r="C79">
        <v>29658164260</v>
      </c>
      <c r="D79">
        <v>30170025329.9925</v>
      </c>
    </row>
    <row r="80" spans="1:4" x14ac:dyDescent="0.25">
      <c r="A80" t="s">
        <v>7</v>
      </c>
      <c r="B80">
        <v>2005</v>
      </c>
      <c r="C80">
        <v>10516570.550000001</v>
      </c>
      <c r="D80">
        <v>8515936.1228317991</v>
      </c>
    </row>
    <row r="81" spans="1:4" x14ac:dyDescent="0.25">
      <c r="A81" t="s">
        <v>8</v>
      </c>
      <c r="B81">
        <v>2005</v>
      </c>
      <c r="C81">
        <v>777571059.20000005</v>
      </c>
      <c r="D81">
        <v>908472287.74494898</v>
      </c>
    </row>
    <row r="82" spans="1:4" x14ac:dyDescent="0.25">
      <c r="A82" t="s">
        <v>4</v>
      </c>
      <c r="B82">
        <v>2006</v>
      </c>
      <c r="C82">
        <v>356469689.60000002</v>
      </c>
      <c r="D82">
        <v>332822999.37124097</v>
      </c>
    </row>
    <row r="83" spans="1:4" x14ac:dyDescent="0.25">
      <c r="A83" t="s">
        <v>5</v>
      </c>
      <c r="B83">
        <v>2006</v>
      </c>
      <c r="C83">
        <v>4003930962</v>
      </c>
      <c r="D83">
        <v>5481326271.12533</v>
      </c>
    </row>
    <row r="84" spans="1:4" x14ac:dyDescent="0.25">
      <c r="A84" t="s">
        <v>6</v>
      </c>
      <c r="B84">
        <v>2006</v>
      </c>
      <c r="C84">
        <v>30627934670</v>
      </c>
      <c r="D84">
        <v>31200569901.136101</v>
      </c>
    </row>
    <row r="85" spans="1:4" x14ac:dyDescent="0.25">
      <c r="A85" t="s">
        <v>7</v>
      </c>
      <c r="B85">
        <v>2006</v>
      </c>
      <c r="C85">
        <v>10802561.73</v>
      </c>
      <c r="D85">
        <v>8670245.2707463894</v>
      </c>
    </row>
    <row r="86" spans="1:4" x14ac:dyDescent="0.25">
      <c r="A86" t="s">
        <v>8</v>
      </c>
      <c r="B86">
        <v>2006</v>
      </c>
      <c r="C86">
        <v>797013808.29999995</v>
      </c>
      <c r="D86">
        <v>877785810.76616895</v>
      </c>
    </row>
    <row r="87" spans="1:4" x14ac:dyDescent="0.25">
      <c r="A87" t="s">
        <v>4</v>
      </c>
      <c r="B87">
        <v>2007</v>
      </c>
      <c r="C87">
        <v>355022575.5</v>
      </c>
      <c r="D87">
        <v>335978938.62882</v>
      </c>
    </row>
    <row r="88" spans="1:4" x14ac:dyDescent="0.25">
      <c r="A88" t="s">
        <v>5</v>
      </c>
      <c r="B88">
        <v>2007</v>
      </c>
      <c r="C88">
        <v>3540631862</v>
      </c>
      <c r="D88">
        <v>4806163614.5493298</v>
      </c>
    </row>
    <row r="89" spans="1:4" x14ac:dyDescent="0.25">
      <c r="A89" t="s">
        <v>6</v>
      </c>
      <c r="B89">
        <v>2007</v>
      </c>
      <c r="C89">
        <v>31811600940</v>
      </c>
      <c r="D89">
        <v>32406031528.9608</v>
      </c>
    </row>
    <row r="90" spans="1:4" x14ac:dyDescent="0.25">
      <c r="A90" t="s">
        <v>7</v>
      </c>
      <c r="B90">
        <v>2007</v>
      </c>
      <c r="C90">
        <v>10363481.33</v>
      </c>
      <c r="D90">
        <v>8838678.3754682802</v>
      </c>
    </row>
    <row r="91" spans="1:4" x14ac:dyDescent="0.25">
      <c r="A91" t="s">
        <v>8</v>
      </c>
      <c r="B91">
        <v>2007</v>
      </c>
      <c r="C91">
        <v>771975361.10000002</v>
      </c>
      <c r="D91">
        <v>879118168.81975698</v>
      </c>
    </row>
    <row r="92" spans="1:4" x14ac:dyDescent="0.25">
      <c r="A92" t="s">
        <v>4</v>
      </c>
      <c r="B92">
        <v>2008</v>
      </c>
      <c r="C92">
        <v>360491710.5</v>
      </c>
      <c r="D92">
        <v>341699747.63980103</v>
      </c>
    </row>
    <row r="93" spans="1:4" x14ac:dyDescent="0.25">
      <c r="A93" t="s">
        <v>5</v>
      </c>
      <c r="B93">
        <v>2008</v>
      </c>
      <c r="C93">
        <v>2449088662</v>
      </c>
      <c r="D93">
        <v>4975158295.09867</v>
      </c>
    </row>
    <row r="94" spans="1:4" x14ac:dyDescent="0.25">
      <c r="A94" t="s">
        <v>6</v>
      </c>
      <c r="B94">
        <v>2008</v>
      </c>
      <c r="C94">
        <v>32002121810</v>
      </c>
      <c r="D94">
        <v>32621498093.626701</v>
      </c>
    </row>
    <row r="95" spans="1:4" x14ac:dyDescent="0.25">
      <c r="A95" t="s">
        <v>7</v>
      </c>
      <c r="B95">
        <v>2008</v>
      </c>
      <c r="C95">
        <v>10429681.449999999</v>
      </c>
      <c r="D95">
        <v>8753075.5250225198</v>
      </c>
    </row>
    <row r="96" spans="1:4" x14ac:dyDescent="0.25">
      <c r="A96" t="s">
        <v>8</v>
      </c>
      <c r="B96">
        <v>2008</v>
      </c>
      <c r="C96">
        <v>800544482.29999995</v>
      </c>
      <c r="D96">
        <v>855568648.35347104</v>
      </c>
    </row>
    <row r="97" spans="1:4" x14ac:dyDescent="0.25">
      <c r="A97" t="s">
        <v>4</v>
      </c>
      <c r="B97">
        <v>2009</v>
      </c>
      <c r="C97">
        <v>364200363.39999998</v>
      </c>
      <c r="D97">
        <v>341010292.86699498</v>
      </c>
    </row>
    <row r="98" spans="1:4" x14ac:dyDescent="0.25">
      <c r="A98" t="s">
        <v>5</v>
      </c>
      <c r="B98">
        <v>2009</v>
      </c>
      <c r="C98">
        <v>2766155962</v>
      </c>
      <c r="D98">
        <v>5866156573.4026699</v>
      </c>
    </row>
    <row r="99" spans="1:4" x14ac:dyDescent="0.25">
      <c r="A99" t="s">
        <v>6</v>
      </c>
      <c r="B99">
        <v>2009</v>
      </c>
      <c r="C99">
        <v>31459235190</v>
      </c>
      <c r="D99">
        <v>32280316052.314701</v>
      </c>
    </row>
    <row r="100" spans="1:4" x14ac:dyDescent="0.25">
      <c r="A100" t="s">
        <v>7</v>
      </c>
      <c r="B100">
        <v>2009</v>
      </c>
      <c r="C100">
        <v>10546741.939999999</v>
      </c>
      <c r="D100">
        <v>8781478.0521277394</v>
      </c>
    </row>
    <row r="101" spans="1:4" x14ac:dyDescent="0.25">
      <c r="A101" t="s">
        <v>8</v>
      </c>
      <c r="B101">
        <v>2009</v>
      </c>
      <c r="C101">
        <v>895455063.29999995</v>
      </c>
      <c r="D101">
        <v>877874049.58645403</v>
      </c>
    </row>
    <row r="102" spans="1:4" x14ac:dyDescent="0.25">
      <c r="A102" t="s">
        <v>4</v>
      </c>
      <c r="B102">
        <v>2010</v>
      </c>
      <c r="C102">
        <v>370896252.80000001</v>
      </c>
      <c r="D102">
        <v>346974803.13901103</v>
      </c>
    </row>
    <row r="103" spans="1:4" x14ac:dyDescent="0.25">
      <c r="A103" t="s">
        <v>5</v>
      </c>
      <c r="B103">
        <v>2010</v>
      </c>
      <c r="C103">
        <v>3243438262</v>
      </c>
      <c r="D103">
        <v>5337316863.3546696</v>
      </c>
    </row>
    <row r="104" spans="1:4" x14ac:dyDescent="0.25">
      <c r="A104" t="s">
        <v>6</v>
      </c>
      <c r="B104">
        <v>2010</v>
      </c>
      <c r="C104">
        <v>32890397800</v>
      </c>
      <c r="D104">
        <v>34180727136.629002</v>
      </c>
    </row>
    <row r="105" spans="1:4" x14ac:dyDescent="0.25">
      <c r="A105" t="s">
        <v>7</v>
      </c>
      <c r="B105">
        <v>2010</v>
      </c>
      <c r="C105">
        <v>10539817</v>
      </c>
      <c r="D105">
        <v>8877999.97038427</v>
      </c>
    </row>
    <row r="106" spans="1:4" x14ac:dyDescent="0.25">
      <c r="A106" t="s">
        <v>8</v>
      </c>
      <c r="B106">
        <v>2010</v>
      </c>
      <c r="C106">
        <v>928727355</v>
      </c>
      <c r="D106">
        <v>942758172.49330401</v>
      </c>
    </row>
    <row r="107" spans="1:4" x14ac:dyDescent="0.25">
      <c r="A107" t="s">
        <v>4</v>
      </c>
      <c r="B107">
        <v>2011</v>
      </c>
      <c r="C107">
        <v>372657683.19999999</v>
      </c>
      <c r="D107">
        <v>353884663.11704397</v>
      </c>
    </row>
    <row r="108" spans="1:4" x14ac:dyDescent="0.25">
      <c r="A108" t="s">
        <v>5</v>
      </c>
      <c r="B108">
        <v>2011</v>
      </c>
      <c r="C108">
        <v>3348037995</v>
      </c>
      <c r="D108">
        <v>5062080770.4106703</v>
      </c>
    </row>
    <row r="109" spans="1:4" x14ac:dyDescent="0.25">
      <c r="A109" t="s">
        <v>6</v>
      </c>
      <c r="B109">
        <v>2011</v>
      </c>
      <c r="C109">
        <v>33917991260</v>
      </c>
      <c r="D109">
        <v>35185713182.533401</v>
      </c>
    </row>
    <row r="110" spans="1:4" x14ac:dyDescent="0.25">
      <c r="A110" t="s">
        <v>7</v>
      </c>
      <c r="B110">
        <v>2011</v>
      </c>
      <c r="C110">
        <v>10446428.33</v>
      </c>
      <c r="D110">
        <v>9117366.3907651007</v>
      </c>
    </row>
    <row r="111" spans="1:4" x14ac:dyDescent="0.25">
      <c r="A111" t="s">
        <v>8</v>
      </c>
      <c r="B111">
        <v>2011</v>
      </c>
      <c r="C111">
        <v>1034876878</v>
      </c>
      <c r="D111">
        <v>998046611.98172402</v>
      </c>
    </row>
    <row r="112" spans="1:4" x14ac:dyDescent="0.25">
      <c r="A112" t="s">
        <v>4</v>
      </c>
      <c r="B112">
        <v>2012</v>
      </c>
      <c r="C112">
        <v>380809766.60000002</v>
      </c>
      <c r="D112">
        <v>358677252.90758502</v>
      </c>
    </row>
    <row r="113" spans="1:4" x14ac:dyDescent="0.25">
      <c r="A113" t="s">
        <v>5</v>
      </c>
      <c r="B113">
        <v>2012</v>
      </c>
      <c r="C113">
        <v>3557037995</v>
      </c>
      <c r="D113">
        <v>5444890438.9759998</v>
      </c>
    </row>
    <row r="114" spans="1:4" x14ac:dyDescent="0.25">
      <c r="A114" t="s">
        <v>6</v>
      </c>
      <c r="B114">
        <v>2012</v>
      </c>
      <c r="C114">
        <v>34396873880</v>
      </c>
      <c r="D114">
        <v>35705304526.580002</v>
      </c>
    </row>
    <row r="115" spans="1:4" x14ac:dyDescent="0.25">
      <c r="A115" t="s">
        <v>7</v>
      </c>
      <c r="B115">
        <v>2012</v>
      </c>
      <c r="C115">
        <v>10593897.73</v>
      </c>
      <c r="D115">
        <v>9219733.9679019302</v>
      </c>
    </row>
    <row r="116" spans="1:4" x14ac:dyDescent="0.25">
      <c r="A116" t="s">
        <v>8</v>
      </c>
      <c r="B116">
        <v>2012</v>
      </c>
      <c r="C116">
        <v>1060368049</v>
      </c>
      <c r="D116">
        <v>1059671170.39715</v>
      </c>
    </row>
    <row r="117" spans="1:4" x14ac:dyDescent="0.25">
      <c r="A117" t="s">
        <v>4</v>
      </c>
      <c r="B117">
        <v>2013</v>
      </c>
      <c r="C117">
        <v>381594392.80000001</v>
      </c>
      <c r="D117">
        <v>360824214.46449</v>
      </c>
    </row>
    <row r="118" spans="1:4" x14ac:dyDescent="0.25">
      <c r="A118" t="s">
        <v>5</v>
      </c>
      <c r="B118">
        <v>2013</v>
      </c>
      <c r="C118">
        <v>3366371329</v>
      </c>
      <c r="D118">
        <v>5620067749.4613304</v>
      </c>
    </row>
    <row r="119" spans="1:4" x14ac:dyDescent="0.25">
      <c r="A119" t="s">
        <v>6</v>
      </c>
      <c r="B119">
        <v>2013</v>
      </c>
      <c r="C119">
        <v>35396339700</v>
      </c>
      <c r="D119">
        <v>36170868926.1492</v>
      </c>
    </row>
    <row r="120" spans="1:4" x14ac:dyDescent="0.25">
      <c r="A120" t="s">
        <v>7</v>
      </c>
      <c r="B120">
        <v>2013</v>
      </c>
      <c r="C120">
        <v>10759046.880000001</v>
      </c>
      <c r="D120">
        <v>9381931.1213603802</v>
      </c>
    </row>
    <row r="121" spans="1:4" x14ac:dyDescent="0.25">
      <c r="A121" t="s">
        <v>8</v>
      </c>
      <c r="B121">
        <v>2013</v>
      </c>
      <c r="C121">
        <v>1016055511</v>
      </c>
      <c r="D121">
        <v>1112343483.4494801</v>
      </c>
    </row>
    <row r="122" spans="1:4" x14ac:dyDescent="0.25">
      <c r="A122" t="s">
        <v>4</v>
      </c>
      <c r="B122">
        <v>2014</v>
      </c>
      <c r="C122">
        <v>387873539.19999999</v>
      </c>
      <c r="D122">
        <v>363726196.822541</v>
      </c>
    </row>
    <row r="123" spans="1:4" x14ac:dyDescent="0.25">
      <c r="A123" t="s">
        <v>5</v>
      </c>
      <c r="B123">
        <v>2014</v>
      </c>
      <c r="C123">
        <v>4015371329</v>
      </c>
      <c r="D123">
        <v>6043098618.95467</v>
      </c>
    </row>
    <row r="124" spans="1:4" x14ac:dyDescent="0.25">
      <c r="A124" t="s">
        <v>6</v>
      </c>
      <c r="B124">
        <v>2014</v>
      </c>
      <c r="C124">
        <v>35615576730</v>
      </c>
      <c r="D124">
        <v>36370547695.908897</v>
      </c>
    </row>
    <row r="125" spans="1:4" x14ac:dyDescent="0.25">
      <c r="A125" t="s">
        <v>7</v>
      </c>
      <c r="B125">
        <v>2014</v>
      </c>
      <c r="C125">
        <v>10866283.52</v>
      </c>
      <c r="D125">
        <v>9397405.3283026796</v>
      </c>
    </row>
    <row r="126" spans="1:4" x14ac:dyDescent="0.25">
      <c r="A126" t="s">
        <v>8</v>
      </c>
      <c r="B126">
        <v>2014</v>
      </c>
      <c r="C126">
        <v>1131243527</v>
      </c>
      <c r="D126">
        <v>1192093206.7885599</v>
      </c>
    </row>
    <row r="127" spans="1:4" x14ac:dyDescent="0.25">
      <c r="A127" t="s">
        <v>4</v>
      </c>
      <c r="B127">
        <v>2015</v>
      </c>
      <c r="C127">
        <v>388072795.69999999</v>
      </c>
      <c r="D127">
        <v>365711291.525841</v>
      </c>
    </row>
    <row r="128" spans="1:4" x14ac:dyDescent="0.25">
      <c r="A128" t="s">
        <v>5</v>
      </c>
      <c r="B128">
        <v>2015</v>
      </c>
      <c r="C128">
        <v>3517440000</v>
      </c>
      <c r="D128">
        <v>6248447375.6000004</v>
      </c>
    </row>
    <row r="129" spans="1:4" x14ac:dyDescent="0.25">
      <c r="A129" t="s">
        <v>6</v>
      </c>
      <c r="B129">
        <v>2015</v>
      </c>
      <c r="C129">
        <v>35635286300</v>
      </c>
      <c r="D129">
        <v>36385948189.766403</v>
      </c>
    </row>
    <row r="130" spans="1:4" x14ac:dyDescent="0.25">
      <c r="A130" t="s">
        <v>7</v>
      </c>
      <c r="B130">
        <v>2015</v>
      </c>
      <c r="C130">
        <v>10900000</v>
      </c>
      <c r="D130">
        <v>9485690.3664724994</v>
      </c>
    </row>
    <row r="131" spans="1:4" x14ac:dyDescent="0.25">
      <c r="A131" t="s">
        <v>8</v>
      </c>
      <c r="B131">
        <v>2015</v>
      </c>
      <c r="C131">
        <v>1288190261</v>
      </c>
      <c r="D131">
        <v>1153866831.4716201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L5" sqref="L5"/>
    </sheetView>
  </sheetViews>
  <sheetFormatPr baseColWidth="10" defaultRowHeight="15" x14ac:dyDescent="0.25"/>
  <cols>
    <col min="8" max="8" width="15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G1" t="s">
        <v>2</v>
      </c>
      <c r="H1" t="s">
        <v>3</v>
      </c>
      <c r="J1" t="s">
        <v>10</v>
      </c>
      <c r="K1" s="1"/>
    </row>
    <row r="2" spans="1:11" x14ac:dyDescent="0.25">
      <c r="A2" t="s">
        <v>4</v>
      </c>
      <c r="B2">
        <v>2015</v>
      </c>
      <c r="C2">
        <v>388072795.69999999</v>
      </c>
      <c r="D2">
        <v>365711291.525841</v>
      </c>
      <c r="E2">
        <v>32</v>
      </c>
      <c r="G2">
        <f>E2*C2</f>
        <v>12418329462.4</v>
      </c>
      <c r="H2">
        <f>E2*D2</f>
        <v>11702761328.826912</v>
      </c>
      <c r="J2">
        <f>H2-G2</f>
        <v>-715568133.57308769</v>
      </c>
      <c r="K2" s="2">
        <f>J2/1000000000</f>
        <v>-0.71556813357308768</v>
      </c>
    </row>
    <row r="3" spans="1:11" x14ac:dyDescent="0.25">
      <c r="A3" t="s">
        <v>5</v>
      </c>
      <c r="B3">
        <v>2015</v>
      </c>
      <c r="C3">
        <v>3517440000</v>
      </c>
      <c r="D3">
        <v>6248447375.6000004</v>
      </c>
      <c r="E3">
        <v>1</v>
      </c>
      <c r="G3">
        <f t="shared" ref="G3:G5" si="0">E3*C3</f>
        <v>3517440000</v>
      </c>
      <c r="H3">
        <f t="shared" ref="H3:H5" si="1">E3*D3</f>
        <v>6248447375.6000004</v>
      </c>
      <c r="J3">
        <f t="shared" ref="J3:J8" si="2">H3-G3</f>
        <v>2731007375.6000004</v>
      </c>
      <c r="K3" s="2">
        <f t="shared" ref="K3:K8" si="3">J3/1000000000</f>
        <v>2.7310073756000004</v>
      </c>
    </row>
    <row r="4" spans="1:11" x14ac:dyDescent="0.25">
      <c r="A4" t="s">
        <v>6</v>
      </c>
      <c r="B4">
        <v>2015</v>
      </c>
      <c r="C4">
        <v>35635286300</v>
      </c>
      <c r="D4">
        <v>36385948189.766403</v>
      </c>
      <c r="E4">
        <v>1</v>
      </c>
      <c r="G4">
        <f t="shared" si="0"/>
        <v>35635286300</v>
      </c>
      <c r="H4">
        <f t="shared" si="1"/>
        <v>36385948189.766403</v>
      </c>
      <c r="J4">
        <f t="shared" si="2"/>
        <v>750661889.7664032</v>
      </c>
      <c r="K4" s="2">
        <f t="shared" si="3"/>
        <v>0.75066188976640325</v>
      </c>
    </row>
    <row r="5" spans="1:11" x14ac:dyDescent="0.25">
      <c r="A5" t="s">
        <v>7</v>
      </c>
      <c r="B5">
        <v>2015</v>
      </c>
      <c r="C5">
        <v>10900000</v>
      </c>
      <c r="D5">
        <v>9485690.3664724994</v>
      </c>
      <c r="E5">
        <v>273</v>
      </c>
      <c r="G5">
        <f t="shared" si="0"/>
        <v>2975700000</v>
      </c>
      <c r="H5">
        <f t="shared" si="1"/>
        <v>2589593470.0469923</v>
      </c>
      <c r="J5">
        <f t="shared" si="2"/>
        <v>-386106529.9530077</v>
      </c>
      <c r="K5" s="2">
        <f t="shared" si="3"/>
        <v>-0.3861065299530077</v>
      </c>
    </row>
    <row r="6" spans="1:11" x14ac:dyDescent="0.25">
      <c r="A6" t="s">
        <v>8</v>
      </c>
      <c r="B6">
        <v>2015</v>
      </c>
      <c r="C6">
        <v>1288190261</v>
      </c>
      <c r="D6">
        <v>1153866831.4716201</v>
      </c>
      <c r="E6" t="s">
        <v>11</v>
      </c>
      <c r="G6">
        <v>1288190261</v>
      </c>
      <c r="H6">
        <v>1153866831.4716201</v>
      </c>
      <c r="J6">
        <f t="shared" si="2"/>
        <v>-134323429.52837992</v>
      </c>
      <c r="K6" s="2">
        <f t="shared" si="3"/>
        <v>-0.13432342952837992</v>
      </c>
    </row>
    <row r="7" spans="1:11" x14ac:dyDescent="0.25">
      <c r="K7" s="1"/>
    </row>
    <row r="8" spans="1:11" x14ac:dyDescent="0.25">
      <c r="G8">
        <f>SUM(G2:G6)</f>
        <v>55834946023.400002</v>
      </c>
      <c r="H8">
        <f>SUM(H2:H6)</f>
        <v>58080617195.711922</v>
      </c>
      <c r="J8">
        <f t="shared" si="2"/>
        <v>2245671172.3119202</v>
      </c>
      <c r="K8" s="2">
        <f t="shared" si="3"/>
        <v>2.24567117231192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differences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blarg</dc:title>
  <dc:creator>lamw</dc:creator>
  <cp:lastModifiedBy>William Lamb</cp:lastModifiedBy>
  <dcterms:created xsi:type="dcterms:W3CDTF">2021-11-17T15:01:22Z</dcterms:created>
  <dcterms:modified xsi:type="dcterms:W3CDTF">2021-11-17T14:06:42Z</dcterms:modified>
</cp:coreProperties>
</file>