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query" sheetId="1" r:id="rId1"/>
    <sheet name="old queries" sheetId="2" r:id="rId2"/>
  </sheets>
  <calcPr calcId="145621"/>
</workbook>
</file>

<file path=xl/calcChain.xml><?xml version="1.0" encoding="utf-8"?>
<calcChain xmlns="http://schemas.openxmlformats.org/spreadsheetml/2006/main">
  <c r="C2" i="1" l="1"/>
  <c r="B8" i="1"/>
  <c r="B28" i="1" l="1"/>
</calcChain>
</file>

<file path=xl/sharedStrings.xml><?xml version="1.0" encoding="utf-8"?>
<sst xmlns="http://schemas.openxmlformats.org/spreadsheetml/2006/main" count="47" uniqueCount="47">
  <si>
    <t>Search string</t>
  </si>
  <si>
    <t>Transport policies</t>
  </si>
  <si>
    <t>Congestion and parking</t>
  </si>
  <si>
    <t>Notes</t>
  </si>
  <si>
    <t>Public transport (specific)</t>
  </si>
  <si>
    <t>Public transport (generic)</t>
  </si>
  <si>
    <t>Yield</t>
  </si>
  <si>
    <t>General exclusions</t>
  </si>
  <si>
    <t>Combined query</t>
  </si>
  <si>
    <t>Buildings</t>
  </si>
  <si>
    <t>Appliances</t>
  </si>
  <si>
    <t>Waste management</t>
  </si>
  <si>
    <t>Waste</t>
  </si>
  <si>
    <t>Recycling</t>
  </si>
  <si>
    <t>Intermodal transport</t>
  </si>
  <si>
    <t>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</si>
  <si>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</t>
  </si>
  <si>
    <t>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</t>
  </si>
  <si>
    <t>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</si>
  <si>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(("congestion" OR "parking") NEAR/3 ("charg*" OR "tax" OR "pric*" OR "policy") AND ("transport*" OR "traffic" OR "vehicle" OR "car" OR "travel" OR "urban")) OR TS = "parking management"</t>
  </si>
  <si>
    <t>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</t>
  </si>
  <si>
    <t>Confidence</t>
  </si>
  <si>
    <t xml:space="preserve"> NOT TS = ("TRAM-34" OR "taxa" OR "subsidence" OR "ataxia")</t>
  </si>
  <si>
    <t>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 = "evacuation"</t>
  </si>
  <si>
    <t>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TS="revenue recycling"</t>
  </si>
  <si>
    <t>Infrastructure and public service provision</t>
  </si>
  <si>
    <t>TS = ((("fuel" OR "heating" OR "energy" OR "infrastructure*" OR "electricity" OR "sanitation" OR "water" OR "housing" OR "public service*") NEAR/3 ("provision*" OR "access*" OR "affordab*" OR "poverty" OR "low-income")) AND ("urban*" OR "municipal" OR "city" OR "cities" OR "metropolitan") AND ("subsid*" OR "incentive*" OR "grant*" OR "regulat*" OR "governance" OR "codes" OR "standards" OR "tax*" OR "compliance"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</si>
  <si>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((“heating” OR “cooling” OR “thermal comfort” OR “air condition*” OR “thermostat”)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NOT TS = "thermal regulation"</t>
  </si>
  <si>
    <t>TS = ((“lighting” OR “appliances” OR “refrigerat*” OR “cooking” OR "electrical device*")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</si>
  <si>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((“consumption” OR “behavior* change” OR “lifestyle” OR “sufficiency” OR “rebound”)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</si>
  <si>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(("cool roofs" OR "green roofs" OR "passive house" OR "net zero" OR "mixed mode" OR "zero energy" OR "green building") AND ((“energy” OR “carbon” OR “CO2” OR “material*”) NEAR/3 (“saving*” OR “conservation” OR “perform*” OR “efficiency” )) AND ("building*" OR “occupant*”) AND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</si>
  <si>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Electric vehicles</t>
  </si>
  <si>
    <t>Active travel</t>
  </si>
  <si>
    <t>Thermal comfort</t>
  </si>
  <si>
    <t>Energy consumption</t>
  </si>
  <si>
    <t>Green buildings</t>
  </si>
  <si>
    <t>Urban form / city-wide mitigation</t>
  </si>
  <si>
    <t>Lock-in</t>
  </si>
  <si>
    <t>Urban form</t>
  </si>
  <si>
    <t>City-wide mitigation policy</t>
  </si>
  <si>
    <t>Urban climate action plans</t>
  </si>
  <si>
    <t>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</si>
  <si>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((“urban form” OR “compact city” OR "dense city" OR (“low-carbon” AND “urban” AND “transition”)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</si>
  <si>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(("climate" NEAR/3 "plan") AND ("urban*" OR "municipal" OR "city" OR "cities" OR "metropolitan"))</t>
  </si>
  <si>
    <t xml:space="preserve">TS = (("emissions" OR "CO2" OR "carbon" OR "GHG" OR "greenhouse gas") NEAR/1 ("trading" OR "tax" OR "control" OR "regulation") NEAR/3 ("urban*" OR "municipal" OR "city" OR "cities" OR "metropolitan"))  </t>
  </si>
  <si>
    <t>SUMMARY</t>
  </si>
  <si>
    <t>Scopus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</si>
</sst>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B1" workbookViewId="0">
      <selection activeCell="C2" sqref="C2"/>
    </sheetView>
  </sheetViews>
  <sheetFormatPr baseColWidth="10" defaultColWidth="9.140625" defaultRowHeight="15" x14ac:dyDescent="0.25"/>
  <cols>
    <col min="1" max="1" width="39.140625" customWidth="1"/>
    <col min="2" max="2" width="51.28515625" customWidth="1"/>
    <col min="3" max="3" width="24.5703125" customWidth="1"/>
    <col min="4" max="4" width="10.7109375" customWidth="1"/>
    <col min="5" max="5" width="11.42578125" customWidth="1"/>
  </cols>
  <sheetData>
    <row r="1" spans="1:6" x14ac:dyDescent="0.25">
      <c r="A1" s="1" t="s">
        <v>1</v>
      </c>
      <c r="B1" s="1" t="s">
        <v>0</v>
      </c>
      <c r="C1" s="1" t="s">
        <v>46</v>
      </c>
      <c r="D1" s="1" t="s">
        <v>6</v>
      </c>
      <c r="E1" s="1" t="s">
        <v>21</v>
      </c>
      <c r="F1" s="1" t="s">
        <v>3</v>
      </c>
    </row>
    <row r="2" spans="1:6" x14ac:dyDescent="0.25">
      <c r="A2" t="s">
        <v>4</v>
      </c>
      <c r="B2" t="s">
        <v>16</v>
      </c>
      <c r="C2" t="str">
        <f>SUBSTITUTE(SUBSTITUTE(B2,"TS = ","TITLE-ABS-KEY"),"NEAR/","W/")</f>
        <v>TITLE-ABS-KEY(("bus"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W/3 ("investment*" OR "procurement" OR "financ*")) OR ("information campaign" OR "marketing" OR "participatory" OR "public awareness" OR "education" OR "cooperation" OR "labels" OR "certifi*"))))</v>
      </c>
      <c r="D2">
        <v>1220</v>
      </c>
      <c r="E2" s="2">
        <v>0.84</v>
      </c>
    </row>
    <row r="3" spans="1:6" x14ac:dyDescent="0.25">
      <c r="A3" t="s">
        <v>5</v>
      </c>
      <c r="B3" t="s">
        <v>17</v>
      </c>
      <c r="D3">
        <v>1775</v>
      </c>
      <c r="E3" s="2">
        <v>0.96</v>
      </c>
    </row>
    <row r="4" spans="1:6" x14ac:dyDescent="0.25">
      <c r="A4" t="s">
        <v>14</v>
      </c>
      <c r="B4" t="s">
        <v>18</v>
      </c>
      <c r="D4">
        <v>247</v>
      </c>
      <c r="E4" s="2">
        <v>0.92</v>
      </c>
    </row>
    <row r="5" spans="1:6" x14ac:dyDescent="0.25">
      <c r="A5" t="s">
        <v>31</v>
      </c>
      <c r="B5" t="s">
        <v>20</v>
      </c>
      <c r="D5">
        <v>127</v>
      </c>
      <c r="E5" s="2">
        <v>0.92</v>
      </c>
    </row>
    <row r="6" spans="1:6" x14ac:dyDescent="0.25">
      <c r="A6" t="s">
        <v>32</v>
      </c>
      <c r="B6" t="s">
        <v>23</v>
      </c>
      <c r="D6">
        <v>256</v>
      </c>
      <c r="E6" s="2">
        <v>0.88</v>
      </c>
    </row>
    <row r="7" spans="1:6" x14ac:dyDescent="0.25">
      <c r="A7" t="s">
        <v>2</v>
      </c>
      <c r="B7" t="s">
        <v>19</v>
      </c>
      <c r="D7">
        <v>1095</v>
      </c>
      <c r="E7" s="2">
        <v>0.88</v>
      </c>
    </row>
    <row r="8" spans="1:6" x14ac:dyDescent="0.25">
      <c r="A8" t="s">
        <v>45</v>
      </c>
      <c r="B8" s="6" t="str">
        <f>CONCATENATE("(",B2,")","OR","(",B3,")","OR","(",B4,")","OR","(",B5,")","OR","(",B6,")","OR","(",B7,")")</f>
        <v>(TS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"certifi*")))))OR(TS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"cell")OR(TS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"certifi*")))))OR(TS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"certifi*")))))OR(TS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 = "evacuation")OR(TS = (("congestion" OR "parking") NEAR/3 ("charg*" OR "tax" OR "pric*" OR "policy") AND ("transport*" OR "traffic" OR "vehicle" OR "car" OR "travel" OR "urban")) OR TS = "parking management")</v>
      </c>
      <c r="C8" s="6"/>
      <c r="D8">
        <v>3942</v>
      </c>
      <c r="E8" s="2"/>
    </row>
    <row r="10" spans="1:6" x14ac:dyDescent="0.25">
      <c r="A10" s="1" t="s">
        <v>9</v>
      </c>
    </row>
    <row r="11" spans="1:6" x14ac:dyDescent="0.25">
      <c r="A11" t="s">
        <v>33</v>
      </c>
      <c r="B11" t="s">
        <v>27</v>
      </c>
      <c r="D11">
        <v>826</v>
      </c>
      <c r="E11" s="2">
        <v>0.92</v>
      </c>
    </row>
    <row r="12" spans="1:6" x14ac:dyDescent="0.25">
      <c r="A12" t="s">
        <v>10</v>
      </c>
      <c r="B12" t="s">
        <v>28</v>
      </c>
      <c r="D12">
        <v>229</v>
      </c>
      <c r="E12" s="2">
        <v>0.92</v>
      </c>
    </row>
    <row r="13" spans="1:6" x14ac:dyDescent="0.25">
      <c r="A13" t="s">
        <v>34</v>
      </c>
      <c r="B13" t="s">
        <v>29</v>
      </c>
      <c r="D13">
        <v>924</v>
      </c>
      <c r="E13" s="2">
        <v>0.92</v>
      </c>
    </row>
    <row r="14" spans="1:6" x14ac:dyDescent="0.25">
      <c r="A14" t="s">
        <v>35</v>
      </c>
      <c r="B14" t="s">
        <v>30</v>
      </c>
      <c r="D14">
        <v>279</v>
      </c>
      <c r="E14" s="2">
        <v>1</v>
      </c>
    </row>
    <row r="16" spans="1:6" x14ac:dyDescent="0.25">
      <c r="A16" s="1" t="s">
        <v>11</v>
      </c>
    </row>
    <row r="17" spans="1:5" x14ac:dyDescent="0.25">
      <c r="A17" t="s">
        <v>12</v>
      </c>
      <c r="B17" t="s">
        <v>15</v>
      </c>
      <c r="D17">
        <v>1093</v>
      </c>
      <c r="E17" s="2">
        <v>0.96</v>
      </c>
    </row>
    <row r="18" spans="1:5" x14ac:dyDescent="0.25">
      <c r="A18" t="s">
        <v>13</v>
      </c>
      <c r="B18" t="s">
        <v>24</v>
      </c>
      <c r="D18">
        <v>225</v>
      </c>
      <c r="E18" s="2">
        <v>0.9</v>
      </c>
    </row>
    <row r="20" spans="1:5" x14ac:dyDescent="0.25">
      <c r="A20" s="1" t="s">
        <v>36</v>
      </c>
      <c r="E20" s="2"/>
    </row>
    <row r="21" spans="1:5" x14ac:dyDescent="0.25">
      <c r="A21" s="3" t="s">
        <v>37</v>
      </c>
      <c r="B21" t="s">
        <v>41</v>
      </c>
      <c r="D21">
        <v>36</v>
      </c>
      <c r="E21" s="2">
        <v>0.92</v>
      </c>
    </row>
    <row r="22" spans="1:5" x14ac:dyDescent="0.25">
      <c r="A22" s="3" t="s">
        <v>38</v>
      </c>
      <c r="B22" t="s">
        <v>42</v>
      </c>
      <c r="D22">
        <v>567</v>
      </c>
      <c r="E22" s="2">
        <v>0.92</v>
      </c>
    </row>
    <row r="23" spans="1:5" x14ac:dyDescent="0.25">
      <c r="A23" s="3" t="s">
        <v>39</v>
      </c>
      <c r="B23" t="s">
        <v>44</v>
      </c>
      <c r="D23">
        <v>38</v>
      </c>
      <c r="E23" s="2">
        <v>0.92</v>
      </c>
    </row>
    <row r="24" spans="1:5" x14ac:dyDescent="0.25">
      <c r="A24" s="3" t="s">
        <v>40</v>
      </c>
      <c r="B24" t="s">
        <v>43</v>
      </c>
      <c r="D24">
        <v>44</v>
      </c>
      <c r="E24" s="2">
        <v>0.92</v>
      </c>
    </row>
    <row r="25" spans="1:5" x14ac:dyDescent="0.25">
      <c r="A25" s="3"/>
    </row>
    <row r="26" spans="1:5" s="5" customFormat="1" x14ac:dyDescent="0.25">
      <c r="A26" s="4" t="s">
        <v>7</v>
      </c>
      <c r="B26" s="5" t="s">
        <v>22</v>
      </c>
    </row>
    <row r="28" spans="1:5" x14ac:dyDescent="0.25">
      <c r="A28" s="1" t="s">
        <v>8</v>
      </c>
      <c r="B28" t="str">
        <f>CONCATENATE("(",B2," OR ",B3," OR ",B4," OR ",B5," OR ",B6," OR ",B7," OR ",B11," OR ",B12," OR ",B13," OR ",B14," OR ",B17," OR ",B18," OR ",B21," OR ",B22," OR ",B23," OR ",B24,")",B26)</f>
        <v>(TS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 OR 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 = "evacuation" OR TS = (("congestion" OR "parking") NEAR/3 ("charg*" OR "tax" OR "pric*" OR "policy") AND ("transport*" OR "traffic" OR "vehicle" OR "car" OR "travel" OR "urban")) OR TS = "parking management" OR TS = ((“heating” OR “cooling” OR “thermal comfort” OR “air condition*” OR “thermostat”)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NOT TS = "thermal regulation" OR TS = ((“lighting” OR “appliances” OR “refrigerat*” OR “cooking” OR "electrical device*")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((“consumption” OR “behavior* change” OR “lifestyle” OR “sufficiency” OR “rebound”)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(("cool roofs" OR "green roofs" OR "passive house" OR "net zero" OR "mixed mode" OR "zero energy" OR "green building") AND ((“energy” OR “carbon” OR “CO2” OR “material*”) NEAR/3 (“saving*” OR “conservation” OR “perform*” OR “efficiency” )) AND ("building*" OR “occupant*”) AND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TS="revenue recycling" OR 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((“urban form” OR “compact city” OR "dense city" OR (“low-carbon” AND “urban” AND “transition”)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(("emissions" OR "CO2" OR "carbon" OR "GHG" OR "greenhouse gas") NEAR/1 ("trading" OR "tax" OR "control" OR "regulation") NEAR/3 ("urban*" OR "municipal" OR "city" OR "cities" OR "metropolitan"))   OR TS = (("climate" NEAR/3 "plan") AND ("urban*" OR "municipal" OR "city" OR "cities" OR "metropolitan"))) NOT TS = ("TRAM-34" OR "taxa" OR "subsidence" OR "ataxia")</v>
      </c>
      <c r="D28">
        <v>7166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E11" sqref="E11"/>
    </sheetView>
  </sheetViews>
  <sheetFormatPr baseColWidth="10" defaultColWidth="9.140625" defaultRowHeight="15" x14ac:dyDescent="0.25"/>
  <sheetData>
    <row r="3" spans="1:3" x14ac:dyDescent="0.25">
      <c r="A3" s="1" t="s">
        <v>25</v>
      </c>
      <c r="B3" t="s">
        <v>26</v>
      </c>
      <c r="C3"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query</vt:lpstr>
      <vt:lpstr>old queries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2017-05-24T08:55:30Z</dcterms:modified>
</cp:coreProperties>
</file>