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Data Logger\"/>
    </mc:Choice>
  </mc:AlternateContent>
  <xr:revisionPtr revIDLastSave="0" documentId="13_ncr:1_{F7B150C1-EF2A-4FC1-8063-D16F5DE78B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wer" sheetId="1" r:id="rId1"/>
    <sheet name="Data Processing" sheetId="2" r:id="rId2"/>
    <sheet name="MCU Set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 a="1"/>
  <c r="C14" i="3" a="1"/>
  <c r="B14" i="3" a="1"/>
  <c r="A14" i="3" a="1"/>
  <c r="H7" i="3" a="1"/>
  <c r="G7" i="3" a="1"/>
  <c r="D28" i="2" a="1"/>
  <c r="I21" i="2" a="1"/>
  <c r="A21" i="2" a="1"/>
  <c r="D7" i="2" a="1"/>
  <c r="O21" i="1" a="1"/>
  <c r="M21" i="1" a="1"/>
  <c r="J35" i="1" a="1"/>
  <c r="A21" i="1" a="1"/>
  <c r="J21" i="1" a="1"/>
  <c r="C7" i="1" a="1"/>
  <c r="H21" i="1" a="1"/>
  <c r="G21" i="2" a="1"/>
  <c r="F28" i="1" a="1"/>
  <c r="D42" i="1" a="1"/>
  <c r="A28" i="1" a="1"/>
  <c r="A28" i="2" a="1"/>
  <c r="C14" i="2" a="1"/>
  <c r="A35" i="1" a="1"/>
  <c r="B7" i="1" a="1"/>
  <c r="F7" i="3" a="1"/>
  <c r="C28" i="2" a="1"/>
  <c r="H21" i="2" a="1"/>
  <c r="C35" i="1" a="1"/>
  <c r="C7" i="2" a="1"/>
  <c r="O7" i="1" a="1"/>
  <c r="B21" i="1" a="1"/>
  <c r="B28" i="1" a="1"/>
  <c r="E7" i="1" a="1"/>
  <c r="L21" i="1" a="1"/>
  <c r="H35" i="1" a="1"/>
  <c r="D21" i="1" a="1"/>
  <c r="B28" i="2" a="1"/>
  <c r="D14" i="2" a="1"/>
  <c r="B7" i="2" a="1"/>
  <c r="N7" i="1" a="1"/>
  <c r="A42" i="1" a="1"/>
  <c r="C42" i="1" a="1"/>
  <c r="E42" i="1" a="1"/>
  <c r="F21" i="2" a="1"/>
  <c r="I7" i="1" a="1"/>
  <c r="C21" i="1" a="1"/>
  <c r="J7" i="1" a="1"/>
  <c r="E7" i="3" a="1"/>
  <c r="A7" i="2" a="1"/>
  <c r="I21" i="1" a="1"/>
  <c r="D7" i="3" a="1"/>
  <c r="C7" i="3" a="1"/>
  <c r="M21" i="2" a="1"/>
  <c r="E21" i="2" a="1"/>
  <c r="B14" i="2" a="1"/>
  <c r="C28" i="1" a="1"/>
  <c r="G35" i="1" a="1"/>
  <c r="B42" i="1" a="1"/>
  <c r="G7" i="1" a="1"/>
  <c r="I35" i="1" a="1"/>
  <c r="F14" i="1" a="1"/>
  <c r="E21" i="1" a="1"/>
  <c r="D14" i="1" a="1"/>
  <c r="L21" i="2" a="1"/>
  <c r="D21" i="2" a="1"/>
  <c r="A14" i="2" a="1"/>
  <c r="M35" i="1" a="1"/>
  <c r="K7" i="1" a="1"/>
  <c r="F21" i="1" a="1"/>
  <c r="F7" i="1" a="1"/>
  <c r="L35" i="1" a="1"/>
  <c r="H7" i="1" a="1"/>
  <c r="E28" i="1" a="1"/>
  <c r="A7" i="1" a="1"/>
  <c r="A14" i="1" a="1"/>
  <c r="D35" i="1" a="1"/>
  <c r="B7" i="3" a="1"/>
  <c r="A7" i="3" a="1"/>
  <c r="K21" i="2" a="1"/>
  <c r="C21" i="2" a="1"/>
  <c r="F7" i="2" a="1"/>
  <c r="C14" i="1" a="1"/>
  <c r="B35" i="1" a="1"/>
  <c r="M7" i="1" a="1"/>
  <c r="D28" i="1" a="1"/>
  <c r="E35" i="1" a="1"/>
  <c r="K35" i="1" a="1"/>
  <c r="G21" i="1" a="1"/>
  <c r="L7" i="1" a="1"/>
  <c r="E28" i="2" a="1"/>
  <c r="J21" i="2" a="1"/>
  <c r="B21" i="2" a="1"/>
  <c r="E7" i="2" a="1"/>
  <c r="N21" i="1" a="1"/>
  <c r="K21" i="1" a="1"/>
  <c r="B14" i="1" a="1"/>
  <c r="E14" i="1" a="1"/>
  <c r="F35" i="1" a="1"/>
  <c r="D7" i="1" a="1"/>
  <c r="D14" i="3" l="1"/>
  <c r="C14" i="3"/>
  <c r="B14" i="3"/>
  <c r="A14" i="3"/>
  <c r="D7" i="1"/>
  <c r="F35" i="1"/>
  <c r="E14" i="1"/>
  <c r="B14" i="1"/>
  <c r="K21" i="1"/>
  <c r="N21" i="1"/>
  <c r="E7" i="2"/>
  <c r="B21" i="2"/>
  <c r="J21" i="2"/>
  <c r="E28" i="2"/>
  <c r="L7" i="1"/>
  <c r="G21" i="1"/>
  <c r="K35" i="1"/>
  <c r="E35" i="1"/>
  <c r="D28" i="1"/>
  <c r="M7" i="1"/>
  <c r="B35" i="1"/>
  <c r="C14" i="1"/>
  <c r="F7" i="2"/>
  <c r="C21" i="2"/>
  <c r="K21" i="2"/>
  <c r="A7" i="3"/>
  <c r="B7" i="3"/>
  <c r="D35" i="1"/>
  <c r="A14" i="1"/>
  <c r="A7" i="1"/>
  <c r="E28" i="1"/>
  <c r="H7" i="1"/>
  <c r="L35" i="1"/>
  <c r="F7" i="1"/>
  <c r="F21" i="1"/>
  <c r="K7" i="1"/>
  <c r="M35" i="1"/>
  <c r="A14" i="2"/>
  <c r="D21" i="2"/>
  <c r="L21" i="2"/>
  <c r="D14" i="1"/>
  <c r="E21" i="1"/>
  <c r="F14" i="1"/>
  <c r="I35" i="1"/>
  <c r="G7" i="1"/>
  <c r="B42" i="1"/>
  <c r="G35" i="1"/>
  <c r="C28" i="1"/>
  <c r="B14" i="2"/>
  <c r="E21" i="2"/>
  <c r="M21" i="2"/>
  <c r="C7" i="3"/>
  <c r="D7" i="3"/>
  <c r="I21" i="1"/>
  <c r="A7" i="2"/>
  <c r="E7" i="3"/>
  <c r="J7" i="1"/>
  <c r="C21" i="1"/>
  <c r="I7" i="1"/>
  <c r="F21" i="2"/>
  <c r="E42" i="1"/>
  <c r="C42" i="1"/>
  <c r="A42" i="1"/>
  <c r="N7" i="1"/>
  <c r="B7" i="2"/>
  <c r="D14" i="2"/>
  <c r="B28" i="2"/>
  <c r="D21" i="1"/>
  <c r="H35" i="1"/>
  <c r="L21" i="1"/>
  <c r="E7" i="1"/>
  <c r="B28" i="1"/>
  <c r="B21" i="1"/>
  <c r="O7" i="1"/>
  <c r="C7" i="2"/>
  <c r="C35" i="1"/>
  <c r="H21" i="2"/>
  <c r="C28" i="2"/>
  <c r="F7" i="3"/>
  <c r="B7" i="1"/>
  <c r="A35" i="1"/>
  <c r="C14" i="2"/>
  <c r="A28" i="2"/>
  <c r="A28" i="1"/>
  <c r="D42" i="1"/>
  <c r="F28" i="1"/>
  <c r="G21" i="2"/>
  <c r="H21" i="1"/>
  <c r="C7" i="1"/>
  <c r="J21" i="1"/>
  <c r="A21" i="1"/>
  <c r="J35" i="1"/>
  <c r="M21" i="1"/>
  <c r="O21" i="1"/>
  <c r="D7" i="2"/>
  <c r="A21" i="2"/>
  <c r="I21" i="2"/>
  <c r="D28" i="2"/>
  <c r="G7" i="3"/>
  <c r="H7" i="3"/>
  <c r="I14" i="3"/>
  <c r="I7" i="3"/>
  <c r="P14" i="1"/>
  <c r="P7" i="1"/>
  <c r="O14" i="2"/>
  <c r="O7" i="2"/>
  <c r="O42" i="1"/>
  <c r="P21" i="1"/>
  <c r="P28" i="1"/>
  <c r="O21" i="2"/>
  <c r="P35" i="1"/>
  <c r="O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<sst xmlns="http://schemas.openxmlformats.org/spreadsheetml/2006/main" count="316" uniqueCount="209">
  <si>
    <t>TPS54331</t>
  </si>
  <si>
    <t>https://ozdisan.com/Product/Detail/582180</t>
  </si>
  <si>
    <t>BLA25VC100MF80TP</t>
  </si>
  <si>
    <t>https://ozdisan.com/Product/Detail/465838</t>
  </si>
  <si>
    <t>GRM21BC8YA106KE11L</t>
  </si>
  <si>
    <t>https://ozdisan.com/Product/Detail/513364</t>
  </si>
  <si>
    <t>CL10B103KB8NNNC</t>
  </si>
  <si>
    <t>Step Down IC</t>
  </si>
  <si>
    <t>Schotty Diode</t>
  </si>
  <si>
    <t>https://ozdisan.com/Product/Detail/9649</t>
  </si>
  <si>
    <t>0402WGF6812TCE</t>
  </si>
  <si>
    <t>68.1K 1/16W</t>
  </si>
  <si>
    <t>https://ozdisan.com/Product/Detail/503916</t>
  </si>
  <si>
    <t>0402WGF3323TCE</t>
  </si>
  <si>
    <t>332K 1/16W</t>
  </si>
  <si>
    <t>https://ozdisan.com/Product/Detail/506441</t>
  </si>
  <si>
    <t>0402WGF2942TCE</t>
  </si>
  <si>
    <t>29.4K 1/16W</t>
  </si>
  <si>
    <t>https://ozdisan.com/Product/Detail/506348</t>
  </si>
  <si>
    <t>CRT03J7-R0R0</t>
  </si>
  <si>
    <t>0R 1/10W</t>
  </si>
  <si>
    <t>https://ozdisan.com/Product/Detail/1054374</t>
  </si>
  <si>
    <t>FPI0403S-100M</t>
  </si>
  <si>
    <t>10uH 1.95A Inductor</t>
  </si>
  <si>
    <t>https://ozdisan.com/Product/Detail/518482</t>
  </si>
  <si>
    <t>0402WGF3241TCE</t>
  </si>
  <si>
    <t>3.24K 1/16W</t>
  </si>
  <si>
    <t>https://ozdisan.com/Product/Detail/506267</t>
  </si>
  <si>
    <t>Product Code : MCF03KTB500104</t>
  </si>
  <si>
    <t>10nF Cap</t>
  </si>
  <si>
    <t>100nF Cap</t>
  </si>
  <si>
    <t>https://ozdisan.com/Product/Detail/1057170</t>
  </si>
  <si>
    <t>SUM</t>
  </si>
  <si>
    <t>AMS1117ADJ</t>
  </si>
  <si>
    <t>Positive Linear Regulator</t>
  </si>
  <si>
    <t>https://ozdisan.com/Product/Detail/468096</t>
  </si>
  <si>
    <t>0805S8F2400T5E</t>
  </si>
  <si>
    <t>240R 1/8W</t>
  </si>
  <si>
    <t>https://ozdisan.com/Product/Detail/379304</t>
  </si>
  <si>
    <t>T491B226K020AT</t>
  </si>
  <si>
    <t>22uF Tantalum</t>
  </si>
  <si>
    <t>https://ozdisan.com/Product/Detail/461265</t>
  </si>
  <si>
    <t>TPS54331 Step Down 24V-&gt;6V</t>
  </si>
  <si>
    <t>0402WGF2152TCE</t>
  </si>
  <si>
    <t>21.5K 1/10W</t>
  </si>
  <si>
    <t>https://ozdisan.com/Product/Detail/506336</t>
  </si>
  <si>
    <t>DS1117 Linear Regulator 6V-&gt;5V</t>
  </si>
  <si>
    <t>CL21A106KAYNNNE</t>
  </si>
  <si>
    <t>10uF 25V Cap</t>
  </si>
  <si>
    <t>https://ozdisan.com/Product/Detail/453566</t>
  </si>
  <si>
    <t>0402WGF7150TCE</t>
  </si>
  <si>
    <t>715R 1/16W</t>
  </si>
  <si>
    <t>https://ozdisan.com/Product/Detail/506210</t>
  </si>
  <si>
    <t>TPS54331 Step Down 24V-&gt;4.3V</t>
  </si>
  <si>
    <t>0402WGF1432TCE</t>
  </si>
  <si>
    <t>16.3K 1/16W</t>
  </si>
  <si>
    <t>https://ozdisan.com/Product/Detail/506321</t>
  </si>
  <si>
    <t>DS1117 Linear Regulator 4.3V-&gt;3.3V</t>
  </si>
  <si>
    <t>0402WGF3920TCE</t>
  </si>
  <si>
    <t>392R 1/16W</t>
  </si>
  <si>
    <t>https://ozdisan.com/Product/Detail/506185</t>
  </si>
  <si>
    <t>MC34063EBD-TR</t>
  </si>
  <si>
    <t>DC DC Converter</t>
  </si>
  <si>
    <t>https://ozdisan.com/Product/Detail/470679</t>
  </si>
  <si>
    <t>0805S8J022KT5E</t>
  </si>
  <si>
    <t xml:space="preserve">0.22R 1/8W %5 </t>
  </si>
  <si>
    <t>https://ozdisan.com/Product/Detail/479073</t>
  </si>
  <si>
    <t>0805S8F9530T5E</t>
  </si>
  <si>
    <t>953 1/8W %1</t>
  </si>
  <si>
    <t>https://ozdisan.com/Product/Detail/505459</t>
  </si>
  <si>
    <t>0402WGF5231TCE</t>
  </si>
  <si>
    <t>5.23K 1/16W %1</t>
  </si>
  <si>
    <t>https://ozdisan.com/Product/Detail/506287</t>
  </si>
  <si>
    <t>CC0603KRX7R9BB152</t>
  </si>
  <si>
    <t>1500pF 50V</t>
  </si>
  <si>
    <t>https://ozdisan.com/Product/Detail/747290</t>
  </si>
  <si>
    <t>CK1V107M6L07KVR</t>
  </si>
  <si>
    <t>100uf 35V</t>
  </si>
  <si>
    <t>100uF 25V Cap</t>
  </si>
  <si>
    <t>https://ozdisan.com/Product/Detail/493941</t>
  </si>
  <si>
    <t>10uF 35V Cap</t>
  </si>
  <si>
    <t>MRW-016V102MG105-T/R</t>
  </si>
  <si>
    <t>1000uf 16V</t>
  </si>
  <si>
    <t>https://ozdisan.com/Product/Detail/482261</t>
  </si>
  <si>
    <t>100uF 16V</t>
  </si>
  <si>
    <t>JCS1C101M063054</t>
  </si>
  <si>
    <t>https://ozdisan.com/Product/Detail/644947</t>
  </si>
  <si>
    <t>NRS3015T 1R0NNGH</t>
  </si>
  <si>
    <t>1uH</t>
  </si>
  <si>
    <t>https://ozdisan.com/Product/Detail/1208301</t>
  </si>
  <si>
    <t>SRI1207-331M</t>
  </si>
  <si>
    <t>330uH</t>
  </si>
  <si>
    <t>https://ozdisan.com/Product/Detail/531400</t>
  </si>
  <si>
    <t>PBSS4350X,115</t>
  </si>
  <si>
    <t>Low Sat Switching NPN</t>
  </si>
  <si>
    <t>https://ozdisan.com/Product/Detail/421777</t>
  </si>
  <si>
    <t>MC34063EBD-TR 24V-&gt;-8V</t>
  </si>
  <si>
    <t>LM337 -8V-&gt;5V</t>
  </si>
  <si>
    <t>LM337KVURG3</t>
  </si>
  <si>
    <t>0805S8F3600T5E</t>
  </si>
  <si>
    <t>https://ozdisan.com/Product/Detail/448872</t>
  </si>
  <si>
    <t>Negative Linear Regulator</t>
  </si>
  <si>
    <t>360R %1 1/8W</t>
  </si>
  <si>
    <t>https://ozdisan.com/Product/Detail/41031</t>
  </si>
  <si>
    <t>T491A105M020AT</t>
  </si>
  <si>
    <t>1uF 20V Tantalum</t>
  </si>
  <si>
    <t>https://ozdisan.com/Product/Detail/701988</t>
  </si>
  <si>
    <t>CL21A106KPFNNNE</t>
  </si>
  <si>
    <t>10uf 10V Cap</t>
  </si>
  <si>
    <t>https://ozdisan.com/Product/Detail/336384</t>
  </si>
  <si>
    <t>0805S8F1200T5E</t>
  </si>
  <si>
    <t>120R %1 1/16W</t>
  </si>
  <si>
    <t>https://ozdisan.com/Product/Detail/342010</t>
  </si>
  <si>
    <t>SS14-DO-214AC-HT</t>
  </si>
  <si>
    <t>https://ozdisan.com/Product/Detail/417219</t>
  </si>
  <si>
    <t>MCF02KTB500102</t>
  </si>
  <si>
    <t>1nF Cap</t>
  </si>
  <si>
    <t>https://ozdisan.com/Product/Detail/1078222</t>
  </si>
  <si>
    <t>CL10C470JB8NNNC</t>
  </si>
  <si>
    <t>47pf Cap</t>
  </si>
  <si>
    <t>https://ozdisan.com/Product/Detail/35891</t>
  </si>
  <si>
    <t>0805S8J051JT5E</t>
  </si>
  <si>
    <t>5.1R 1/8W</t>
  </si>
  <si>
    <t>https://ozdisan.com/Product/Detail/40320</t>
  </si>
  <si>
    <t>0805S8J0101T5E</t>
  </si>
  <si>
    <t>100R 1/8W</t>
  </si>
  <si>
    <t>https://ozdisan.com/Product/Detail/36382</t>
  </si>
  <si>
    <t>0603SAF160KT5E</t>
  </si>
  <si>
    <t>1.6R 1/10W</t>
  </si>
  <si>
    <t>https://ozdisan.com/Product/Detail/481409</t>
  </si>
  <si>
    <t>V Mux</t>
  </si>
  <si>
    <t>TL084CDT</t>
  </si>
  <si>
    <t>FET Op Amp</t>
  </si>
  <si>
    <t>https://ozdisan.com/Product/Detail/12815</t>
  </si>
  <si>
    <t>0402WGF6192TCE</t>
  </si>
  <si>
    <t>61.9K 1/16W</t>
  </si>
  <si>
    <t>https://ozdisan.com/Product/Detail/506379</t>
  </si>
  <si>
    <t>0402WGF8060TCE</t>
  </si>
  <si>
    <t>806R 1/16W</t>
  </si>
  <si>
    <t>https://ozdisan.com/Product/Detail/506214</t>
  </si>
  <si>
    <t>CRT03F7E1002</t>
  </si>
  <si>
    <t>10K 1/16W</t>
  </si>
  <si>
    <t>https://ozdisan.com/Product/Detail/1054351</t>
  </si>
  <si>
    <t>CD4051BPWR</t>
  </si>
  <si>
    <t>8-1 Analog Mux</t>
  </si>
  <si>
    <t>https://ozdisan.com/Product/Detail/507018</t>
  </si>
  <si>
    <t>DG128-5.0-02P-14-00AH</t>
  </si>
  <si>
    <t>2 pin Screw Terminal</t>
  </si>
  <si>
    <t>https://ozdisan.com/Product/Detail/599843</t>
  </si>
  <si>
    <t>I Mux</t>
  </si>
  <si>
    <t>1206S4F1370T5E</t>
  </si>
  <si>
    <t>137R 1/4W</t>
  </si>
  <si>
    <t>https://ozdisan.com/Product/Detail/504980</t>
  </si>
  <si>
    <t>R Mux</t>
  </si>
  <si>
    <t>LM324DT</t>
  </si>
  <si>
    <t>Single Supply Op Amp</t>
  </si>
  <si>
    <t>https://ozdisan.com/Product/Detail/340030</t>
  </si>
  <si>
    <t>2N7002KW_R1_00001</t>
  </si>
  <si>
    <t>NMOS</t>
  </si>
  <si>
    <t>https://ozdisan.com/Product/Detail/516394</t>
  </si>
  <si>
    <t>CRT02F6E1004</t>
  </si>
  <si>
    <t>1M 1/16W</t>
  </si>
  <si>
    <t>https://ozdisan.com/Product/Detail/1054348</t>
  </si>
  <si>
    <t>0402WGF1003TCE</t>
  </si>
  <si>
    <t>100K 1/16W</t>
  </si>
  <si>
    <t>https://ozdisan.com/Product/Detail/359898</t>
  </si>
  <si>
    <t>TXS0104EPWR</t>
  </si>
  <si>
    <t>Translator IC</t>
  </si>
  <si>
    <t>https://ozdisan.com/Product/Detail/499083</t>
  </si>
  <si>
    <t>74HC238D,653</t>
  </si>
  <si>
    <t>3-8 Decoder</t>
  </si>
  <si>
    <t>https://ozdisan.com/Product/Detail/415882</t>
  </si>
  <si>
    <t>Digital Support Circuitry</t>
  </si>
  <si>
    <t>CD4069UBM96</t>
  </si>
  <si>
    <t>Hex Inverter</t>
  </si>
  <si>
    <t>https://ozdisan.com/Product/Detail/415762</t>
  </si>
  <si>
    <t>SN74HC595PWR</t>
  </si>
  <si>
    <t>Shift Register</t>
  </si>
  <si>
    <t>https://ozdisan.com/Product/Detail/648912</t>
  </si>
  <si>
    <t>USB TO UART</t>
  </si>
  <si>
    <t>L-KLS1-181A-W</t>
  </si>
  <si>
    <t>USB TERMINAL</t>
  </si>
  <si>
    <t>https://ozdisan.com/Product/Detail/595717</t>
  </si>
  <si>
    <t>PESD5V0S1BL,315</t>
  </si>
  <si>
    <t>5V TVS Diode</t>
  </si>
  <si>
    <t>https://ozdisan.com/Product/Detail/649919</t>
  </si>
  <si>
    <t>RH100-12.000-10-2020-EXT</t>
  </si>
  <si>
    <t>12Mhz Crystal</t>
  </si>
  <si>
    <t>https://ozdisan.com/Product/Detail/642703</t>
  </si>
  <si>
    <t>BC807-40_R1_00001</t>
  </si>
  <si>
    <t>https://ozdisan.com/Product/Detail/602201</t>
  </si>
  <si>
    <t>PNP Transistor</t>
  </si>
  <si>
    <t>BC817-40W,115</t>
  </si>
  <si>
    <t>NPN Transistor</t>
  </si>
  <si>
    <t>https://ozdisan.com/Product/Detail/500741</t>
  </si>
  <si>
    <t>MCF02JTN500220</t>
  </si>
  <si>
    <t>22pF 50V Cap</t>
  </si>
  <si>
    <t>https://ozdisan.com/Product/Detail/1086850</t>
  </si>
  <si>
    <t>USB to UART</t>
  </si>
  <si>
    <t>ESP32 Setup</t>
  </si>
  <si>
    <t>DS1042-03-1-1-KKR-250-10</t>
  </si>
  <si>
    <t>Tactile Switch</t>
  </si>
  <si>
    <t>https://ozdisan.com/Product/Detail/517252</t>
  </si>
  <si>
    <t xml:space="preserve">ESP32-WROVER-B </t>
  </si>
  <si>
    <t>MCU with WIFI</t>
  </si>
  <si>
    <t>https://ozdisan.com/Product/Detail/634599</t>
  </si>
  <si>
    <t>SD Card Connector</t>
  </si>
  <si>
    <t>Product Code : L-KLS1-TF-001</t>
  </si>
  <si>
    <t>https://ozdisan.com/Product/Detail/456497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</si>
</sst>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Fill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roduct/Detail/531400" TargetMode="External"/><Relationship Id="rId3" Type="http://schemas.openxmlformats.org/officeDocument/2006/relationships/hyperlink" Target="https://ozdisan.com/Product/Detail/518482" TargetMode="External"/><Relationship Id="rId7" Type="http://schemas.openxmlformats.org/officeDocument/2006/relationships/hyperlink" Target="https://ozdisan.com/Product/Detail/482261" TargetMode="External"/><Relationship Id="rId2" Type="http://schemas.openxmlformats.org/officeDocument/2006/relationships/hyperlink" Target="https://ozdisan.com/Product/Detail/513364" TargetMode="External"/><Relationship Id="rId1" Type="http://schemas.openxmlformats.org/officeDocument/2006/relationships/hyperlink" Target="https://ozdisan.com/Product/Detail/465838" TargetMode="External"/><Relationship Id="rId6" Type="http://schemas.openxmlformats.org/officeDocument/2006/relationships/hyperlink" Target="https://ozdisan.com/Product/Detail/493941" TargetMode="External"/><Relationship Id="rId5" Type="http://schemas.openxmlformats.org/officeDocument/2006/relationships/hyperlink" Target="https://ozdisan.com/Product/Detail/747290" TargetMode="External"/><Relationship Id="rId4" Type="http://schemas.openxmlformats.org/officeDocument/2006/relationships/hyperlink" Target="https://ozdisan.com/Product/Detail/468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I1" zoomScaleNormal="100" workbookViewId="0">
      <selection activeCell="M7" sqref="M2:M7"/>
    </sheetView>
  </sheetViews>
  <sheetFormatPr defaultRowHeight="15" x14ac:dyDescent="0.25"/>
  <cols>
    <col min="1" max="1" width="40.5703125" bestFit="1" customWidth="1"/>
    <col min="2" max="2" width="39.5703125" bestFit="1" customWidth="1"/>
    <col min="3" max="8" width="40.5703125" bestFit="1" customWidth="1"/>
    <col min="9" max="9" width="41.5703125" bestFit="1" customWidth="1"/>
    <col min="10" max="12" width="40.5703125" bestFit="1" customWidth="1"/>
    <col min="13" max="14" width="41.5703125" bestFit="1" customWidth="1"/>
    <col min="15" max="15" width="39.5703125" bestFit="1" customWidth="1"/>
  </cols>
  <sheetData>
    <row r="1" spans="1:16" x14ac:dyDescent="0.25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t="s">
        <v>32</v>
      </c>
    </row>
    <row r="2" spans="1:16" x14ac:dyDescent="0.25">
      <c r="A2" t="s">
        <v>0</v>
      </c>
      <c r="B2" t="s">
        <v>113</v>
      </c>
      <c r="C2" t="s">
        <v>2</v>
      </c>
      <c r="D2" t="s">
        <v>4</v>
      </c>
      <c r="E2" t="s">
        <v>6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s="2" t="s">
        <v>43</v>
      </c>
      <c r="L2" t="s">
        <v>25</v>
      </c>
      <c r="M2" t="s">
        <v>28</v>
      </c>
      <c r="N2" t="s">
        <v>115</v>
      </c>
      <c r="O2" t="s">
        <v>118</v>
      </c>
    </row>
    <row r="3" spans="1:16" x14ac:dyDescent="0.25">
      <c r="A3" t="s">
        <v>7</v>
      </c>
      <c r="B3" t="s">
        <v>8</v>
      </c>
      <c r="C3" t="s">
        <v>78</v>
      </c>
      <c r="D3" t="s">
        <v>80</v>
      </c>
      <c r="E3" t="s">
        <v>29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s="2" t="s">
        <v>44</v>
      </c>
      <c r="L3" t="s">
        <v>26</v>
      </c>
      <c r="M3" t="s">
        <v>30</v>
      </c>
      <c r="N3" t="s">
        <v>116</v>
      </c>
      <c r="O3" t="s">
        <v>119</v>
      </c>
    </row>
    <row r="4" spans="1:16" x14ac:dyDescent="0.25">
      <c r="A4" t="s">
        <v>1</v>
      </c>
      <c r="B4" s="3" t="s">
        <v>114</v>
      </c>
      <c r="C4" s="3" t="s">
        <v>3</v>
      </c>
      <c r="D4" s="3" t="s">
        <v>5</v>
      </c>
      <c r="E4" t="s">
        <v>9</v>
      </c>
      <c r="F4" t="s">
        <v>12</v>
      </c>
      <c r="G4" t="s">
        <v>15</v>
      </c>
      <c r="H4" t="s">
        <v>18</v>
      </c>
      <c r="I4" t="s">
        <v>21</v>
      </c>
      <c r="J4" s="3" t="s">
        <v>24</v>
      </c>
      <c r="K4" s="2" t="s">
        <v>45</v>
      </c>
      <c r="L4" t="s">
        <v>27</v>
      </c>
      <c r="M4" t="s">
        <v>31</v>
      </c>
      <c r="N4" t="s">
        <v>117</v>
      </c>
      <c r="O4" t="s">
        <v>120</v>
      </c>
    </row>
    <row r="5" spans="1:16" x14ac:dyDescent="0.25">
      <c r="A5">
        <v>0.41321999999999998</v>
      </c>
      <c r="B5">
        <v>2.4400000000000002E-2</v>
      </c>
      <c r="C5">
        <v>0.105</v>
      </c>
      <c r="D5">
        <v>5.5E-2</v>
      </c>
      <c r="E5">
        <v>6.0000000000000001E-3</v>
      </c>
      <c r="F5">
        <v>6.8000000000000005E-4</v>
      </c>
      <c r="G5">
        <v>6.8000000000000005E-4</v>
      </c>
      <c r="H5">
        <v>5.0000000000000001E-4</v>
      </c>
      <c r="I5">
        <v>8.0000000000000004E-4</v>
      </c>
      <c r="J5">
        <v>0.16</v>
      </c>
      <c r="K5" s="2">
        <v>6.7999999999999996E-3</v>
      </c>
      <c r="L5">
        <v>5.9999999999999995E-4</v>
      </c>
      <c r="M5">
        <v>2.3999999999999998E-3</v>
      </c>
      <c r="N5">
        <v>1.08E-3</v>
      </c>
      <c r="O5">
        <v>4.9399999999999999E-3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 s="2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 cm="1">
        <f t="array" aca="1" ref="A7" ca="1">OFFSET(INDIRECT(ADDRESS(ROW(), COLUMN())), -1, 0) * OFFSET(INDIRECT(ADDRESS(ROW(), COLUMN())), -2, 0)</f>
        <v>0.41321999999999998</v>
      </c>
      <c r="B7" cm="1">
        <f t="array" aca="1" ref="B7" ca="1">OFFSET(INDIRECT(ADDRESS(ROW(), COLUMN())), -1, 0) * OFFSET(INDIRECT(ADDRESS(ROW(), COLUMN())), -2, 0)</f>
        <v>2.4400000000000002E-2</v>
      </c>
      <c r="C7" cm="1">
        <f t="array" aca="1" ref="C7" ca="1">OFFSET(INDIRECT(ADDRESS(ROW(), COLUMN())), -1, 0) * OFFSET(INDIRECT(ADDRESS(ROW(), COLUMN())), -2, 0)</f>
        <v>0.105</v>
      </c>
      <c r="D7" cm="1">
        <f t="array" aca="1" ref="D7" ca="1">OFFSET(INDIRECT(ADDRESS(ROW(), COLUMN())), -1, 0) * OFFSET(INDIRECT(ADDRESS(ROW(), COLUMN())), -2, 0)</f>
        <v>5.5E-2</v>
      </c>
      <c r="E7" cm="1">
        <f t="array" aca="1" ref="E7" ca="1">OFFSET(INDIRECT(ADDRESS(ROW(), COLUMN())), -1, 0) * OFFSET(INDIRECT(ADDRESS(ROW(), COLUMN())), -2, 0)</f>
        <v>1.2E-2</v>
      </c>
      <c r="F7" cm="1">
        <f t="array" aca="1" ref="F7" ca="1">OFFSET(INDIRECT(ADDRESS(ROW(), COLUMN())), -1, 0) * OFFSET(INDIRECT(ADDRESS(ROW(), COLUMN())), -2, 0)</f>
        <v>6.8000000000000005E-4</v>
      </c>
      <c r="G7" cm="1">
        <f t="array" aca="1" ref="G7" ca="1">OFFSET(INDIRECT(ADDRESS(ROW(), COLUMN())), -1, 0) * OFFSET(INDIRECT(ADDRESS(ROW(), COLUMN())), -2, 0)</f>
        <v>6.8000000000000005E-4</v>
      </c>
      <c r="H7" cm="1">
        <f t="array" aca="1" ref="H7" ca="1">OFFSET(INDIRECT(ADDRESS(ROW(), COLUMN())), -1, 0) * OFFSET(INDIRECT(ADDRESS(ROW(), COLUMN())), -2, 0)</f>
        <v>5.0000000000000001E-4</v>
      </c>
      <c r="I7" cm="1">
        <f t="array" aca="1" ref="I7" ca="1">OFFSET(INDIRECT(ADDRESS(ROW(), COLUMN())), -1, 0) * OFFSET(INDIRECT(ADDRESS(ROW(), COLUMN())), -2, 0)</f>
        <v>8.0000000000000004E-4</v>
      </c>
      <c r="J7" cm="1">
        <f t="array" aca="1" ref="J7" ca="1">OFFSET(INDIRECT(ADDRESS(ROW(), COLUMN())), -1, 0) * OFFSET(INDIRECT(ADDRESS(ROW(), COLUMN())), -2, 0)</f>
        <v>0.16</v>
      </c>
      <c r="K7" s="2" cm="1">
        <f t="array" aca="1" ref="K7" ca="1">OFFSET(INDIRECT(ADDRESS(ROW(), COLUMN())), -1, 0) * OFFSET(INDIRECT(ADDRESS(ROW(), COLUMN())), -2, 0)</f>
        <v>6.7999999999999996E-3</v>
      </c>
      <c r="L7" cm="1">
        <f t="array" aca="1" ref="L7" ca="1">OFFSET(INDIRECT(ADDRESS(ROW(), COLUMN())), -1, 0) * OFFSET(INDIRECT(ADDRESS(ROW(), COLUMN())), -2, 0)</f>
        <v>5.9999999999999995E-4</v>
      </c>
      <c r="M7" cm="1">
        <f t="array" aca="1" ref="M7" ca="1">OFFSET(INDIRECT(ADDRESS(ROW(), COLUMN())), -1, 0) * OFFSET(INDIRECT(ADDRESS(ROW(), COLUMN())), -2, 0)</f>
        <v>2.3999999999999998E-3</v>
      </c>
      <c r="N7" cm="1">
        <f t="array" aca="1" ref="N7" ca="1">OFFSET(INDIRECT(ADDRESS(ROW(), COLUMN())), -1, 0) * OFFSET(INDIRECT(ADDRESS(ROW(), COLUMN())), -2, 0)</f>
        <v>1.08E-3</v>
      </c>
      <c r="O7" cm="1">
        <f t="array" aca="1" ref="O7" ca="1">OFFSET(INDIRECT(ADDRESS(ROW(), COLUMN())), -1, 0) * OFFSET(INDIRECT(ADDRESS(ROW(), COLUMN())), -2, 0)</f>
        <v>4.9399999999999999E-3</v>
      </c>
      <c r="P7" t="str">
        <f ca="1">TEXT(SUM(INDIRECT(ADDRESS(ROW(), 1) &amp; ":" &amp; ADDRESS(ROW(), COLUMN()-1))), "0.000")</f>
        <v>0.788</v>
      </c>
    </row>
    <row r="8" spans="1:16" x14ac:dyDescent="0.25">
      <c r="A8" t="s">
        <v>46</v>
      </c>
    </row>
    <row r="9" spans="1:16" x14ac:dyDescent="0.25">
      <c r="A9" t="s">
        <v>33</v>
      </c>
      <c r="B9" s="2" t="s">
        <v>50</v>
      </c>
      <c r="C9" s="2" t="s">
        <v>121</v>
      </c>
      <c r="D9" t="s">
        <v>36</v>
      </c>
      <c r="E9" t="s">
        <v>39</v>
      </c>
      <c r="F9" t="s">
        <v>47</v>
      </c>
    </row>
    <row r="10" spans="1:16" x14ac:dyDescent="0.25">
      <c r="A10" t="s">
        <v>34</v>
      </c>
      <c r="B10" s="2" t="s">
        <v>51</v>
      </c>
      <c r="C10" s="2" t="s">
        <v>122</v>
      </c>
      <c r="D10" t="s">
        <v>37</v>
      </c>
      <c r="E10" t="s">
        <v>40</v>
      </c>
      <c r="F10" t="s">
        <v>48</v>
      </c>
    </row>
    <row r="11" spans="1:16" x14ac:dyDescent="0.25">
      <c r="A11" s="3" t="s">
        <v>35</v>
      </c>
      <c r="B11" s="2" t="s">
        <v>52</v>
      </c>
      <c r="C11" s="2" t="s">
        <v>123</v>
      </c>
      <c r="D11" t="s">
        <v>38</v>
      </c>
      <c r="E11" t="s">
        <v>41</v>
      </c>
      <c r="F11" t="s">
        <v>49</v>
      </c>
    </row>
    <row r="12" spans="1:16" x14ac:dyDescent="0.25">
      <c r="A12">
        <v>0.187</v>
      </c>
      <c r="B12" s="2">
        <v>6.8000000000000005E-4</v>
      </c>
      <c r="C12" s="2">
        <v>1.9499999999999999E-3</v>
      </c>
      <c r="D12">
        <v>1.8E-3</v>
      </c>
      <c r="E12">
        <v>0.28999999999999998</v>
      </c>
      <c r="F12">
        <v>2.367E-2</v>
      </c>
    </row>
    <row r="13" spans="1:16" x14ac:dyDescent="0.25">
      <c r="A13">
        <v>1</v>
      </c>
      <c r="B13" s="2">
        <v>1</v>
      </c>
      <c r="C13" s="2">
        <v>1</v>
      </c>
      <c r="D13">
        <v>1</v>
      </c>
      <c r="E13">
        <v>1</v>
      </c>
      <c r="F13">
        <v>1</v>
      </c>
    </row>
    <row r="14" spans="1:16" x14ac:dyDescent="0.25">
      <c r="A14" cm="1">
        <f t="array" aca="1" ref="A14" ca="1">OFFSET(INDIRECT(ADDRESS(ROW(), COLUMN())), -1, 0) * OFFSET(INDIRECT(ADDRESS(ROW(), COLUMN())), -2, 0)</f>
        <v>0.187</v>
      </c>
      <c r="B14" s="2" cm="1">
        <f t="array" aca="1" ref="B14" ca="1">OFFSET(INDIRECT(ADDRESS(ROW(), COLUMN())), -1, 0) * OFFSET(INDIRECT(ADDRESS(ROW(), COLUMN())), -2, 0)</f>
        <v>6.8000000000000005E-4</v>
      </c>
      <c r="C14" s="2" cm="1">
        <f t="array" aca="1" ref="C14" ca="1">OFFSET(INDIRECT(ADDRESS(ROW(), COLUMN())), -1, 0) * OFFSET(INDIRECT(ADDRESS(ROW(), COLUMN())), -2, 0)</f>
        <v>1.9499999999999999E-3</v>
      </c>
      <c r="D14" cm="1">
        <f t="array" aca="1" ref="D14" ca="1">OFFSET(INDIRECT(ADDRESS(ROW(), COLUMN())), -1, 0) * OFFSET(INDIRECT(ADDRESS(ROW(), COLUMN())), -2, 0)</f>
        <v>1.8E-3</v>
      </c>
      <c r="E14" cm="1">
        <f t="array" aca="1" ref="E14" ca="1">OFFSET(INDIRECT(ADDRESS(ROW(), COLUMN())), -1, 0) * OFFSET(INDIRECT(ADDRESS(ROW(), COLUMN())), -2, 0)</f>
        <v>0.28999999999999998</v>
      </c>
      <c r="F14" cm="1">
        <f t="array" aca="1" ref="F14" ca="1">OFFSET(INDIRECT(ADDRESS(ROW(), COLUMN())), -1, 0) * OFFSET(INDIRECT(ADDRESS(ROW(), COLUMN())), -2, 0)</f>
        <v>2.367E-2</v>
      </c>
      <c r="P14" t="str">
        <f ca="1">TEXT(SUM(INDIRECT(ADDRESS(ROW(), 1) &amp; ":" &amp; ADDRESS(ROW(), COLUMN()-1))), "0.000")</f>
        <v>0.505</v>
      </c>
    </row>
    <row r="15" spans="1:16" x14ac:dyDescent="0.25">
      <c r="A15" s="1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25">
      <c r="A16" t="s">
        <v>0</v>
      </c>
      <c r="B16" t="s">
        <v>113</v>
      </c>
      <c r="C16" t="s">
        <v>2</v>
      </c>
      <c r="D16" t="s">
        <v>4</v>
      </c>
      <c r="E16" t="s">
        <v>6</v>
      </c>
      <c r="F16" t="s">
        <v>10</v>
      </c>
      <c r="G16" t="s">
        <v>13</v>
      </c>
      <c r="H16" t="s">
        <v>16</v>
      </c>
      <c r="I16" t="s">
        <v>19</v>
      </c>
      <c r="J16" t="s">
        <v>22</v>
      </c>
      <c r="K16" t="s">
        <v>54</v>
      </c>
      <c r="L16" t="s">
        <v>25</v>
      </c>
      <c r="M16" t="s">
        <v>28</v>
      </c>
      <c r="N16" t="s">
        <v>115</v>
      </c>
      <c r="O16" t="s">
        <v>118</v>
      </c>
    </row>
    <row r="17" spans="1:16" x14ac:dyDescent="0.25">
      <c r="A17" t="s">
        <v>7</v>
      </c>
      <c r="B17" t="s">
        <v>8</v>
      </c>
      <c r="C17" t="s">
        <v>78</v>
      </c>
      <c r="D17" t="s">
        <v>80</v>
      </c>
      <c r="E17" t="s">
        <v>29</v>
      </c>
      <c r="F17" t="s">
        <v>11</v>
      </c>
      <c r="G17" t="s">
        <v>14</v>
      </c>
      <c r="H17" t="s">
        <v>17</v>
      </c>
      <c r="I17" t="s">
        <v>20</v>
      </c>
      <c r="J17" t="s">
        <v>23</v>
      </c>
      <c r="K17" s="2" t="s">
        <v>55</v>
      </c>
      <c r="L17" t="s">
        <v>26</v>
      </c>
      <c r="M17" t="s">
        <v>30</v>
      </c>
      <c r="N17" t="s">
        <v>116</v>
      </c>
      <c r="O17" t="s">
        <v>119</v>
      </c>
    </row>
    <row r="18" spans="1:16" x14ac:dyDescent="0.25">
      <c r="A18" t="s">
        <v>1</v>
      </c>
      <c r="B18" s="3" t="s">
        <v>114</v>
      </c>
      <c r="C18" t="s">
        <v>3</v>
      </c>
      <c r="D18" t="s">
        <v>5</v>
      </c>
      <c r="E18" t="s">
        <v>9</v>
      </c>
      <c r="F18" t="s">
        <v>12</v>
      </c>
      <c r="G18" t="s">
        <v>15</v>
      </c>
      <c r="H18" t="s">
        <v>18</v>
      </c>
      <c r="I18" t="s">
        <v>21</v>
      </c>
      <c r="J18" t="s">
        <v>24</v>
      </c>
      <c r="K18" s="2" t="s">
        <v>56</v>
      </c>
      <c r="L18" t="s">
        <v>27</v>
      </c>
      <c r="M18" t="s">
        <v>31</v>
      </c>
      <c r="N18" t="s">
        <v>117</v>
      </c>
      <c r="O18" t="s">
        <v>120</v>
      </c>
    </row>
    <row r="19" spans="1:16" x14ac:dyDescent="0.25">
      <c r="A19">
        <v>0.41321999999999998</v>
      </c>
      <c r="B19">
        <v>2.4400000000000002E-2</v>
      </c>
      <c r="C19">
        <v>0.105</v>
      </c>
      <c r="D19">
        <v>5.5E-2</v>
      </c>
      <c r="E19">
        <v>6.0000000000000001E-3</v>
      </c>
      <c r="F19">
        <v>6.8000000000000005E-4</v>
      </c>
      <c r="G19">
        <v>6.8000000000000005E-4</v>
      </c>
      <c r="H19">
        <v>5.0000000000000001E-4</v>
      </c>
      <c r="I19">
        <v>8.0000000000000004E-4</v>
      </c>
      <c r="J19">
        <v>0.16</v>
      </c>
      <c r="K19" s="2">
        <v>6.7999999999999996E-3</v>
      </c>
      <c r="L19">
        <v>5.9999999999999995E-4</v>
      </c>
      <c r="M19">
        <v>2.3999999999999998E-3</v>
      </c>
      <c r="N19">
        <v>1.08E-3</v>
      </c>
      <c r="O19">
        <v>4.9399999999999999E-3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 s="2">
        <v>1</v>
      </c>
      <c r="L20">
        <v>1</v>
      </c>
      <c r="M20">
        <v>1</v>
      </c>
      <c r="N20">
        <v>1</v>
      </c>
      <c r="O20">
        <v>1</v>
      </c>
    </row>
    <row r="21" spans="1:16" x14ac:dyDescent="0.25">
      <c r="A21" cm="1">
        <f t="array" aca="1" ref="A21" ca="1">OFFSET(INDIRECT(ADDRESS(ROW(), COLUMN())), -1, 0) * OFFSET(INDIRECT(ADDRESS(ROW(), COLUMN())), -2, 0)</f>
        <v>0.41321999999999998</v>
      </c>
      <c r="B21" cm="1">
        <f t="array" aca="1" ref="B21" ca="1">OFFSET(INDIRECT(ADDRESS(ROW(), COLUMN())), -1, 0) * OFFSET(INDIRECT(ADDRESS(ROW(), COLUMN())), -2, 0)</f>
        <v>2.4400000000000002E-2</v>
      </c>
      <c r="C21" cm="1">
        <f t="array" aca="1" ref="C21" ca="1">OFFSET(INDIRECT(ADDRESS(ROW(), COLUMN())), -1, 0) * OFFSET(INDIRECT(ADDRESS(ROW(), COLUMN())), -2, 0)</f>
        <v>0.105</v>
      </c>
      <c r="D21" cm="1">
        <f t="array" aca="1" ref="D21" ca="1">OFFSET(INDIRECT(ADDRESS(ROW(), COLUMN())), -1, 0) * OFFSET(INDIRECT(ADDRESS(ROW(), COLUMN())), -2, 0)</f>
        <v>5.5E-2</v>
      </c>
      <c r="E21" cm="1">
        <f t="array" aca="1" ref="E21" ca="1">OFFSET(INDIRECT(ADDRESS(ROW(), COLUMN())), -1, 0) * OFFSET(INDIRECT(ADDRESS(ROW(), COLUMN())), -2, 0)</f>
        <v>1.2E-2</v>
      </c>
      <c r="F21" cm="1">
        <f t="array" aca="1" ref="F21" ca="1">OFFSET(INDIRECT(ADDRESS(ROW(), COLUMN())), -1, 0) * OFFSET(INDIRECT(ADDRESS(ROW(), COLUMN())), -2, 0)</f>
        <v>6.8000000000000005E-4</v>
      </c>
      <c r="G21" cm="1">
        <f t="array" aca="1" ref="G21" ca="1">OFFSET(INDIRECT(ADDRESS(ROW(), COLUMN())), -1, 0) * OFFSET(INDIRECT(ADDRESS(ROW(), COLUMN())), -2, 0)</f>
        <v>6.8000000000000005E-4</v>
      </c>
      <c r="H21" cm="1">
        <f t="array" aca="1" ref="H21" ca="1">OFFSET(INDIRECT(ADDRESS(ROW(), COLUMN())), -1, 0) * OFFSET(INDIRECT(ADDRESS(ROW(), COLUMN())), -2, 0)</f>
        <v>5.0000000000000001E-4</v>
      </c>
      <c r="I21" cm="1">
        <f t="array" aca="1" ref="I21" ca="1">OFFSET(INDIRECT(ADDRESS(ROW(), COLUMN())), -1, 0) * OFFSET(INDIRECT(ADDRESS(ROW(), COLUMN())), -2, 0)</f>
        <v>8.0000000000000004E-4</v>
      </c>
      <c r="J21" cm="1">
        <f t="array" aca="1" ref="J21" ca="1">OFFSET(INDIRECT(ADDRESS(ROW(), COLUMN())), -1, 0) * OFFSET(INDIRECT(ADDRESS(ROW(), COLUMN())), -2, 0)</f>
        <v>0.16</v>
      </c>
      <c r="K21" s="2" cm="1">
        <f t="array" aca="1" ref="K21" ca="1">OFFSET(INDIRECT(ADDRESS(ROW(), COLUMN())), -1, 0) * OFFSET(INDIRECT(ADDRESS(ROW(), COLUMN())), -2, 0)</f>
        <v>6.7999999999999996E-3</v>
      </c>
      <c r="L21" cm="1">
        <f t="array" aca="1" ref="L21" ca="1">OFFSET(INDIRECT(ADDRESS(ROW(), COLUMN())), -1, 0) * OFFSET(INDIRECT(ADDRESS(ROW(), COLUMN())), -2, 0)</f>
        <v>5.9999999999999995E-4</v>
      </c>
      <c r="M21" cm="1">
        <f t="array" aca="1" ref="M21" ca="1">OFFSET(INDIRECT(ADDRESS(ROW(), COLUMN())), -1, 0) * OFFSET(INDIRECT(ADDRESS(ROW(), COLUMN())), -2, 0)</f>
        <v>2.3999999999999998E-3</v>
      </c>
      <c r="N21" cm="1">
        <f t="array" aca="1" ref="N21" ca="1">OFFSET(INDIRECT(ADDRESS(ROW(), COLUMN())), -1, 0) * OFFSET(INDIRECT(ADDRESS(ROW(), COLUMN())), -2, 0)</f>
        <v>1.08E-3</v>
      </c>
      <c r="O21" cm="1">
        <f t="array" aca="1" ref="O21" ca="1">OFFSET(INDIRECT(ADDRESS(ROW(), COLUMN())), -1, 0) * OFFSET(INDIRECT(ADDRESS(ROW(), COLUMN())), -2, 0)</f>
        <v>4.9399999999999999E-3</v>
      </c>
      <c r="P21" t="str">
        <f ca="1">TEXT(SUM(INDIRECT(ADDRESS(ROW(), 1) &amp; ":" &amp; ADDRESS(ROW(), COLUMN()-1))), "0.000")</f>
        <v>0.788</v>
      </c>
    </row>
    <row r="22" spans="1:16" x14ac:dyDescent="0.25">
      <c r="A22" t="s">
        <v>57</v>
      </c>
    </row>
    <row r="23" spans="1:16" x14ac:dyDescent="0.25">
      <c r="A23" t="s">
        <v>33</v>
      </c>
      <c r="B23" s="2" t="s">
        <v>58</v>
      </c>
      <c r="C23" s="2" t="s">
        <v>127</v>
      </c>
      <c r="D23" s="4" t="s">
        <v>36</v>
      </c>
      <c r="E23" t="s">
        <v>39</v>
      </c>
      <c r="F23" t="s">
        <v>47</v>
      </c>
    </row>
    <row r="24" spans="1:16" x14ac:dyDescent="0.25">
      <c r="A24" t="s">
        <v>34</v>
      </c>
      <c r="B24" s="2" t="s">
        <v>59</v>
      </c>
      <c r="C24" s="2" t="s">
        <v>128</v>
      </c>
      <c r="D24" s="4" t="s">
        <v>37</v>
      </c>
      <c r="E24" t="s">
        <v>40</v>
      </c>
      <c r="F24" t="s">
        <v>48</v>
      </c>
    </row>
    <row r="25" spans="1:16" x14ac:dyDescent="0.25">
      <c r="A25" t="s">
        <v>35</v>
      </c>
      <c r="B25" s="2" t="s">
        <v>60</v>
      </c>
      <c r="C25" s="2" t="s">
        <v>129</v>
      </c>
      <c r="D25" s="4" t="s">
        <v>38</v>
      </c>
      <c r="E25" t="s">
        <v>41</v>
      </c>
      <c r="F25" t="s">
        <v>49</v>
      </c>
    </row>
    <row r="26" spans="1:16" x14ac:dyDescent="0.25">
      <c r="A26">
        <v>0.187</v>
      </c>
      <c r="B26" s="2">
        <v>6.8000000000000005E-4</v>
      </c>
      <c r="C26" s="2">
        <v>1.82E-3</v>
      </c>
      <c r="D26" s="4">
        <v>1.8E-3</v>
      </c>
      <c r="E26">
        <v>0.28999999999999998</v>
      </c>
      <c r="F26">
        <v>2.367E-2</v>
      </c>
    </row>
    <row r="27" spans="1:16" x14ac:dyDescent="0.25">
      <c r="A27">
        <v>1</v>
      </c>
      <c r="B27" s="2">
        <v>1</v>
      </c>
      <c r="C27" s="2">
        <v>1</v>
      </c>
      <c r="D27" s="4">
        <v>1</v>
      </c>
      <c r="E27">
        <v>1</v>
      </c>
      <c r="F27">
        <v>1</v>
      </c>
    </row>
    <row r="28" spans="1:16" x14ac:dyDescent="0.25">
      <c r="A28" cm="1">
        <f t="array" aca="1" ref="A28" ca="1">OFFSET(INDIRECT(ADDRESS(ROW(), COLUMN())), -1, 0) * OFFSET(INDIRECT(ADDRESS(ROW(), COLUMN())), -2, 0)</f>
        <v>0.187</v>
      </c>
      <c r="B28" s="2" cm="1">
        <f t="array" aca="1" ref="B28" ca="1">OFFSET(INDIRECT(ADDRESS(ROW(), COLUMN())), -1, 0) * OFFSET(INDIRECT(ADDRESS(ROW(), COLUMN())), -2, 0)</f>
        <v>6.8000000000000005E-4</v>
      </c>
      <c r="C28" s="2" cm="1">
        <f t="array" aca="1" ref="C28" ca="1">OFFSET(INDIRECT(ADDRESS(ROW(), COLUMN())), -1, 0) * OFFSET(INDIRECT(ADDRESS(ROW(), COLUMN())), -2, 0)</f>
        <v>1.82E-3</v>
      </c>
      <c r="D28" s="4" cm="1">
        <f t="array" aca="1" ref="D28" ca="1">OFFSET(INDIRECT(ADDRESS(ROW(), COLUMN())), -1, 0) * OFFSET(INDIRECT(ADDRESS(ROW(), COLUMN())), -2, 0)</f>
        <v>1.8E-3</v>
      </c>
      <c r="E28" cm="1">
        <f t="array" aca="1" ref="E28" ca="1">OFFSET(INDIRECT(ADDRESS(ROW(), COLUMN())), -1, 0) * OFFSET(INDIRECT(ADDRESS(ROW(), COLUMN())), -2, 0)</f>
        <v>0.28999999999999998</v>
      </c>
      <c r="F28" cm="1">
        <f t="array" aca="1" ref="F28" ca="1">OFFSET(INDIRECT(ADDRESS(ROW(), COLUMN())), -1, 0) * OFFSET(INDIRECT(ADDRESS(ROW(), COLUMN())), -2, 0)</f>
        <v>2.367E-2</v>
      </c>
      <c r="P28" t="str">
        <f ca="1">TEXT(SUM(INDIRECT(ADDRESS(ROW(), 1) &amp; ":" &amp; ADDRESS(ROW(), COLUMN()-1))), "0.000")</f>
        <v>0.505</v>
      </c>
    </row>
    <row r="29" spans="1:16" x14ac:dyDescent="0.25">
      <c r="A29" t="s">
        <v>96</v>
      </c>
    </row>
    <row r="30" spans="1:16" x14ac:dyDescent="0.25">
      <c r="A30" t="s">
        <v>61</v>
      </c>
      <c r="B30" t="s">
        <v>64</v>
      </c>
      <c r="C30" t="s">
        <v>67</v>
      </c>
      <c r="D30" s="2" t="s">
        <v>70</v>
      </c>
      <c r="E30" t="s">
        <v>73</v>
      </c>
      <c r="F30" t="s">
        <v>76</v>
      </c>
      <c r="G30" t="s">
        <v>81</v>
      </c>
      <c r="H30" t="s">
        <v>85</v>
      </c>
      <c r="I30" t="s">
        <v>87</v>
      </c>
      <c r="J30" t="s">
        <v>90</v>
      </c>
      <c r="K30" t="s">
        <v>93</v>
      </c>
      <c r="L30" t="s">
        <v>113</v>
      </c>
      <c r="M30" t="s">
        <v>124</v>
      </c>
    </row>
    <row r="31" spans="1:16" x14ac:dyDescent="0.25">
      <c r="A31" t="s">
        <v>62</v>
      </c>
      <c r="B31" t="s">
        <v>65</v>
      </c>
      <c r="C31" t="s">
        <v>68</v>
      </c>
      <c r="D31" s="2" t="s">
        <v>71</v>
      </c>
      <c r="E31" t="s">
        <v>74</v>
      </c>
      <c r="F31" t="s">
        <v>77</v>
      </c>
      <c r="G31" t="s">
        <v>82</v>
      </c>
      <c r="H31" t="s">
        <v>84</v>
      </c>
      <c r="I31" t="s">
        <v>88</v>
      </c>
      <c r="J31" t="s">
        <v>91</v>
      </c>
      <c r="K31" t="s">
        <v>94</v>
      </c>
      <c r="L31" t="s">
        <v>8</v>
      </c>
      <c r="M31" t="s">
        <v>125</v>
      </c>
    </row>
    <row r="32" spans="1:16" x14ac:dyDescent="0.25">
      <c r="A32" t="s">
        <v>63</v>
      </c>
      <c r="B32" t="s">
        <v>66</v>
      </c>
      <c r="C32" t="s">
        <v>69</v>
      </c>
      <c r="D32" s="2" t="s">
        <v>72</v>
      </c>
      <c r="E32" s="3" t="s">
        <v>75</v>
      </c>
      <c r="F32" s="3" t="s">
        <v>79</v>
      </c>
      <c r="G32" s="3" t="s">
        <v>83</v>
      </c>
      <c r="H32" t="s">
        <v>86</v>
      </c>
      <c r="I32" t="s">
        <v>89</v>
      </c>
      <c r="J32" s="3" t="s">
        <v>92</v>
      </c>
      <c r="K32" t="s">
        <v>95</v>
      </c>
      <c r="L32" s="3" t="s">
        <v>114</v>
      </c>
      <c r="M32" t="s">
        <v>126</v>
      </c>
    </row>
    <row r="33" spans="1:16" x14ac:dyDescent="0.25">
      <c r="A33">
        <v>0.10854999999999999</v>
      </c>
      <c r="B33">
        <v>9.6200000000000001E-3</v>
      </c>
      <c r="C33">
        <v>1.82E-3</v>
      </c>
      <c r="D33" s="2">
        <v>6.8000000000000005E-4</v>
      </c>
      <c r="E33">
        <v>1.17E-2</v>
      </c>
      <c r="F33">
        <v>0.12179</v>
      </c>
      <c r="G33">
        <v>0.18561</v>
      </c>
      <c r="H33">
        <v>2.989E-2</v>
      </c>
      <c r="I33">
        <v>7.5520000000000004E-2</v>
      </c>
      <c r="J33">
        <v>0.38869999999999999</v>
      </c>
      <c r="K33">
        <v>5.7880000000000001E-2</v>
      </c>
      <c r="L33">
        <v>2.4400000000000002E-2</v>
      </c>
      <c r="M33">
        <v>1.56E-3</v>
      </c>
    </row>
    <row r="34" spans="1:16" x14ac:dyDescent="0.25">
      <c r="A34">
        <v>1</v>
      </c>
      <c r="B34">
        <v>1</v>
      </c>
      <c r="C34">
        <v>1</v>
      </c>
      <c r="D34" s="2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6" x14ac:dyDescent="0.25">
      <c r="A35" cm="1">
        <f t="array" aca="1" ref="A35" ca="1">OFFSET(INDIRECT(ADDRESS(ROW(), COLUMN())), -1, 0) * OFFSET(INDIRECT(ADDRESS(ROW(), COLUMN())), -2, 0)</f>
        <v>0.10854999999999999</v>
      </c>
      <c r="B35" cm="1">
        <f t="array" aca="1" ref="B35" ca="1">OFFSET(INDIRECT(ADDRESS(ROW(), COLUMN())), -1, 0) * OFFSET(INDIRECT(ADDRESS(ROW(), COLUMN())), -2, 0)</f>
        <v>9.6200000000000001E-3</v>
      </c>
      <c r="C35" cm="1">
        <f t="array" aca="1" ref="C35" ca="1">OFFSET(INDIRECT(ADDRESS(ROW(), COLUMN())), -1, 0) * OFFSET(INDIRECT(ADDRESS(ROW(), COLUMN())), -2, 0)</f>
        <v>1.82E-3</v>
      </c>
      <c r="D35" s="2" cm="1">
        <f t="array" aca="1" ref="D35" ca="1">OFFSET(INDIRECT(ADDRESS(ROW(), COLUMN())), -1, 0) * OFFSET(INDIRECT(ADDRESS(ROW(), COLUMN())), -2, 0)</f>
        <v>6.8000000000000005E-4</v>
      </c>
      <c r="E35" cm="1">
        <f t="array" aca="1" ref="E35" ca="1">OFFSET(INDIRECT(ADDRESS(ROW(), COLUMN())), -1, 0) * OFFSET(INDIRECT(ADDRESS(ROW(), COLUMN())), -2, 0)</f>
        <v>1.17E-2</v>
      </c>
      <c r="F35" cm="1">
        <f t="array" aca="1" ref="F35" ca="1">OFFSET(INDIRECT(ADDRESS(ROW(), COLUMN())), -1, 0) * OFFSET(INDIRECT(ADDRESS(ROW(), COLUMN())), -2, 0)</f>
        <v>0.12179</v>
      </c>
      <c r="G35" cm="1">
        <f t="array" aca="1" ref="G35" ca="1">OFFSET(INDIRECT(ADDRESS(ROW(), COLUMN())), -1, 0) * OFFSET(INDIRECT(ADDRESS(ROW(), COLUMN())), -2, 0)</f>
        <v>0.18561</v>
      </c>
      <c r="H35" cm="1">
        <f t="array" aca="1" ref="H35" ca="1">OFFSET(INDIRECT(ADDRESS(ROW(), COLUMN())), -1, 0) * OFFSET(INDIRECT(ADDRESS(ROW(), COLUMN())), -2, 0)</f>
        <v>2.989E-2</v>
      </c>
      <c r="I35" cm="1">
        <f t="array" aca="1" ref="I35" ca="1">OFFSET(INDIRECT(ADDRESS(ROW(), COLUMN())), -1, 0) * OFFSET(INDIRECT(ADDRESS(ROW(), COLUMN())), -2, 0)</f>
        <v>7.5520000000000004E-2</v>
      </c>
      <c r="J35" cm="1">
        <f t="array" aca="1" ref="J35" ca="1">OFFSET(INDIRECT(ADDRESS(ROW(), COLUMN())), -1, 0) * OFFSET(INDIRECT(ADDRESS(ROW(), COLUMN())), -2, 0)</f>
        <v>0.38869999999999999</v>
      </c>
      <c r="K35" cm="1">
        <f t="array" aca="1" ref="K35" ca="1">OFFSET(INDIRECT(ADDRESS(ROW(), COLUMN())), -1, 0) * OFFSET(INDIRECT(ADDRESS(ROW(), COLUMN())), -2, 0)</f>
        <v>5.7880000000000001E-2</v>
      </c>
      <c r="L35" cm="1">
        <f t="array" aca="1" ref="L35" ca="1">OFFSET(INDIRECT(ADDRESS(ROW(), COLUMN())), -1, 0) * OFFSET(INDIRECT(ADDRESS(ROW(), COLUMN())), -2, 0)</f>
        <v>2.4400000000000002E-2</v>
      </c>
      <c r="M35" cm="1">
        <f t="array" aca="1" ref="M35" ca="1">OFFSET(INDIRECT(ADDRESS(ROW(), COLUMN())), -1, 0) * OFFSET(INDIRECT(ADDRESS(ROW(), COLUMN())), -2, 0)</f>
        <v>1.56E-3</v>
      </c>
      <c r="P35" t="str">
        <f ca="1">TEXT(SUM(INDIRECT(ADDRESS(ROW(), 1) &amp; ":" &amp; ADDRESS(ROW(), COLUMN()-1))), "0.000")</f>
        <v>1.018</v>
      </c>
    </row>
    <row r="36" spans="1:16" x14ac:dyDescent="0.25">
      <c r="A36" t="s">
        <v>97</v>
      </c>
    </row>
    <row r="37" spans="1:16" x14ac:dyDescent="0.25">
      <c r="A37" t="s">
        <v>98</v>
      </c>
      <c r="B37" t="s">
        <v>110</v>
      </c>
      <c r="C37" s="2" t="s">
        <v>99</v>
      </c>
      <c r="D37" t="s">
        <v>104</v>
      </c>
      <c r="E37" t="s">
        <v>107</v>
      </c>
    </row>
    <row r="38" spans="1:16" x14ac:dyDescent="0.25">
      <c r="A38" t="s">
        <v>101</v>
      </c>
      <c r="B38" t="s">
        <v>111</v>
      </c>
      <c r="C38" s="2" t="s">
        <v>102</v>
      </c>
      <c r="D38" t="s">
        <v>105</v>
      </c>
      <c r="E38" t="s">
        <v>108</v>
      </c>
    </row>
    <row r="39" spans="1:16" x14ac:dyDescent="0.25">
      <c r="A39" t="s">
        <v>100</v>
      </c>
      <c r="B39" t="s">
        <v>112</v>
      </c>
      <c r="C39" s="2" t="s">
        <v>103</v>
      </c>
      <c r="D39" t="s">
        <v>106</v>
      </c>
      <c r="E39" t="s">
        <v>109</v>
      </c>
    </row>
    <row r="40" spans="1:16" x14ac:dyDescent="0.25">
      <c r="A40">
        <v>0.44352999999999998</v>
      </c>
      <c r="B40">
        <v>1.82E-3</v>
      </c>
      <c r="C40" s="2">
        <v>1.82E-3</v>
      </c>
      <c r="D40">
        <v>0.14007</v>
      </c>
      <c r="E40">
        <v>7.7799999999999996E-3</v>
      </c>
    </row>
    <row r="41" spans="1:16" x14ac:dyDescent="0.25">
      <c r="A41">
        <v>1</v>
      </c>
      <c r="B41">
        <v>1</v>
      </c>
      <c r="C41" s="2">
        <v>1</v>
      </c>
      <c r="D41">
        <v>1</v>
      </c>
      <c r="E41">
        <v>1</v>
      </c>
    </row>
    <row r="42" spans="1:16" x14ac:dyDescent="0.25">
      <c r="A42" cm="1">
        <f t="array" aca="1" ref="A42" ca="1">OFFSET(INDIRECT(ADDRESS(ROW(), COLUMN())), -1, 0) * OFFSET(INDIRECT(ADDRESS(ROW(), COLUMN())), -2, 0)</f>
        <v>0.44352999999999998</v>
      </c>
      <c r="B42" cm="1">
        <f t="array" aca="1" ref="B42" ca="1">OFFSET(INDIRECT(ADDRESS(ROW(), COLUMN())), -1, 0) * OFFSET(INDIRECT(ADDRESS(ROW(), COLUMN())), -2, 0)</f>
        <v>1.82E-3</v>
      </c>
      <c r="C42" s="2" cm="1">
        <f t="array" aca="1" ref="C42" ca="1">OFFSET(INDIRECT(ADDRESS(ROW(), COLUMN())), -1, 0) * OFFSET(INDIRECT(ADDRESS(ROW(), COLUMN())), -2, 0)</f>
        <v>1.82E-3</v>
      </c>
      <c r="D42" cm="1">
        <f t="array" aca="1" ref="D42" ca="1">OFFSET(INDIRECT(ADDRESS(ROW(), COLUMN())), -1, 0) * OFFSET(INDIRECT(ADDRESS(ROW(), COLUMN())), -2, 0)</f>
        <v>0.14007</v>
      </c>
      <c r="E42" cm="1">
        <f t="array" aca="1" ref="E42" ca="1">OFFSET(INDIRECT(ADDRESS(ROW(), COLUMN())), -1, 0) * OFFSET(INDIRECT(ADDRESS(ROW(), COLUMN())), -2, 0)</f>
        <v>7.7799999999999996E-3</v>
      </c>
      <c r="O42" t="str">
        <f ca="1">TEXT(SUM(INDIRECT(ADDRESS(ROW(), 1) &amp; ":" &amp; ADDRESS(ROW(), COLUMN()-1))), "0.000")</f>
        <v>0.595</v>
      </c>
    </row>
  </sheetData>
  <hyperlinks>
    <hyperlink ref="C4" r:id="rId1" xr:uid="{340D30A4-0118-418B-A853-7A3521EB0496}"/>
    <hyperlink ref="D4" r:id="rId2" xr:uid="{B8416FA9-B4EF-45AC-B8D2-2527C345038B}"/>
    <hyperlink ref="J4" r:id="rId3" xr:uid="{761BF82E-CA06-4F80-B434-03DB30AEB429}"/>
    <hyperlink ref="A11" r:id="rId4" xr:uid="{8D871D56-A137-4257-9109-40CAD86C1405}"/>
    <hyperlink ref="E32" r:id="rId5" xr:uid="{DB9152BC-64AA-4E63-9676-E657D54FB087}"/>
    <hyperlink ref="F32" r:id="rId6" xr:uid="{3056CAD9-83EB-4257-A69F-2F5CED4D4843}"/>
    <hyperlink ref="G32" r:id="rId7" xr:uid="{95E6EDE7-AB1F-4C14-ABE8-92A4F3C4A9DF}"/>
    <hyperlink ref="J32" r:id="rId8" xr:uid="{D6082F6C-B38D-4137-BDB6-79EC7A2D3B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7920-3BBC-4731-8E4F-82F8AAC51A55}">
  <dimension ref="A1:O28"/>
  <sheetViews>
    <sheetView workbookViewId="0">
      <selection activeCell="O7" sqref="O7"/>
    </sheetView>
  </sheetViews>
  <sheetFormatPr defaultRowHeight="15" x14ac:dyDescent="0.25"/>
  <cols>
    <col min="1" max="1" width="39.5703125" bestFit="1" customWidth="1"/>
    <col min="2" max="3" width="40.5703125" bestFit="1" customWidth="1"/>
    <col min="4" max="4" width="41.5703125" bestFit="1" customWidth="1"/>
    <col min="5" max="7" width="40.5703125" bestFit="1" customWidth="1"/>
    <col min="8" max="9" width="41.5703125" bestFit="1" customWidth="1"/>
    <col min="10" max="12" width="40.5703125" bestFit="1" customWidth="1"/>
    <col min="13" max="13" width="39.5703125" bestFit="1" customWidth="1"/>
  </cols>
  <sheetData>
    <row r="1" spans="1:15" x14ac:dyDescent="0.25">
      <c r="A1" t="s">
        <v>130</v>
      </c>
      <c r="O1" t="s">
        <v>32</v>
      </c>
    </row>
    <row r="2" spans="1:15" x14ac:dyDescent="0.25">
      <c r="A2" t="s">
        <v>131</v>
      </c>
      <c r="B2" t="s">
        <v>134</v>
      </c>
      <c r="C2" t="s">
        <v>137</v>
      </c>
      <c r="D2" t="s">
        <v>140</v>
      </c>
      <c r="E2" t="s">
        <v>143</v>
      </c>
      <c r="F2" t="s">
        <v>146</v>
      </c>
    </row>
    <row r="3" spans="1:15" x14ac:dyDescent="0.25">
      <c r="A3" t="s">
        <v>132</v>
      </c>
      <c r="B3" t="s">
        <v>135</v>
      </c>
      <c r="C3" t="s">
        <v>138</v>
      </c>
      <c r="D3" t="s">
        <v>141</v>
      </c>
      <c r="E3" t="s">
        <v>144</v>
      </c>
      <c r="F3" t="s">
        <v>147</v>
      </c>
    </row>
    <row r="4" spans="1:15" x14ac:dyDescent="0.25">
      <c r="A4" t="s">
        <v>133</v>
      </c>
      <c r="B4" t="s">
        <v>136</v>
      </c>
      <c r="C4" t="s">
        <v>139</v>
      </c>
      <c r="D4" t="s">
        <v>142</v>
      </c>
      <c r="E4" t="s">
        <v>145</v>
      </c>
      <c r="F4" t="s">
        <v>148</v>
      </c>
    </row>
    <row r="5" spans="1:15" x14ac:dyDescent="0.25">
      <c r="A5">
        <v>0.14138000000000001</v>
      </c>
      <c r="B5">
        <v>6.8000000000000005E-4</v>
      </c>
      <c r="C5">
        <v>6.8000000000000005E-4</v>
      </c>
      <c r="D5">
        <v>9.5E-4</v>
      </c>
      <c r="E5">
        <v>0.14047999999999999</v>
      </c>
      <c r="F5">
        <v>0.10443</v>
      </c>
    </row>
    <row r="6" spans="1:15" x14ac:dyDescent="0.25">
      <c r="A6">
        <v>2</v>
      </c>
      <c r="B6">
        <v>8</v>
      </c>
      <c r="C6">
        <v>8</v>
      </c>
      <c r="D6">
        <v>8</v>
      </c>
      <c r="E6">
        <v>1</v>
      </c>
      <c r="F6">
        <v>4</v>
      </c>
    </row>
    <row r="7" spans="1:15" x14ac:dyDescent="0.25">
      <c r="A7" cm="1">
        <f t="array" aca="1" ref="A7" ca="1">OFFSET(INDIRECT(ADDRESS(ROW(), COLUMN())), -1, 0) * OFFSET(INDIRECT(ADDRESS(ROW(), COLUMN())), -2, 0)</f>
        <v>0.28276000000000001</v>
      </c>
      <c r="B7" cm="1">
        <f t="array" aca="1" ref="B7" ca="1">OFFSET(INDIRECT(ADDRESS(ROW(), COLUMN())), -1, 0) * OFFSET(INDIRECT(ADDRESS(ROW(), COLUMN())), -2, 0)</f>
        <v>5.4400000000000004E-3</v>
      </c>
      <c r="C7" cm="1">
        <f t="array" aca="1" ref="C7" ca="1">OFFSET(INDIRECT(ADDRESS(ROW(), COLUMN())), -1, 0) * OFFSET(INDIRECT(ADDRESS(ROW(), COLUMN())), -2, 0)</f>
        <v>5.4400000000000004E-3</v>
      </c>
      <c r="D7" cm="1">
        <f t="array" aca="1" ref="D7" ca="1">OFFSET(INDIRECT(ADDRESS(ROW(), COLUMN())), -1, 0) * OFFSET(INDIRECT(ADDRESS(ROW(), COLUMN())), -2, 0)</f>
        <v>7.6E-3</v>
      </c>
      <c r="E7" cm="1">
        <f t="array" aca="1" ref="E7" ca="1">OFFSET(INDIRECT(ADDRESS(ROW(), COLUMN())), -1, 0) * OFFSET(INDIRECT(ADDRESS(ROW(), COLUMN())), -2, 0)</f>
        <v>0.14047999999999999</v>
      </c>
      <c r="F7" cm="1">
        <f t="array" aca="1" ref="F7" ca="1">OFFSET(INDIRECT(ADDRESS(ROW(), COLUMN())), -1, 0) * OFFSET(INDIRECT(ADDRESS(ROW(), COLUMN())), -2, 0)</f>
        <v>0.41771999999999998</v>
      </c>
      <c r="O7" t="str">
        <f ca="1">TEXT(SUM(INDIRECT(ADDRESS(ROW(), 1) &amp; ":" &amp; ADDRESS(ROW(), COLUMN()-1))), "0.000")</f>
        <v>0.859</v>
      </c>
    </row>
    <row r="8" spans="1:15" x14ac:dyDescent="0.25">
      <c r="A8" t="s">
        <v>149</v>
      </c>
    </row>
    <row r="9" spans="1:15" x14ac:dyDescent="0.25">
      <c r="A9" t="s">
        <v>131</v>
      </c>
      <c r="B9" t="s">
        <v>143</v>
      </c>
      <c r="C9" t="s">
        <v>146</v>
      </c>
      <c r="D9" t="s">
        <v>150</v>
      </c>
    </row>
    <row r="10" spans="1:15" x14ac:dyDescent="0.25">
      <c r="A10" t="s">
        <v>132</v>
      </c>
      <c r="B10" t="s">
        <v>144</v>
      </c>
      <c r="C10" t="s">
        <v>147</v>
      </c>
      <c r="D10" t="s">
        <v>151</v>
      </c>
    </row>
    <row r="11" spans="1:15" x14ac:dyDescent="0.25">
      <c r="A11" t="s">
        <v>133</v>
      </c>
      <c r="B11" t="s">
        <v>145</v>
      </c>
      <c r="C11" t="s">
        <v>148</v>
      </c>
      <c r="D11" t="s">
        <v>152</v>
      </c>
    </row>
    <row r="12" spans="1:15" x14ac:dyDescent="0.25">
      <c r="A12">
        <v>0.14138000000000001</v>
      </c>
      <c r="B12">
        <v>0.14047999999999999</v>
      </c>
      <c r="C12">
        <v>0.10443</v>
      </c>
      <c r="D12">
        <v>3.1199999999999999E-3</v>
      </c>
    </row>
    <row r="13" spans="1:15" x14ac:dyDescent="0.25">
      <c r="A13">
        <v>2</v>
      </c>
      <c r="B13">
        <v>1</v>
      </c>
      <c r="C13">
        <v>4</v>
      </c>
      <c r="D13">
        <v>8</v>
      </c>
    </row>
    <row r="14" spans="1:15" x14ac:dyDescent="0.25">
      <c r="A14" cm="1">
        <f t="array" aca="1" ref="A14" ca="1">OFFSET(INDIRECT(ADDRESS(ROW(), COLUMN())), -1, 0) * OFFSET(INDIRECT(ADDRESS(ROW(), COLUMN())), -2, 0)</f>
        <v>0.28276000000000001</v>
      </c>
      <c r="B14" cm="1">
        <f t="array" aca="1" ref="B14" ca="1">OFFSET(INDIRECT(ADDRESS(ROW(), COLUMN())), -1, 0) * OFFSET(INDIRECT(ADDRESS(ROW(), COLUMN())), -2, 0)</f>
        <v>0.14047999999999999</v>
      </c>
      <c r="C14" cm="1">
        <f t="array" aca="1" ref="C14" ca="1">OFFSET(INDIRECT(ADDRESS(ROW(), COLUMN())), -1, 0) * OFFSET(INDIRECT(ADDRESS(ROW(), COLUMN())), -2, 0)</f>
        <v>0.41771999999999998</v>
      </c>
      <c r="D14" cm="1">
        <f t="array" aca="1" ref="D14" ca="1">OFFSET(INDIRECT(ADDRESS(ROW(), COLUMN())), -1, 0) * OFFSET(INDIRECT(ADDRESS(ROW(), COLUMN())), -2, 0)</f>
        <v>2.496E-2</v>
      </c>
      <c r="O14" t="str">
        <f ca="1">TEXT(SUM(INDIRECT(ADDRESS(ROW(), 1) &amp; ":" &amp; ADDRESS(ROW(), COLUMN()-1))), "0.000")</f>
        <v>0.866</v>
      </c>
    </row>
    <row r="15" spans="1:15" x14ac:dyDescent="0.25">
      <c r="A15" t="s">
        <v>153</v>
      </c>
    </row>
    <row r="16" spans="1:15" x14ac:dyDescent="0.25">
      <c r="A16" t="s">
        <v>67</v>
      </c>
      <c r="B16" t="s">
        <v>124</v>
      </c>
      <c r="C16" t="s">
        <v>113</v>
      </c>
      <c r="D16" t="s">
        <v>154</v>
      </c>
      <c r="E16" t="s">
        <v>157</v>
      </c>
      <c r="F16" t="s">
        <v>160</v>
      </c>
      <c r="G16" t="s">
        <v>146</v>
      </c>
      <c r="H16" t="s">
        <v>19</v>
      </c>
      <c r="I16" t="s">
        <v>140</v>
      </c>
      <c r="J16" t="s">
        <v>163</v>
      </c>
      <c r="K16" t="s">
        <v>166</v>
      </c>
      <c r="L16" t="s">
        <v>169</v>
      </c>
      <c r="M16" t="s">
        <v>131</v>
      </c>
    </row>
    <row r="17" spans="1:15" x14ac:dyDescent="0.25">
      <c r="A17" t="s">
        <v>68</v>
      </c>
      <c r="B17" t="s">
        <v>125</v>
      </c>
      <c r="C17" t="s">
        <v>8</v>
      </c>
      <c r="D17" t="s">
        <v>155</v>
      </c>
      <c r="E17" t="s">
        <v>158</v>
      </c>
      <c r="F17" t="s">
        <v>161</v>
      </c>
      <c r="G17" t="s">
        <v>147</v>
      </c>
      <c r="H17" t="s">
        <v>20</v>
      </c>
      <c r="I17" t="s">
        <v>141</v>
      </c>
      <c r="J17" t="s">
        <v>164</v>
      </c>
      <c r="K17" t="s">
        <v>167</v>
      </c>
      <c r="L17" t="s">
        <v>170</v>
      </c>
      <c r="M17" t="s">
        <v>132</v>
      </c>
    </row>
    <row r="18" spans="1:15" x14ac:dyDescent="0.25">
      <c r="A18" t="s">
        <v>69</v>
      </c>
      <c r="B18" t="s">
        <v>126</v>
      </c>
      <c r="C18" s="3" t="s">
        <v>114</v>
      </c>
      <c r="D18" t="s">
        <v>156</v>
      </c>
      <c r="E18" t="s">
        <v>159</v>
      </c>
      <c r="F18" t="s">
        <v>162</v>
      </c>
      <c r="G18" t="s">
        <v>148</v>
      </c>
      <c r="H18" t="s">
        <v>21</v>
      </c>
      <c r="I18" t="s">
        <v>142</v>
      </c>
      <c r="J18" t="s">
        <v>165</v>
      </c>
      <c r="K18" t="s">
        <v>168</v>
      </c>
      <c r="L18" t="s">
        <v>171</v>
      </c>
      <c r="M18" t="s">
        <v>133</v>
      </c>
    </row>
    <row r="19" spans="1:15" x14ac:dyDescent="0.25">
      <c r="A19">
        <v>1.82E-3</v>
      </c>
      <c r="B19">
        <v>1.56E-3</v>
      </c>
      <c r="C19">
        <v>2.4400000000000002E-2</v>
      </c>
      <c r="D19">
        <v>7.9399999999999998E-2</v>
      </c>
      <c r="E19">
        <v>1.6740000000000001E-2</v>
      </c>
      <c r="F19">
        <v>5.4000000000000001E-4</v>
      </c>
      <c r="G19">
        <v>0.10443</v>
      </c>
      <c r="H19">
        <v>8.0000000000000004E-4</v>
      </c>
      <c r="I19">
        <v>9.5E-4</v>
      </c>
      <c r="J19">
        <v>6.8000000000000005E-4</v>
      </c>
      <c r="K19">
        <v>0.39118000000000003</v>
      </c>
      <c r="L19">
        <v>0.19187000000000001</v>
      </c>
      <c r="M19">
        <v>0.14138000000000001</v>
      </c>
    </row>
    <row r="20" spans="1:15" x14ac:dyDescent="0.25">
      <c r="A20">
        <v>23</v>
      </c>
      <c r="B20">
        <v>4</v>
      </c>
      <c r="C20">
        <v>4</v>
      </c>
      <c r="D20">
        <v>3</v>
      </c>
      <c r="E20">
        <v>4</v>
      </c>
      <c r="F20">
        <v>9</v>
      </c>
      <c r="G20">
        <v>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5" x14ac:dyDescent="0.25">
      <c r="A21" cm="1">
        <f t="array" aca="1" ref="A21" ca="1">OFFSET(INDIRECT(ADDRESS(ROW(), COLUMN())), -1, 0) * OFFSET(INDIRECT(ADDRESS(ROW(), COLUMN())), -2, 0)</f>
        <v>4.1860000000000001E-2</v>
      </c>
      <c r="B21" cm="1">
        <f t="array" aca="1" ref="B21" ca="1">OFFSET(INDIRECT(ADDRESS(ROW(), COLUMN())), -1, 0) * OFFSET(INDIRECT(ADDRESS(ROW(), COLUMN())), -2, 0)</f>
        <v>6.2399999999999999E-3</v>
      </c>
      <c r="C21" cm="1">
        <f t="array" aca="1" ref="C21" ca="1">OFFSET(INDIRECT(ADDRESS(ROW(), COLUMN())), -1, 0) * OFFSET(INDIRECT(ADDRESS(ROW(), COLUMN())), -2, 0)</f>
        <v>9.7600000000000006E-2</v>
      </c>
      <c r="D21" cm="1">
        <f t="array" aca="1" ref="D21" ca="1">OFFSET(INDIRECT(ADDRESS(ROW(), COLUMN())), -1, 0) * OFFSET(INDIRECT(ADDRESS(ROW(), COLUMN())), -2, 0)</f>
        <v>0.2382</v>
      </c>
      <c r="E21" cm="1">
        <f t="array" aca="1" ref="E21" ca="1">OFFSET(INDIRECT(ADDRESS(ROW(), COLUMN())), -1, 0) * OFFSET(INDIRECT(ADDRESS(ROW(), COLUMN())), -2, 0)</f>
        <v>6.6960000000000006E-2</v>
      </c>
      <c r="F21" cm="1">
        <f t="array" aca="1" ref="F21" ca="1">OFFSET(INDIRECT(ADDRESS(ROW(), COLUMN())), -1, 0) * OFFSET(INDIRECT(ADDRESS(ROW(), COLUMN())), -2, 0)</f>
        <v>4.8599999999999997E-3</v>
      </c>
      <c r="G21" cm="1">
        <f t="array" aca="1" ref="G21" ca="1">OFFSET(INDIRECT(ADDRESS(ROW(), COLUMN())), -1, 0) * OFFSET(INDIRECT(ADDRESS(ROW(), COLUMN())), -2, 0)</f>
        <v>0.83543999999999996</v>
      </c>
      <c r="H21" cm="1">
        <f t="array" aca="1" ref="H21" ca="1">OFFSET(INDIRECT(ADDRESS(ROW(), COLUMN())), -1, 0) * OFFSET(INDIRECT(ADDRESS(ROW(), COLUMN())), -2, 0)</f>
        <v>8.0000000000000004E-4</v>
      </c>
      <c r="I21" cm="1">
        <f t="array" aca="1" ref="I21" ca="1">OFFSET(INDIRECT(ADDRESS(ROW(), COLUMN())), -1, 0) * OFFSET(INDIRECT(ADDRESS(ROW(), COLUMN())), -2, 0)</f>
        <v>9.5E-4</v>
      </c>
      <c r="J21" cm="1">
        <f t="array" aca="1" ref="J21" ca="1">OFFSET(INDIRECT(ADDRESS(ROW(), COLUMN())), -1, 0) * OFFSET(INDIRECT(ADDRESS(ROW(), COLUMN())), -2, 0)</f>
        <v>6.8000000000000005E-4</v>
      </c>
      <c r="K21" cm="1">
        <f t="array" aca="1" ref="K21" ca="1">OFFSET(INDIRECT(ADDRESS(ROW(), COLUMN())), -1, 0) * OFFSET(INDIRECT(ADDRESS(ROW(), COLUMN())), -2, 0)</f>
        <v>0.39118000000000003</v>
      </c>
      <c r="L21" cm="1">
        <f t="array" aca="1" ref="L21" ca="1">OFFSET(INDIRECT(ADDRESS(ROW(), COLUMN())), -1, 0) * OFFSET(INDIRECT(ADDRESS(ROW(), COLUMN())), -2, 0)</f>
        <v>0.19187000000000001</v>
      </c>
      <c r="M21" cm="1">
        <f t="array" aca="1" ref="M21" ca="1">OFFSET(INDIRECT(ADDRESS(ROW(), COLUMN())), -1, 0) * OFFSET(INDIRECT(ADDRESS(ROW(), COLUMN())), -2, 0)</f>
        <v>0.14138000000000001</v>
      </c>
      <c r="O21" t="str">
        <f ca="1">TEXT(SUM(INDIRECT(ADDRESS(ROW(), 1) &amp; ":" &amp; ADDRESS(ROW(), COLUMN()-1))), "0.000")</f>
        <v>2.018</v>
      </c>
    </row>
    <row r="22" spans="1:15" x14ac:dyDescent="0.25">
      <c r="A22" t="s">
        <v>172</v>
      </c>
    </row>
    <row r="23" spans="1:15" x14ac:dyDescent="0.25">
      <c r="A23" t="s">
        <v>173</v>
      </c>
      <c r="B23" t="s">
        <v>176</v>
      </c>
      <c r="C23" t="s">
        <v>28</v>
      </c>
      <c r="D23" t="s">
        <v>113</v>
      </c>
      <c r="E23" t="s">
        <v>140</v>
      </c>
    </row>
    <row r="24" spans="1:15" x14ac:dyDescent="0.25">
      <c r="A24" t="s">
        <v>174</v>
      </c>
      <c r="B24" t="s">
        <v>177</v>
      </c>
      <c r="C24" t="s">
        <v>30</v>
      </c>
      <c r="D24" t="s">
        <v>8</v>
      </c>
      <c r="E24" t="s">
        <v>141</v>
      </c>
    </row>
    <row r="25" spans="1:15" x14ac:dyDescent="0.25">
      <c r="A25" t="s">
        <v>175</v>
      </c>
      <c r="B25" t="s">
        <v>178</v>
      </c>
      <c r="C25" t="s">
        <v>31</v>
      </c>
      <c r="D25" s="3" t="s">
        <v>114</v>
      </c>
      <c r="E25" t="s">
        <v>142</v>
      </c>
    </row>
    <row r="26" spans="1:15" x14ac:dyDescent="0.25">
      <c r="A26">
        <v>0.14188999999999999</v>
      </c>
      <c r="B26">
        <v>0.11232</v>
      </c>
      <c r="C26">
        <v>2.3999999999999998E-3</v>
      </c>
      <c r="D26">
        <v>2.4400000000000002E-2</v>
      </c>
      <c r="E26">
        <v>9.5E-4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1</v>
      </c>
    </row>
    <row r="28" spans="1:15" x14ac:dyDescent="0.25">
      <c r="A28" cm="1">
        <f t="array" aca="1" ref="A28" ca="1">OFFSET(INDIRECT(ADDRESS(ROW(), COLUMN())), -1, 0) * OFFSET(INDIRECT(ADDRESS(ROW(), COLUMN())), -2, 0)</f>
        <v>0.14188999999999999</v>
      </c>
      <c r="B28" cm="1">
        <f t="array" aca="1" ref="B28" ca="1">OFFSET(INDIRECT(ADDRESS(ROW(), COLUMN())), -1, 0) * OFFSET(INDIRECT(ADDRESS(ROW(), COLUMN())), -2, 0)</f>
        <v>0.11232</v>
      </c>
      <c r="C28" cm="1">
        <f t="array" aca="1" ref="C28" ca="1">OFFSET(INDIRECT(ADDRESS(ROW(), COLUMN())), -1, 0) * OFFSET(INDIRECT(ADDRESS(ROW(), COLUMN())), -2, 0)</f>
        <v>2.3999999999999998E-3</v>
      </c>
      <c r="D28" cm="1">
        <f t="array" aca="1" ref="D28" ca="1">OFFSET(INDIRECT(ADDRESS(ROW(), COLUMN())), -1, 0) * OFFSET(INDIRECT(ADDRESS(ROW(), COLUMN())), -2, 0)</f>
        <v>2.4400000000000002E-2</v>
      </c>
      <c r="E28" cm="1">
        <f t="array" aca="1" ref="E28" ca="1">OFFSET(INDIRECT(ADDRESS(ROW(), COLUMN())), -1, 0) * OFFSET(INDIRECT(ADDRESS(ROW(), COLUMN())), -2, 0)</f>
        <v>9.5E-4</v>
      </c>
      <c r="O28" t="str">
        <f ca="1">TEXT(SUM(INDIRECT(ADDRESS(ROW(), 1) &amp; ":" &amp; ADDRESS(ROW(), COLUMN()-1))), "0.000")</f>
        <v>0.282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9BD1-69ED-486D-80D5-5FF4B72E20F8}">
  <dimension ref="A1:I14"/>
  <sheetViews>
    <sheetView tabSelected="1" workbookViewId="0">
      <selection activeCell="E10" sqref="E10"/>
    </sheetView>
  </sheetViews>
  <sheetFormatPr defaultRowHeight="15" x14ac:dyDescent="0.25"/>
  <cols>
    <col min="1" max="2" width="40.5703125" bestFit="1" customWidth="1"/>
    <col min="3" max="3" width="38.28515625" bestFit="1" customWidth="1"/>
    <col min="4" max="5" width="40.5703125" bestFit="1" customWidth="1"/>
    <col min="6" max="8" width="41.5703125" bestFit="1" customWidth="1"/>
  </cols>
  <sheetData>
    <row r="1" spans="1:9" x14ac:dyDescent="0.25">
      <c r="A1" t="s">
        <v>179</v>
      </c>
      <c r="B1" t="s">
        <v>198</v>
      </c>
      <c r="I1" t="s">
        <v>32</v>
      </c>
    </row>
    <row r="2" spans="1:9" x14ac:dyDescent="0.25">
      <c r="A2" t="s">
        <v>180</v>
      </c>
      <c r="B2" t="s">
        <v>183</v>
      </c>
      <c r="C2" t="s">
        <v>186</v>
      </c>
      <c r="D2" t="s">
        <v>189</v>
      </c>
      <c r="E2" t="s">
        <v>192</v>
      </c>
      <c r="F2" t="s">
        <v>195</v>
      </c>
      <c r="G2" t="s">
        <v>19</v>
      </c>
      <c r="H2" t="s">
        <v>140</v>
      </c>
    </row>
    <row r="3" spans="1:9" x14ac:dyDescent="0.25">
      <c r="A3" t="s">
        <v>181</v>
      </c>
      <c r="B3" t="s">
        <v>184</v>
      </c>
      <c r="C3" t="s">
        <v>187</v>
      </c>
      <c r="D3" t="s">
        <v>191</v>
      </c>
      <c r="E3" t="s">
        <v>193</v>
      </c>
      <c r="F3" t="s">
        <v>196</v>
      </c>
      <c r="G3" t="s">
        <v>20</v>
      </c>
      <c r="H3" t="s">
        <v>141</v>
      </c>
    </row>
    <row r="4" spans="1:9" x14ac:dyDescent="0.25">
      <c r="A4" t="s">
        <v>182</v>
      </c>
      <c r="B4" t="s">
        <v>185</v>
      </c>
      <c r="C4" t="s">
        <v>188</v>
      </c>
      <c r="D4" t="s">
        <v>190</v>
      </c>
      <c r="E4" t="s">
        <v>194</v>
      </c>
      <c r="F4" t="s">
        <v>197</v>
      </c>
      <c r="G4" t="s">
        <v>21</v>
      </c>
      <c r="H4" t="s">
        <v>142</v>
      </c>
    </row>
    <row r="5" spans="1:9" x14ac:dyDescent="0.25">
      <c r="A5">
        <v>5.0999999999999997E-2</v>
      </c>
      <c r="B5">
        <v>2.0150000000000001E-2</v>
      </c>
      <c r="C5">
        <v>0.17607</v>
      </c>
      <c r="D5">
        <v>1.231E-2</v>
      </c>
      <c r="E5">
        <v>9.6299999999999997E-3</v>
      </c>
      <c r="F5">
        <v>1.2199999999999999E-3</v>
      </c>
      <c r="G5">
        <v>8.0000000000000004E-4</v>
      </c>
      <c r="H5">
        <v>9.5E-4</v>
      </c>
    </row>
    <row r="6" spans="1:9" x14ac:dyDescent="0.25">
      <c r="A6">
        <v>1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</row>
    <row r="7" spans="1:9" x14ac:dyDescent="0.25">
      <c r="A7" cm="1">
        <f t="array" aca="1" ref="A7" ca="1">OFFSET(INDIRECT(ADDRESS(ROW(), COLUMN())), -1, 0) * OFFSET(INDIRECT(ADDRESS(ROW(), COLUMN())), -2, 0)</f>
        <v>5.0999999999999997E-2</v>
      </c>
      <c r="B7" cm="1">
        <f t="array" aca="1" ref="B7" ca="1">OFFSET(INDIRECT(ADDRESS(ROW(), COLUMN())), -1, 0) * OFFSET(INDIRECT(ADDRESS(ROW(), COLUMN())), -2, 0)</f>
        <v>4.0300000000000002E-2</v>
      </c>
      <c r="C7" cm="1">
        <f t="array" aca="1" ref="C7" ca="1">OFFSET(INDIRECT(ADDRESS(ROW(), COLUMN())), -1, 0) * OFFSET(INDIRECT(ADDRESS(ROW(), COLUMN())), -2, 0)</f>
        <v>0.17607</v>
      </c>
      <c r="D7" cm="1">
        <f t="array" aca="1" ref="D7" ca="1">OFFSET(INDIRECT(ADDRESS(ROW(), COLUMN())), -1, 0) * OFFSET(INDIRECT(ADDRESS(ROW(), COLUMN())), -2, 0)</f>
        <v>1.231E-2</v>
      </c>
      <c r="E7" cm="1">
        <f t="array" aca="1" ref="E7" ca="1">OFFSET(INDIRECT(ADDRESS(ROW(), COLUMN())), -1, 0) * OFFSET(INDIRECT(ADDRESS(ROW(), COLUMN())), -2, 0)</f>
        <v>9.6299999999999997E-3</v>
      </c>
      <c r="F7" cm="1">
        <f t="array" aca="1" ref="F7" ca="1">OFFSET(INDIRECT(ADDRESS(ROW(), COLUMN())), -1, 0) * OFFSET(INDIRECT(ADDRESS(ROW(), COLUMN())), -2, 0)</f>
        <v>2.4399999999999999E-3</v>
      </c>
      <c r="G7" cm="1">
        <f t="array" aca="1" ref="G7" ca="1">OFFSET(INDIRECT(ADDRESS(ROW(), COLUMN())), -1, 0) * OFFSET(INDIRECT(ADDRESS(ROW(), COLUMN())), -2, 0)</f>
        <v>1.6000000000000001E-3</v>
      </c>
      <c r="H7" cm="1">
        <f t="array" aca="1" ref="H7" ca="1">OFFSET(INDIRECT(ADDRESS(ROW(), COLUMN())), -1, 0) * OFFSET(INDIRECT(ADDRESS(ROW(), COLUMN())), -2, 0)</f>
        <v>1.9E-3</v>
      </c>
      <c r="I7" t="str">
        <f ca="1">TEXT(SUM(INDIRECT(ADDRESS(ROW(), 1) &amp; ":" &amp; ADDRESS(ROW(), COLUMN()-1))), "0.000")</f>
        <v>0.295</v>
      </c>
    </row>
    <row r="8" spans="1:9" x14ac:dyDescent="0.25">
      <c r="A8" t="s">
        <v>199</v>
      </c>
    </row>
    <row r="9" spans="1:9" x14ac:dyDescent="0.25">
      <c r="A9" s="5" t="s">
        <v>200</v>
      </c>
      <c r="B9" t="s">
        <v>28</v>
      </c>
      <c r="C9" s="5" t="s">
        <v>203</v>
      </c>
      <c r="D9" s="5" t="s">
        <v>207</v>
      </c>
    </row>
    <row r="10" spans="1:9" x14ac:dyDescent="0.25">
      <c r="A10" t="s">
        <v>201</v>
      </c>
      <c r="B10" t="s">
        <v>30</v>
      </c>
      <c r="C10" t="s">
        <v>204</v>
      </c>
      <c r="D10" t="s">
        <v>206</v>
      </c>
    </row>
    <row r="11" spans="1:9" x14ac:dyDescent="0.25">
      <c r="A11" t="s">
        <v>202</v>
      </c>
      <c r="B11" t="s">
        <v>31</v>
      </c>
      <c r="C11" t="s">
        <v>205</v>
      </c>
      <c r="D11" t="s">
        <v>208</v>
      </c>
    </row>
    <row r="12" spans="1:9" x14ac:dyDescent="0.25">
      <c r="A12">
        <v>4.8800000000000003E-2</v>
      </c>
      <c r="B12">
        <v>2.3999999999999998E-3</v>
      </c>
      <c r="C12" s="6">
        <v>8.41</v>
      </c>
      <c r="D12">
        <v>0.48966999999999999</v>
      </c>
    </row>
    <row r="13" spans="1:9" x14ac:dyDescent="0.25">
      <c r="A13">
        <v>1</v>
      </c>
      <c r="B13">
        <v>4</v>
      </c>
      <c r="C13">
        <v>1</v>
      </c>
      <c r="D13">
        <v>1</v>
      </c>
    </row>
    <row r="14" spans="1:9" x14ac:dyDescent="0.25">
      <c r="A14" cm="1">
        <f t="array" aca="1" ref="A14" ca="1">OFFSET(INDIRECT(ADDRESS(ROW(), COLUMN())), -1, 0) * OFFSET(INDIRECT(ADDRESS(ROW(), COLUMN())), -2, 0)</f>
        <v>4.8800000000000003E-2</v>
      </c>
      <c r="B14" cm="1">
        <f t="array" aca="1" ref="B14" ca="1">OFFSET(INDIRECT(ADDRESS(ROW(), COLUMN())), -1, 0) * OFFSET(INDIRECT(ADDRESS(ROW(), COLUMN())), -2, 0)</f>
        <v>9.5999999999999992E-3</v>
      </c>
      <c r="C14" cm="1">
        <f t="array" aca="1" ref="C14" ca="1">OFFSET(INDIRECT(ADDRESS(ROW(), COLUMN())), -1, 0) * OFFSET(INDIRECT(ADDRESS(ROW(), COLUMN())), -2, 0)</f>
        <v>8.41</v>
      </c>
      <c r="D14" cm="1">
        <f t="array" aca="1" ref="D14" ca="1">OFFSET(INDIRECT(ADDRESS(ROW(), COLUMN())), -1, 0) * OFFSET(INDIRECT(ADDRESS(ROW(), COLUMN())), -2, 0)</f>
        <v>0.48966999999999999</v>
      </c>
      <c r="I14" t="str">
        <f ca="1">TEXT(SUM(INDIRECT(ADDRESS(ROW(), 1) &amp; ":" &amp; ADDRESS(ROW(), COLUMN()-1))), "0.000")</f>
        <v>8.958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Data Processing</vt:lpstr>
      <vt:lpstr>MCU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cakit</dc:creator>
  <cp:lastModifiedBy>Mehmet Can ÇAKIT</cp:lastModifiedBy>
  <dcterms:created xsi:type="dcterms:W3CDTF">2015-06-05T18:17:20Z</dcterms:created>
  <dcterms:modified xsi:type="dcterms:W3CDTF">2025-02-26T22:54:35Z</dcterms:modified>
</cp:coreProperties>
</file>