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O91" i="1" l="1"/>
  <c r="BN91" i="1"/>
  <c r="AF91" i="1"/>
  <c r="AE91" i="1"/>
  <c r="AA91" i="1"/>
  <c r="K91" i="1" s="1"/>
  <c r="Z91" i="1"/>
  <c r="H91" i="1" s="1"/>
  <c r="L91" i="1"/>
  <c r="E91" i="1"/>
  <c r="D91" i="1"/>
  <c r="C91" i="1"/>
  <c r="BO90" i="1"/>
  <c r="BN90" i="1"/>
  <c r="AF90" i="1"/>
  <c r="AE90" i="1"/>
  <c r="AA90" i="1"/>
  <c r="Z90" i="1"/>
  <c r="P90" i="1"/>
  <c r="L90" i="1" s="1"/>
  <c r="E90" i="1"/>
  <c r="D90" i="1"/>
  <c r="C90" i="1"/>
  <c r="BO89" i="1"/>
  <c r="BN89" i="1"/>
  <c r="AF89" i="1"/>
  <c r="K89" i="1" s="1"/>
  <c r="AE89" i="1"/>
  <c r="AA89" i="1"/>
  <c r="Z89" i="1"/>
  <c r="H89" i="1" s="1"/>
  <c r="L89" i="1"/>
  <c r="E89" i="1"/>
  <c r="D89" i="1"/>
  <c r="C89" i="1"/>
  <c r="BO88" i="1"/>
  <c r="BN88" i="1"/>
  <c r="AF88" i="1"/>
  <c r="AE88" i="1"/>
  <c r="AA88" i="1"/>
  <c r="Z88" i="1"/>
  <c r="H88" i="1" s="1"/>
  <c r="L88" i="1"/>
  <c r="E88" i="1"/>
  <c r="D88" i="1"/>
  <c r="C88" i="1"/>
  <c r="BO87" i="1"/>
  <c r="BN87" i="1"/>
  <c r="AF87" i="1"/>
  <c r="K87" i="1" s="1"/>
  <c r="AE87" i="1"/>
  <c r="AA87" i="1"/>
  <c r="Z87" i="1"/>
  <c r="H87" i="1" s="1"/>
  <c r="L87" i="1"/>
  <c r="E87" i="1"/>
  <c r="D87" i="1"/>
  <c r="C87" i="1"/>
  <c r="BO86" i="1"/>
  <c r="BN86" i="1"/>
  <c r="AF86" i="1"/>
  <c r="AE86" i="1"/>
  <c r="AA86" i="1"/>
  <c r="Z86" i="1"/>
  <c r="H86" i="1" s="1"/>
  <c r="L86" i="1"/>
  <c r="E86" i="1"/>
  <c r="D86" i="1"/>
  <c r="C86" i="1"/>
  <c r="BO85" i="1"/>
  <c r="BN85" i="1"/>
  <c r="AF85" i="1"/>
  <c r="K85" i="1" s="1"/>
  <c r="AE85" i="1"/>
  <c r="AA85" i="1"/>
  <c r="Z85" i="1"/>
  <c r="H85" i="1" s="1"/>
  <c r="L85" i="1"/>
  <c r="E85" i="1"/>
  <c r="D85" i="1"/>
  <c r="C85" i="1"/>
  <c r="BO84" i="1"/>
  <c r="BN84" i="1"/>
  <c r="AF84" i="1"/>
  <c r="AE84" i="1"/>
  <c r="AA84" i="1"/>
  <c r="Z84" i="1"/>
  <c r="P84" i="1"/>
  <c r="L84" i="1" s="1"/>
  <c r="H84" i="1"/>
  <c r="E84" i="1"/>
  <c r="D84" i="1"/>
  <c r="C84" i="1"/>
  <c r="BO83" i="1"/>
  <c r="BN83" i="1"/>
  <c r="AF83" i="1"/>
  <c r="AE83" i="1"/>
  <c r="AA83" i="1"/>
  <c r="Z83" i="1"/>
  <c r="H83" i="1" s="1"/>
  <c r="L83" i="1"/>
  <c r="E83" i="1"/>
  <c r="D83" i="1"/>
  <c r="C83" i="1"/>
  <c r="BO82" i="1"/>
  <c r="BN82" i="1"/>
  <c r="AF82" i="1"/>
  <c r="AE82" i="1"/>
  <c r="AA82" i="1"/>
  <c r="Z82" i="1"/>
  <c r="H82" i="1" s="1"/>
  <c r="L82" i="1"/>
  <c r="E82" i="1"/>
  <c r="D82" i="1"/>
  <c r="C82" i="1"/>
  <c r="BO81" i="1"/>
  <c r="BN81" i="1"/>
  <c r="AF81" i="1"/>
  <c r="AE81" i="1"/>
  <c r="AA81" i="1"/>
  <c r="Z81" i="1"/>
  <c r="L81" i="1"/>
  <c r="H81" i="1"/>
  <c r="E81" i="1"/>
  <c r="D81" i="1"/>
  <c r="C81" i="1"/>
  <c r="BO80" i="1"/>
  <c r="BN80" i="1"/>
  <c r="AF80" i="1"/>
  <c r="K80" i="1" s="1"/>
  <c r="AE80" i="1"/>
  <c r="AA80" i="1"/>
  <c r="Z80" i="1"/>
  <c r="H80" i="1" s="1"/>
  <c r="L80" i="1"/>
  <c r="E80" i="1"/>
  <c r="D80" i="1"/>
  <c r="C80" i="1"/>
  <c r="BO79" i="1"/>
  <c r="BN79" i="1"/>
  <c r="AF79" i="1"/>
  <c r="AE79" i="1"/>
  <c r="AA79" i="1"/>
  <c r="Z79" i="1"/>
  <c r="H79" i="1" s="1"/>
  <c r="L79" i="1"/>
  <c r="E79" i="1"/>
  <c r="D79" i="1"/>
  <c r="C79" i="1"/>
  <c r="BO78" i="1"/>
  <c r="BN78" i="1"/>
  <c r="AF78" i="1"/>
  <c r="AE78" i="1"/>
  <c r="AA78" i="1"/>
  <c r="K78" i="1" s="1"/>
  <c r="Z78" i="1"/>
  <c r="H78" i="1" s="1"/>
  <c r="P78" i="1"/>
  <c r="L78" i="1" s="1"/>
  <c r="E78" i="1"/>
  <c r="D78" i="1"/>
  <c r="C78" i="1"/>
  <c r="BO77" i="1"/>
  <c r="BN77" i="1"/>
  <c r="AF77" i="1"/>
  <c r="AE77" i="1"/>
  <c r="AA77" i="1"/>
  <c r="Z77" i="1"/>
  <c r="H77" i="1" s="1"/>
  <c r="L77" i="1"/>
  <c r="K77" i="1"/>
  <c r="E77" i="1"/>
  <c r="D77" i="1"/>
  <c r="C77" i="1"/>
  <c r="BO76" i="1"/>
  <c r="BN76" i="1"/>
  <c r="AF76" i="1"/>
  <c r="AE76" i="1"/>
  <c r="AA76" i="1"/>
  <c r="K76" i="1" s="1"/>
  <c r="Z76" i="1"/>
  <c r="H76" i="1" s="1"/>
  <c r="L76" i="1"/>
  <c r="E76" i="1"/>
  <c r="D76" i="1"/>
  <c r="C76" i="1"/>
  <c r="BO75" i="1"/>
  <c r="BN75" i="1"/>
  <c r="AF75" i="1"/>
  <c r="AE75" i="1"/>
  <c r="AA75" i="1"/>
  <c r="Z75" i="1"/>
  <c r="H75" i="1" s="1"/>
  <c r="L75" i="1"/>
  <c r="K75" i="1"/>
  <c r="E75" i="1"/>
  <c r="D75" i="1"/>
  <c r="C75" i="1"/>
  <c r="BO74" i="1"/>
  <c r="BN74" i="1"/>
  <c r="AF74" i="1"/>
  <c r="AE74" i="1"/>
  <c r="AA74" i="1"/>
  <c r="K74" i="1" s="1"/>
  <c r="Z74" i="1"/>
  <c r="H74" i="1" s="1"/>
  <c r="L74" i="1"/>
  <c r="E74" i="1"/>
  <c r="D74" i="1"/>
  <c r="C74" i="1"/>
  <c r="BO73" i="1"/>
  <c r="BN73" i="1"/>
  <c r="AF73" i="1"/>
  <c r="AE73" i="1"/>
  <c r="AA73" i="1"/>
  <c r="Z73" i="1"/>
  <c r="H73" i="1" s="1"/>
  <c r="L73" i="1"/>
  <c r="K73" i="1"/>
  <c r="E73" i="1"/>
  <c r="D73" i="1"/>
  <c r="C73" i="1"/>
  <c r="BO72" i="1"/>
  <c r="BN72" i="1"/>
  <c r="AF72" i="1"/>
  <c r="AE72" i="1"/>
  <c r="AA72" i="1"/>
  <c r="K72" i="1" s="1"/>
  <c r="Z72" i="1"/>
  <c r="P72" i="1"/>
  <c r="L72" i="1"/>
  <c r="E72" i="1"/>
  <c r="D72" i="1"/>
  <c r="C72" i="1"/>
  <c r="BO71" i="1"/>
  <c r="BN71" i="1"/>
  <c r="AF71" i="1"/>
  <c r="AE71" i="1"/>
  <c r="AA71" i="1"/>
  <c r="Z71" i="1"/>
  <c r="L71" i="1"/>
  <c r="E71" i="1"/>
  <c r="D71" i="1"/>
  <c r="C71" i="1"/>
  <c r="BO70" i="1"/>
  <c r="BN70" i="1"/>
  <c r="AF70" i="1"/>
  <c r="K70" i="1" s="1"/>
  <c r="AE70" i="1"/>
  <c r="H70" i="1" s="1"/>
  <c r="AA70" i="1"/>
  <c r="Z70" i="1"/>
  <c r="L70" i="1"/>
  <c r="E70" i="1"/>
  <c r="D70" i="1"/>
  <c r="C70" i="1"/>
  <c r="BO69" i="1"/>
  <c r="BN69" i="1"/>
  <c r="AF69" i="1"/>
  <c r="AE69" i="1"/>
  <c r="AA69" i="1"/>
  <c r="Z69" i="1"/>
  <c r="L69" i="1"/>
  <c r="E69" i="1"/>
  <c r="D69" i="1"/>
  <c r="C69" i="1"/>
  <c r="BO68" i="1"/>
  <c r="BN68" i="1"/>
  <c r="AF68" i="1"/>
  <c r="K68" i="1" s="1"/>
  <c r="AE68" i="1"/>
  <c r="H68" i="1" s="1"/>
  <c r="AA68" i="1"/>
  <c r="Z68" i="1"/>
  <c r="L68" i="1"/>
  <c r="E68" i="1"/>
  <c r="D68" i="1"/>
  <c r="C68" i="1"/>
  <c r="BO67" i="1"/>
  <c r="BN67" i="1"/>
  <c r="AF67" i="1"/>
  <c r="AE67" i="1"/>
  <c r="AA67" i="1"/>
  <c r="Z67" i="1"/>
  <c r="H67" i="1" s="1"/>
  <c r="L67" i="1"/>
  <c r="E67" i="1"/>
  <c r="D67" i="1"/>
  <c r="C67" i="1"/>
  <c r="BO66" i="1"/>
  <c r="BN66" i="1"/>
  <c r="AF66" i="1"/>
  <c r="K66" i="1" s="1"/>
  <c r="AE66" i="1"/>
  <c r="AA66" i="1"/>
  <c r="Z66" i="1"/>
  <c r="H66" i="1" s="1"/>
  <c r="P66" i="1"/>
  <c r="L66" i="1" s="1"/>
  <c r="E66" i="1"/>
  <c r="D66" i="1"/>
  <c r="C66" i="1"/>
  <c r="BO65" i="1"/>
  <c r="BN65" i="1"/>
  <c r="AF65" i="1"/>
  <c r="AE65" i="1"/>
  <c r="AA65" i="1"/>
  <c r="Z65" i="1"/>
  <c r="H65" i="1" s="1"/>
  <c r="L65" i="1"/>
  <c r="E65" i="1"/>
  <c r="D65" i="1"/>
  <c r="C65" i="1"/>
  <c r="BO64" i="1"/>
  <c r="BN64" i="1"/>
  <c r="AF64" i="1"/>
  <c r="K64" i="1" s="1"/>
  <c r="AE64" i="1"/>
  <c r="AA64" i="1"/>
  <c r="Z64" i="1"/>
  <c r="H64" i="1" s="1"/>
  <c r="L64" i="1"/>
  <c r="E64" i="1"/>
  <c r="D64" i="1"/>
  <c r="C64" i="1"/>
  <c r="BO63" i="1"/>
  <c r="BN63" i="1"/>
  <c r="AF63" i="1"/>
  <c r="AE63" i="1"/>
  <c r="AA63" i="1"/>
  <c r="Z63" i="1"/>
  <c r="H63" i="1" s="1"/>
  <c r="L63" i="1"/>
  <c r="E63" i="1"/>
  <c r="D63" i="1"/>
  <c r="C63" i="1"/>
  <c r="BO62" i="1"/>
  <c r="BN62" i="1"/>
  <c r="AF62" i="1"/>
  <c r="K62" i="1" s="1"/>
  <c r="AE62" i="1"/>
  <c r="AA62" i="1"/>
  <c r="Z62" i="1"/>
  <c r="H62" i="1" s="1"/>
  <c r="L62" i="1"/>
  <c r="E62" i="1"/>
  <c r="D62" i="1"/>
  <c r="C62" i="1"/>
  <c r="BO61" i="1"/>
  <c r="BN61" i="1"/>
  <c r="AF61" i="1"/>
  <c r="AE61" i="1"/>
  <c r="AA61" i="1"/>
  <c r="K61" i="1" s="1"/>
  <c r="Z61" i="1"/>
  <c r="L61" i="1"/>
  <c r="E61" i="1"/>
  <c r="D61" i="1"/>
  <c r="C61" i="1"/>
  <c r="BO60" i="1"/>
  <c r="BN60" i="1"/>
  <c r="AF60" i="1"/>
  <c r="AE60" i="1"/>
  <c r="AA60" i="1"/>
  <c r="Z60" i="1"/>
  <c r="P60" i="1"/>
  <c r="L60" i="1"/>
  <c r="K60" i="1"/>
  <c r="E60" i="1"/>
  <c r="D60" i="1"/>
  <c r="C60" i="1"/>
  <c r="BO59" i="1"/>
  <c r="BN59" i="1"/>
  <c r="AF59" i="1"/>
  <c r="AE59" i="1"/>
  <c r="AA59" i="1"/>
  <c r="Z59" i="1"/>
  <c r="L59" i="1"/>
  <c r="E59" i="1"/>
  <c r="D59" i="1"/>
  <c r="C59" i="1"/>
  <c r="BO58" i="1"/>
  <c r="BN58" i="1"/>
  <c r="AF58" i="1"/>
  <c r="K58" i="1" s="1"/>
  <c r="AE58" i="1"/>
  <c r="AA58" i="1"/>
  <c r="Z58" i="1"/>
  <c r="L58" i="1"/>
  <c r="E58" i="1"/>
  <c r="D58" i="1"/>
  <c r="C58" i="1"/>
  <c r="BO57" i="1"/>
  <c r="BN57" i="1"/>
  <c r="AF57" i="1"/>
  <c r="AE57" i="1"/>
  <c r="AA57" i="1"/>
  <c r="Z57" i="1"/>
  <c r="L57" i="1"/>
  <c r="E57" i="1"/>
  <c r="D57" i="1"/>
  <c r="C57" i="1"/>
  <c r="BO56" i="1"/>
  <c r="BN56" i="1"/>
  <c r="AF56" i="1"/>
  <c r="K56" i="1" s="1"/>
  <c r="AE56" i="1"/>
  <c r="H56" i="1" s="1"/>
  <c r="AA56" i="1"/>
  <c r="Z56" i="1"/>
  <c r="L56" i="1"/>
  <c r="E56" i="1"/>
  <c r="D56" i="1"/>
  <c r="C56" i="1"/>
  <c r="BO55" i="1"/>
  <c r="BN55" i="1"/>
  <c r="AF55" i="1"/>
  <c r="AE55" i="1"/>
  <c r="AA55" i="1"/>
  <c r="Z55" i="1"/>
  <c r="L55" i="1"/>
  <c r="E55" i="1"/>
  <c r="D55" i="1"/>
  <c r="C55" i="1"/>
  <c r="BO54" i="1"/>
  <c r="BN54" i="1"/>
  <c r="AF54" i="1"/>
  <c r="K54" i="1" s="1"/>
  <c r="AE54" i="1"/>
  <c r="AA54" i="1"/>
  <c r="Z54" i="1"/>
  <c r="P54" i="1"/>
  <c r="L54" i="1" s="1"/>
  <c r="E54" i="1"/>
  <c r="D54" i="1"/>
  <c r="C54" i="1"/>
  <c r="BO53" i="1"/>
  <c r="BN53" i="1"/>
  <c r="AF53" i="1"/>
  <c r="AE53" i="1"/>
  <c r="AA53" i="1"/>
  <c r="Z53" i="1"/>
  <c r="H53" i="1" s="1"/>
  <c r="L53" i="1"/>
  <c r="E53" i="1"/>
  <c r="D53" i="1"/>
  <c r="C53" i="1"/>
  <c r="BO52" i="1"/>
  <c r="BN52" i="1"/>
  <c r="AF52" i="1"/>
  <c r="K52" i="1" s="1"/>
  <c r="AE52" i="1"/>
  <c r="AA52" i="1"/>
  <c r="Z52" i="1"/>
  <c r="H52" i="1" s="1"/>
  <c r="L52" i="1"/>
  <c r="E52" i="1"/>
  <c r="D52" i="1"/>
  <c r="C52" i="1"/>
  <c r="BO51" i="1"/>
  <c r="BN51" i="1"/>
  <c r="AF51" i="1"/>
  <c r="AE51" i="1"/>
  <c r="AA51" i="1"/>
  <c r="Z51" i="1"/>
  <c r="H51" i="1" s="1"/>
  <c r="L51" i="1"/>
  <c r="E51" i="1"/>
  <c r="D51" i="1"/>
  <c r="C51" i="1"/>
  <c r="BO50" i="1"/>
  <c r="BN50" i="1"/>
  <c r="AF50" i="1"/>
  <c r="K50" i="1" s="1"/>
  <c r="AE50" i="1"/>
  <c r="AA50" i="1"/>
  <c r="Z50" i="1"/>
  <c r="H50" i="1" s="1"/>
  <c r="L50" i="1"/>
  <c r="E50" i="1"/>
  <c r="D50" i="1"/>
  <c r="C50" i="1"/>
  <c r="BO49" i="1"/>
  <c r="BN49" i="1"/>
  <c r="AF49" i="1"/>
  <c r="AE49" i="1"/>
  <c r="AA49" i="1"/>
  <c r="Z49" i="1"/>
  <c r="H49" i="1" s="1"/>
  <c r="L49" i="1"/>
  <c r="E49" i="1"/>
  <c r="D49" i="1"/>
  <c r="C49" i="1"/>
  <c r="BO48" i="1"/>
  <c r="BN48" i="1"/>
  <c r="AF48" i="1"/>
  <c r="K48" i="1" s="1"/>
  <c r="AE48" i="1"/>
  <c r="AA48" i="1"/>
  <c r="Z48" i="1"/>
  <c r="H48" i="1" s="1"/>
  <c r="P48" i="1"/>
  <c r="L48" i="1" s="1"/>
  <c r="E48" i="1"/>
  <c r="D48" i="1"/>
  <c r="C48" i="1"/>
  <c r="BO47" i="1"/>
  <c r="BN47" i="1"/>
  <c r="AF47" i="1"/>
  <c r="AE47" i="1"/>
  <c r="AA47" i="1"/>
  <c r="Z47" i="1"/>
  <c r="H47" i="1" s="1"/>
  <c r="L47" i="1"/>
  <c r="E47" i="1"/>
  <c r="D47" i="1"/>
  <c r="C47" i="1"/>
  <c r="BO46" i="1"/>
  <c r="BN46" i="1"/>
  <c r="AF46" i="1"/>
  <c r="K46" i="1" s="1"/>
  <c r="AE46" i="1"/>
  <c r="AA46" i="1"/>
  <c r="Z46" i="1"/>
  <c r="L46" i="1"/>
  <c r="H46" i="1"/>
  <c r="E46" i="1"/>
  <c r="D46" i="1"/>
  <c r="C46" i="1"/>
  <c r="BO45" i="1"/>
  <c r="BN45" i="1"/>
  <c r="AF45" i="1"/>
  <c r="AE45" i="1"/>
  <c r="AA45" i="1"/>
  <c r="Z45" i="1"/>
  <c r="H45" i="1" s="1"/>
  <c r="L45" i="1"/>
  <c r="E45" i="1"/>
  <c r="D45" i="1"/>
  <c r="C45" i="1"/>
  <c r="BO44" i="1"/>
  <c r="BN44" i="1"/>
  <c r="AF44" i="1"/>
  <c r="K44" i="1" s="1"/>
  <c r="AE44" i="1"/>
  <c r="AA44" i="1"/>
  <c r="Z44" i="1"/>
  <c r="H44" i="1" s="1"/>
  <c r="L44" i="1"/>
  <c r="E44" i="1"/>
  <c r="D44" i="1"/>
  <c r="C44" i="1"/>
  <c r="BO43" i="1"/>
  <c r="BN43" i="1"/>
  <c r="AF43" i="1"/>
  <c r="AE43" i="1"/>
  <c r="AA43" i="1"/>
  <c r="Z43" i="1"/>
  <c r="H43" i="1" s="1"/>
  <c r="L43" i="1"/>
  <c r="E43" i="1"/>
  <c r="D43" i="1"/>
  <c r="C43" i="1"/>
  <c r="BO42" i="1"/>
  <c r="BN42" i="1"/>
  <c r="AF42" i="1"/>
  <c r="AE42" i="1"/>
  <c r="AA42" i="1"/>
  <c r="K42" i="1" s="1"/>
  <c r="Z42" i="1"/>
  <c r="P42" i="1"/>
  <c r="L42" i="1" s="1"/>
  <c r="H42" i="1"/>
  <c r="E42" i="1"/>
  <c r="D42" i="1"/>
  <c r="C42" i="1"/>
  <c r="BO41" i="1"/>
  <c r="BN41" i="1"/>
  <c r="AF41" i="1"/>
  <c r="AE41" i="1"/>
  <c r="AA41" i="1"/>
  <c r="K41" i="1" s="1"/>
  <c r="Z41" i="1"/>
  <c r="L41" i="1"/>
  <c r="E41" i="1"/>
  <c r="D41" i="1"/>
  <c r="C41" i="1"/>
  <c r="BO40" i="1"/>
  <c r="BN40" i="1"/>
  <c r="AF40" i="1"/>
  <c r="AE40" i="1"/>
  <c r="AA40" i="1"/>
  <c r="Z40" i="1"/>
  <c r="L40" i="1"/>
  <c r="K40" i="1"/>
  <c r="E40" i="1"/>
  <c r="D40" i="1"/>
  <c r="C40" i="1"/>
  <c r="BO39" i="1"/>
  <c r="BN39" i="1"/>
  <c r="AF39" i="1"/>
  <c r="AE39" i="1"/>
  <c r="AA39" i="1"/>
  <c r="K39" i="1" s="1"/>
  <c r="Z39" i="1"/>
  <c r="L39" i="1"/>
  <c r="E39" i="1"/>
  <c r="D39" i="1"/>
  <c r="C39" i="1"/>
  <c r="BO38" i="1"/>
  <c r="BN38" i="1"/>
  <c r="AF38" i="1"/>
  <c r="AE38" i="1"/>
  <c r="H38" i="1" s="1"/>
  <c r="AA38" i="1"/>
  <c r="Z38" i="1"/>
  <c r="L38" i="1"/>
  <c r="K38" i="1"/>
  <c r="E38" i="1"/>
  <c r="D38" i="1"/>
  <c r="C38" i="1"/>
  <c r="BO37" i="1"/>
  <c r="BN37" i="1"/>
  <c r="AF37" i="1"/>
  <c r="AE37" i="1"/>
  <c r="AA37" i="1"/>
  <c r="K37" i="1" s="1"/>
  <c r="Z37" i="1"/>
  <c r="L37" i="1"/>
  <c r="E37" i="1"/>
  <c r="D37" i="1"/>
  <c r="C37" i="1"/>
  <c r="BO36" i="1"/>
  <c r="BN36" i="1"/>
  <c r="AF36" i="1"/>
  <c r="AE36" i="1"/>
  <c r="AA36" i="1"/>
  <c r="Z36" i="1"/>
  <c r="P36" i="1"/>
  <c r="L36" i="1"/>
  <c r="K36" i="1"/>
  <c r="E36" i="1"/>
  <c r="D36" i="1"/>
  <c r="C36" i="1"/>
  <c r="BO35" i="1"/>
  <c r="BN35" i="1"/>
  <c r="AF35" i="1"/>
  <c r="AE35" i="1"/>
  <c r="AA35" i="1"/>
  <c r="Z35" i="1"/>
  <c r="L35" i="1"/>
  <c r="E35" i="1"/>
  <c r="D35" i="1"/>
  <c r="C35" i="1"/>
  <c r="BO34" i="1"/>
  <c r="BN34" i="1"/>
  <c r="AF34" i="1"/>
  <c r="K34" i="1" s="1"/>
  <c r="AE34" i="1"/>
  <c r="H34" i="1" s="1"/>
  <c r="AA34" i="1"/>
  <c r="Z34" i="1"/>
  <c r="L34" i="1"/>
  <c r="E34" i="1"/>
  <c r="D34" i="1"/>
  <c r="C34" i="1"/>
  <c r="BO33" i="1"/>
  <c r="BN33" i="1"/>
  <c r="AF33" i="1"/>
  <c r="AE33" i="1"/>
  <c r="AA33" i="1"/>
  <c r="Z33" i="1"/>
  <c r="H33" i="1" s="1"/>
  <c r="L33" i="1"/>
  <c r="E33" i="1"/>
  <c r="D33" i="1"/>
  <c r="C33" i="1"/>
  <c r="BO32" i="1"/>
  <c r="BN32" i="1"/>
  <c r="AF32" i="1"/>
  <c r="AE32" i="1"/>
  <c r="AA32" i="1"/>
  <c r="Z32" i="1"/>
  <c r="H32" i="1" s="1"/>
  <c r="L32" i="1"/>
  <c r="E32" i="1"/>
  <c r="D32" i="1"/>
  <c r="C32" i="1"/>
  <c r="BO31" i="1"/>
  <c r="BN31" i="1"/>
  <c r="AF31" i="1"/>
  <c r="K31" i="1" s="1"/>
  <c r="AE31" i="1"/>
  <c r="H31" i="1" s="1"/>
  <c r="AA31" i="1"/>
  <c r="Z31" i="1"/>
  <c r="L31" i="1"/>
  <c r="E31" i="1"/>
  <c r="D31" i="1"/>
  <c r="C31" i="1"/>
  <c r="BO30" i="1"/>
  <c r="BN30" i="1"/>
  <c r="AF30" i="1"/>
  <c r="K30" i="1" s="1"/>
  <c r="AE30" i="1"/>
  <c r="H30" i="1" s="1"/>
  <c r="AA30" i="1"/>
  <c r="Z30" i="1"/>
  <c r="P30" i="1"/>
  <c r="L30" i="1"/>
  <c r="E30" i="1"/>
  <c r="D30" i="1"/>
  <c r="C30" i="1"/>
  <c r="BO29" i="1"/>
  <c r="BN29" i="1"/>
  <c r="AF29" i="1"/>
  <c r="K29" i="1" s="1"/>
  <c r="AE29" i="1"/>
  <c r="AA29" i="1"/>
  <c r="Z29" i="1"/>
  <c r="L29" i="1"/>
  <c r="E29" i="1"/>
  <c r="D29" i="1"/>
  <c r="C29" i="1"/>
  <c r="BO28" i="1"/>
  <c r="BN28" i="1"/>
  <c r="AF28" i="1"/>
  <c r="K28" i="1" s="1"/>
  <c r="AE28" i="1"/>
  <c r="AA28" i="1"/>
  <c r="Z28" i="1"/>
  <c r="H28" i="1" s="1"/>
  <c r="L28" i="1"/>
  <c r="E28" i="1"/>
  <c r="D28" i="1"/>
  <c r="C28" i="1"/>
  <c r="BO27" i="1"/>
  <c r="BN27" i="1"/>
  <c r="AF27" i="1"/>
  <c r="AE27" i="1"/>
  <c r="AA27" i="1"/>
  <c r="Z27" i="1"/>
  <c r="L27" i="1"/>
  <c r="E27" i="1"/>
  <c r="D27" i="1"/>
  <c r="C27" i="1"/>
  <c r="BO26" i="1"/>
  <c r="BN26" i="1"/>
  <c r="AF26" i="1"/>
  <c r="AE26" i="1"/>
  <c r="AA26" i="1"/>
  <c r="Z26" i="1"/>
  <c r="H26" i="1" s="1"/>
  <c r="L26" i="1"/>
  <c r="E26" i="1"/>
  <c r="D26" i="1"/>
  <c r="C26" i="1"/>
  <c r="BO25" i="1"/>
  <c r="BN25" i="1"/>
  <c r="AF25" i="1"/>
  <c r="K25" i="1" s="1"/>
  <c r="AE25" i="1"/>
  <c r="AA25" i="1"/>
  <c r="Z25" i="1"/>
  <c r="L25" i="1"/>
  <c r="E25" i="1"/>
  <c r="D25" i="1"/>
  <c r="C25" i="1"/>
  <c r="BO24" i="1"/>
  <c r="BN24" i="1"/>
  <c r="AF24" i="1"/>
  <c r="AE24" i="1"/>
  <c r="H24" i="1" s="1"/>
  <c r="AA24" i="1"/>
  <c r="Z24" i="1"/>
  <c r="P24" i="1"/>
  <c r="L24" i="1"/>
  <c r="E24" i="1"/>
  <c r="D24" i="1"/>
  <c r="C24" i="1"/>
  <c r="BO23" i="1"/>
  <c r="BN23" i="1"/>
  <c r="AF23" i="1"/>
  <c r="K23" i="1" s="1"/>
  <c r="AE23" i="1"/>
  <c r="AA23" i="1"/>
  <c r="Z23" i="1"/>
  <c r="L23" i="1"/>
  <c r="E23" i="1"/>
  <c r="D23" i="1"/>
  <c r="C23" i="1"/>
  <c r="BO22" i="1"/>
  <c r="BN22" i="1"/>
  <c r="AF22" i="1"/>
  <c r="AE22" i="1"/>
  <c r="AA22" i="1"/>
  <c r="Z22" i="1"/>
  <c r="L22" i="1"/>
  <c r="E22" i="1"/>
  <c r="D22" i="1"/>
  <c r="C22" i="1"/>
  <c r="BO21" i="1"/>
  <c r="BN21" i="1"/>
  <c r="AF21" i="1"/>
  <c r="AE21" i="1"/>
  <c r="AA21" i="1"/>
  <c r="Z21" i="1"/>
  <c r="L21" i="1"/>
  <c r="E21" i="1"/>
  <c r="D21" i="1"/>
  <c r="C21" i="1"/>
  <c r="BO20" i="1"/>
  <c r="BN20" i="1"/>
  <c r="AF20" i="1"/>
  <c r="K20" i="1" s="1"/>
  <c r="AE20" i="1"/>
  <c r="AA20" i="1"/>
  <c r="Z20" i="1"/>
  <c r="L20" i="1"/>
  <c r="E20" i="1"/>
  <c r="D20" i="1"/>
  <c r="C20" i="1"/>
  <c r="BO19" i="1"/>
  <c r="BN19" i="1"/>
  <c r="AF19" i="1"/>
  <c r="AE19" i="1"/>
  <c r="H19" i="1" s="1"/>
  <c r="AA19" i="1"/>
  <c r="Z19" i="1"/>
  <c r="L19" i="1"/>
  <c r="K19" i="1"/>
  <c r="E19" i="1"/>
  <c r="D19" i="1"/>
  <c r="C19" i="1"/>
  <c r="BO18" i="1"/>
  <c r="BN18" i="1"/>
  <c r="AF18" i="1"/>
  <c r="AE18" i="1"/>
  <c r="H18" i="1" s="1"/>
  <c r="AA18" i="1"/>
  <c r="Z18" i="1"/>
  <c r="P18" i="1"/>
  <c r="L18" i="1"/>
  <c r="E18" i="1"/>
  <c r="D18" i="1"/>
  <c r="C18" i="1"/>
  <c r="BO17" i="1"/>
  <c r="BN17" i="1"/>
  <c r="AF17" i="1"/>
  <c r="AE17" i="1"/>
  <c r="AA17" i="1"/>
  <c r="Z17" i="1"/>
  <c r="L17" i="1"/>
  <c r="E17" i="1"/>
  <c r="D17" i="1"/>
  <c r="C17" i="1"/>
  <c r="BO16" i="1"/>
  <c r="BN16" i="1"/>
  <c r="AF16" i="1"/>
  <c r="K16" i="1" s="1"/>
  <c r="AE16" i="1"/>
  <c r="AA16" i="1"/>
  <c r="Z16" i="1"/>
  <c r="L16" i="1"/>
  <c r="E16" i="1"/>
  <c r="D16" i="1"/>
  <c r="C16" i="1"/>
  <c r="BO15" i="1"/>
  <c r="BN15" i="1"/>
  <c r="AF15" i="1"/>
  <c r="AE15" i="1"/>
  <c r="AA15" i="1"/>
  <c r="Z15" i="1"/>
  <c r="L15" i="1"/>
  <c r="E15" i="1"/>
  <c r="D15" i="1"/>
  <c r="C15" i="1"/>
  <c r="BO14" i="1"/>
  <c r="BN14" i="1"/>
  <c r="AF14" i="1"/>
  <c r="K14" i="1" s="1"/>
  <c r="AE14" i="1"/>
  <c r="AA14" i="1"/>
  <c r="Z14" i="1"/>
  <c r="L14" i="1"/>
  <c r="E14" i="1"/>
  <c r="D14" i="1"/>
  <c r="C14" i="1"/>
  <c r="BO13" i="1"/>
  <c r="BN13" i="1"/>
  <c r="AF13" i="1"/>
  <c r="AE13" i="1"/>
  <c r="AA13" i="1"/>
  <c r="K13" i="1" s="1"/>
  <c r="Z13" i="1"/>
  <c r="L13" i="1"/>
  <c r="H13" i="1"/>
  <c r="E13" i="1"/>
  <c r="D13" i="1"/>
  <c r="C13" i="1"/>
  <c r="BO12" i="1"/>
  <c r="BN12" i="1"/>
  <c r="AF12" i="1"/>
  <c r="K12" i="1" s="1"/>
  <c r="AE12" i="1"/>
  <c r="AA12" i="1"/>
  <c r="Z12" i="1"/>
  <c r="P12" i="1"/>
  <c r="L12" i="1" s="1"/>
  <c r="H12" i="1"/>
  <c r="E12" i="1"/>
  <c r="D12" i="1"/>
  <c r="C12" i="1"/>
  <c r="BO11" i="1"/>
  <c r="BN11" i="1"/>
  <c r="AF11" i="1"/>
  <c r="K11" i="1" s="1"/>
  <c r="AE11" i="1"/>
  <c r="AA11" i="1"/>
  <c r="Z11" i="1"/>
  <c r="H11" i="1" s="1"/>
  <c r="L11" i="1"/>
  <c r="E11" i="1"/>
  <c r="D11" i="1"/>
  <c r="C11" i="1"/>
  <c r="BO10" i="1"/>
  <c r="BN10" i="1"/>
  <c r="AF10" i="1"/>
  <c r="AE10" i="1"/>
  <c r="AA10" i="1"/>
  <c r="Z10" i="1"/>
  <c r="L10" i="1"/>
  <c r="E10" i="1"/>
  <c r="D10" i="1"/>
  <c r="C10" i="1"/>
  <c r="BO9" i="1"/>
  <c r="BN9" i="1"/>
  <c r="AF9" i="1"/>
  <c r="K9" i="1" s="1"/>
  <c r="AE9" i="1"/>
  <c r="AA9" i="1"/>
  <c r="Z9" i="1"/>
  <c r="H9" i="1" s="1"/>
  <c r="L9" i="1"/>
  <c r="E9" i="1"/>
  <c r="D9" i="1"/>
  <c r="C9" i="1"/>
  <c r="BO8" i="1"/>
  <c r="BN8" i="1"/>
  <c r="AF8" i="1"/>
  <c r="AE8" i="1"/>
  <c r="AA8" i="1"/>
  <c r="Z8" i="1"/>
  <c r="L8" i="1"/>
  <c r="E8" i="1"/>
  <c r="D8" i="1"/>
  <c r="C8" i="1"/>
  <c r="Z2" i="1"/>
  <c r="Z3" i="1"/>
  <c r="K81" i="1" l="1"/>
  <c r="K83" i="1"/>
  <c r="K82" i="1"/>
  <c r="K63" i="1"/>
  <c r="K65" i="1"/>
  <c r="K67" i="1"/>
  <c r="K69" i="1"/>
  <c r="K71" i="1"/>
  <c r="K79" i="1"/>
  <c r="K84" i="1"/>
  <c r="K86" i="1"/>
  <c r="K88" i="1"/>
  <c r="K90" i="1"/>
  <c r="H90" i="1"/>
  <c r="H69" i="1"/>
  <c r="H71" i="1"/>
  <c r="H72" i="1"/>
  <c r="K33" i="1"/>
  <c r="K35" i="1"/>
  <c r="K43" i="1"/>
  <c r="K45" i="1"/>
  <c r="K47" i="1"/>
  <c r="K49" i="1"/>
  <c r="K51" i="1"/>
  <c r="K53" i="1"/>
  <c r="K55" i="1"/>
  <c r="K57" i="1"/>
  <c r="K59" i="1"/>
  <c r="K32" i="1"/>
  <c r="H55" i="1"/>
  <c r="H35" i="1"/>
  <c r="H36" i="1"/>
  <c r="H40" i="1"/>
  <c r="H61" i="1"/>
  <c r="H39" i="1"/>
  <c r="H57" i="1"/>
  <c r="H59" i="1"/>
  <c r="H60" i="1"/>
  <c r="H37" i="1"/>
  <c r="H41" i="1"/>
  <c r="H54" i="1"/>
  <c r="H58" i="1"/>
  <c r="K26" i="1"/>
  <c r="K27" i="1"/>
  <c r="H27" i="1"/>
  <c r="H29" i="1"/>
  <c r="K22" i="1"/>
  <c r="K24" i="1"/>
  <c r="K21" i="1"/>
  <c r="H25" i="1"/>
  <c r="H21" i="1"/>
  <c r="H23" i="1"/>
  <c r="H22" i="1"/>
  <c r="H20" i="1"/>
  <c r="K18" i="1"/>
  <c r="K15" i="1"/>
  <c r="K17" i="1"/>
  <c r="H16" i="1"/>
  <c r="H15" i="1"/>
  <c r="H17" i="1"/>
  <c r="H14" i="1"/>
  <c r="K10" i="1"/>
  <c r="K8" i="1"/>
  <c r="H10" i="1"/>
  <c r="H8" i="1"/>
  <c r="BN2" i="1"/>
  <c r="BN7" i="1"/>
  <c r="BN6" i="1"/>
  <c r="BN5" i="1"/>
  <c r="BN4" i="1"/>
  <c r="BN3" i="1"/>
  <c r="BO7" i="1"/>
  <c r="BO6" i="1"/>
  <c r="BO5" i="1"/>
  <c r="BO4" i="1"/>
  <c r="BO3" i="1"/>
  <c r="BO2" i="1"/>
  <c r="AE7" i="1"/>
  <c r="AE6" i="1"/>
  <c r="AE5" i="1"/>
  <c r="AE4" i="1"/>
  <c r="AE3" i="1"/>
  <c r="AE2" i="1"/>
  <c r="H2" i="1" s="1"/>
  <c r="Z7" i="1"/>
  <c r="Z6" i="1"/>
  <c r="Z5" i="1"/>
  <c r="Z4" i="1"/>
  <c r="H3" i="1"/>
  <c r="H5" i="1" l="1"/>
  <c r="H7" i="1"/>
  <c r="H4" i="1"/>
  <c r="H6" i="1"/>
  <c r="AF3" i="1"/>
  <c r="AF2" i="1"/>
  <c r="AF7" i="1"/>
  <c r="AF6" i="1"/>
  <c r="AF5" i="1"/>
  <c r="AF4" i="1"/>
  <c r="AA7" i="1"/>
  <c r="AA6" i="1"/>
  <c r="AA5" i="1"/>
  <c r="AA4" i="1"/>
  <c r="AA3" i="1"/>
  <c r="AA2" i="1"/>
  <c r="K4" i="1" l="1"/>
  <c r="K6" i="1"/>
  <c r="K2" i="1"/>
  <c r="K5" i="1"/>
  <c r="K7" i="1"/>
  <c r="K3" i="1"/>
  <c r="L7" i="1"/>
  <c r="E7" i="1"/>
  <c r="D7" i="1"/>
  <c r="C7" i="1"/>
  <c r="P6" i="1"/>
  <c r="L6" i="1" s="1"/>
  <c r="E6" i="1"/>
  <c r="D6" i="1"/>
  <c r="C6" i="1"/>
  <c r="L5" i="1"/>
  <c r="E5" i="1"/>
  <c r="D5" i="1"/>
  <c r="C5" i="1"/>
  <c r="L4" i="1"/>
  <c r="E4" i="1"/>
  <c r="D4" i="1"/>
  <c r="C4" i="1"/>
  <c r="L3" i="1"/>
  <c r="E3" i="1"/>
  <c r="D3" i="1"/>
  <c r="C3" i="1"/>
  <c r="L2" i="1"/>
  <c r="E2" i="1"/>
  <c r="D2" i="1"/>
  <c r="C2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<sst xmlns="http://schemas.openxmlformats.org/spreadsheetml/2006/main" count="73" uniqueCount="73">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</sst>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abSelected="1" zoomScale="80" zoomScaleNormal="80" workbookViewId="0">
      <pane ySplit="1" topLeftCell="A5" activePane="bottomLeft" state="frozen"/>
      <selection pane="bottomLeft" activeCell="H79" sqref="H79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7" si="0">A2*B2</f>
        <v>400</v>
      </c>
      <c r="D2" s="3" t="str">
        <f t="shared" ref="D2:D7" si="1">IF(A2=B2,"square","rect")</f>
        <v>square</v>
      </c>
      <c r="E2" s="3">
        <f t="shared" ref="E2:E7" si="2">A2/B2</f>
        <v>1</v>
      </c>
      <c r="F2" s="4">
        <v>99</v>
      </c>
      <c r="G2" s="4">
        <v>99</v>
      </c>
      <c r="H2" s="4">
        <f t="shared" ref="H2:H7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7" si="4">O2/P2</f>
        <v>4</v>
      </c>
      <c r="M2">
        <v>150</v>
      </c>
      <c r="N2">
        <v>10</v>
      </c>
      <c r="O2" s="2">
        <v>1</v>
      </c>
      <c r="P2" s="2">
        <v>0.25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7" si="5">(G2/100)*(A2*B2)</f>
        <v>396</v>
      </c>
      <c r="AA2">
        <f t="shared" ref="AA2:AA7" si="6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7" si="7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7" si="8">AF3/AA3</f>
        <v>100</v>
      </c>
      <c r="L3" s="3">
        <f t="shared" si="4"/>
        <v>4</v>
      </c>
      <c r="M3">
        <v>150</v>
      </c>
      <c r="N3">
        <v>10</v>
      </c>
      <c r="O3" s="2">
        <v>2</v>
      </c>
      <c r="P3" s="2">
        <v>0.5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5"/>
        <v>396</v>
      </c>
      <c r="AA3">
        <f t="shared" si="6"/>
        <v>4</v>
      </c>
      <c r="AB3">
        <v>0</v>
      </c>
      <c r="AC3">
        <v>0</v>
      </c>
      <c r="AD3">
        <v>0</v>
      </c>
      <c r="AE3">
        <f t="shared" ref="AE3:AE7" si="9">(A3*B3)*F3</f>
        <v>39600</v>
      </c>
      <c r="AF3">
        <f t="shared" si="7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0">BI3/4</f>
        <v>1.8749999999999999E-2</v>
      </c>
      <c r="BO3">
        <f t="shared" ref="BO3:BO7" si="11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8"/>
        <v>100</v>
      </c>
      <c r="L4" s="3">
        <f t="shared" si="4"/>
        <v>4</v>
      </c>
      <c r="M4">
        <v>150</v>
      </c>
      <c r="N4">
        <v>10</v>
      </c>
      <c r="O4" s="2">
        <v>3</v>
      </c>
      <c r="P4" s="2">
        <v>0.75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5"/>
        <v>396</v>
      </c>
      <c r="AA4">
        <f t="shared" si="6"/>
        <v>4</v>
      </c>
      <c r="AB4">
        <v>0</v>
      </c>
      <c r="AC4">
        <v>0</v>
      </c>
      <c r="AD4">
        <v>0</v>
      </c>
      <c r="AE4">
        <f t="shared" si="9"/>
        <v>39600</v>
      </c>
      <c r="AF4">
        <f t="shared" si="7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0"/>
        <v>1.8749999999999999E-2</v>
      </c>
      <c r="BO4">
        <f t="shared" si="11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8"/>
        <v>100</v>
      </c>
      <c r="L5" s="3">
        <f t="shared" si="4"/>
        <v>4</v>
      </c>
      <c r="M5">
        <v>150</v>
      </c>
      <c r="N5">
        <v>10</v>
      </c>
      <c r="O5" s="2">
        <v>5</v>
      </c>
      <c r="P5" s="2">
        <v>1.25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5"/>
        <v>396</v>
      </c>
      <c r="AA5">
        <f t="shared" si="6"/>
        <v>4</v>
      </c>
      <c r="AB5">
        <v>0</v>
      </c>
      <c r="AC5">
        <v>0</v>
      </c>
      <c r="AD5">
        <v>0</v>
      </c>
      <c r="AE5">
        <f t="shared" si="9"/>
        <v>39600</v>
      </c>
      <c r="AF5">
        <f t="shared" si="7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0"/>
        <v>1.8749999999999999E-2</v>
      </c>
      <c r="BO5">
        <f t="shared" si="11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8"/>
        <v>100</v>
      </c>
      <c r="L6" s="3">
        <f t="shared" si="4"/>
        <v>4</v>
      </c>
      <c r="M6">
        <v>150</v>
      </c>
      <c r="N6">
        <v>10</v>
      </c>
      <c r="O6" s="2">
        <v>7.5</v>
      </c>
      <c r="P6" s="2">
        <f>7.5/4</f>
        <v>1.875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5"/>
        <v>396</v>
      </c>
      <c r="AA6">
        <f t="shared" si="6"/>
        <v>4</v>
      </c>
      <c r="AB6">
        <v>0</v>
      </c>
      <c r="AC6">
        <v>0</v>
      </c>
      <c r="AD6">
        <v>0</v>
      </c>
      <c r="AE6">
        <f t="shared" si="9"/>
        <v>39600</v>
      </c>
      <c r="AF6">
        <f t="shared" si="7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0"/>
        <v>1.8749999999999999E-2</v>
      </c>
      <c r="BO6">
        <f t="shared" si="11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8"/>
        <v>100</v>
      </c>
      <c r="L7" s="3">
        <f t="shared" si="4"/>
        <v>4</v>
      </c>
      <c r="M7">
        <v>150</v>
      </c>
      <c r="N7">
        <v>10</v>
      </c>
      <c r="O7" s="2">
        <v>10</v>
      </c>
      <c r="P7" s="2">
        <v>2.5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5"/>
        <v>396</v>
      </c>
      <c r="AA7">
        <f t="shared" si="6"/>
        <v>4</v>
      </c>
      <c r="AB7">
        <v>0</v>
      </c>
      <c r="AC7">
        <v>0</v>
      </c>
      <c r="AD7">
        <v>0</v>
      </c>
      <c r="AE7">
        <f t="shared" si="9"/>
        <v>39600</v>
      </c>
      <c r="AF7">
        <f t="shared" si="7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0"/>
        <v>1.8749999999999999E-2</v>
      </c>
      <c r="BO7">
        <f t="shared" si="11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ref="C8:C13" si="12">A8*B8</f>
        <v>400</v>
      </c>
      <c r="D8" s="3" t="str">
        <f t="shared" ref="D8:D13" si="13">IF(A8=B8,"square","rect")</f>
        <v>square</v>
      </c>
      <c r="E8" s="3">
        <f t="shared" ref="E8:E13" si="14">A8/B8</f>
        <v>1</v>
      </c>
      <c r="F8" s="4">
        <v>80</v>
      </c>
      <c r="G8" s="4">
        <v>80</v>
      </c>
      <c r="H8" s="4">
        <f t="shared" ref="H8:H13" si="15">AE8/Z8</f>
        <v>100</v>
      </c>
      <c r="I8" s="3">
        <v>20</v>
      </c>
      <c r="J8" s="3">
        <v>20</v>
      </c>
      <c r="K8" s="3">
        <f>AF8/AA8</f>
        <v>100</v>
      </c>
      <c r="L8" s="3">
        <f t="shared" ref="L8:L13" si="16">O8/P8</f>
        <v>4</v>
      </c>
      <c r="M8">
        <v>150</v>
      </c>
      <c r="N8">
        <v>10</v>
      </c>
      <c r="O8" s="2">
        <v>1</v>
      </c>
      <c r="P8" s="2">
        <v>0.25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ref="Z8:Z13" si="17">(G8/100)*(A8*B8)</f>
        <v>320</v>
      </c>
      <c r="AA8">
        <f t="shared" ref="AA8:AA13" si="18">(J8/100)*(A8*B8)</f>
        <v>80</v>
      </c>
      <c r="AB8">
        <v>0</v>
      </c>
      <c r="AC8">
        <v>0</v>
      </c>
      <c r="AD8">
        <v>0</v>
      </c>
      <c r="AE8">
        <f>(A8*B8)*F8</f>
        <v>32000</v>
      </c>
      <c r="AF8">
        <f t="shared" ref="AF8:AF13" si="19">(A8*B8)*I8</f>
        <v>8000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12"/>
        <v>400</v>
      </c>
      <c r="D9" s="3" t="str">
        <f t="shared" si="13"/>
        <v>square</v>
      </c>
      <c r="E9" s="3">
        <f t="shared" si="14"/>
        <v>1</v>
      </c>
      <c r="F9" s="4">
        <v>80</v>
      </c>
      <c r="G9" s="4">
        <v>80</v>
      </c>
      <c r="H9" s="4">
        <f t="shared" si="15"/>
        <v>100</v>
      </c>
      <c r="I9" s="3">
        <v>20</v>
      </c>
      <c r="J9" s="3">
        <v>20</v>
      </c>
      <c r="K9" s="3">
        <f t="shared" ref="K9:K13" si="20">AF9/AA9</f>
        <v>100</v>
      </c>
      <c r="L9" s="3">
        <f t="shared" si="16"/>
        <v>4</v>
      </c>
      <c r="M9">
        <v>150</v>
      </c>
      <c r="N9">
        <v>10</v>
      </c>
      <c r="O9" s="2">
        <v>2</v>
      </c>
      <c r="P9" s="2">
        <v>0.5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17"/>
        <v>320</v>
      </c>
      <c r="AA9">
        <f t="shared" si="18"/>
        <v>80</v>
      </c>
      <c r="AB9">
        <v>0</v>
      </c>
      <c r="AC9">
        <v>0</v>
      </c>
      <c r="AD9">
        <v>0</v>
      </c>
      <c r="AE9">
        <f t="shared" ref="AE9:AE13" si="21">(A9*B9)*F9</f>
        <v>32000</v>
      </c>
      <c r="AF9">
        <f t="shared" si="19"/>
        <v>8000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3" si="22">BI9/4</f>
        <v>1.8749999999999999E-2</v>
      </c>
      <c r="BO9">
        <f t="shared" ref="BO9:BO13" si="23"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12"/>
        <v>400</v>
      </c>
      <c r="D10" s="3" t="str">
        <f t="shared" si="13"/>
        <v>square</v>
      </c>
      <c r="E10" s="3">
        <f t="shared" si="14"/>
        <v>1</v>
      </c>
      <c r="F10" s="4">
        <v>80</v>
      </c>
      <c r="G10" s="4">
        <v>80</v>
      </c>
      <c r="H10" s="4">
        <f t="shared" si="15"/>
        <v>100</v>
      </c>
      <c r="I10" s="3">
        <v>20</v>
      </c>
      <c r="J10" s="3">
        <v>20</v>
      </c>
      <c r="K10" s="3">
        <f t="shared" si="20"/>
        <v>100</v>
      </c>
      <c r="L10" s="3">
        <f t="shared" si="16"/>
        <v>4</v>
      </c>
      <c r="M10">
        <v>150</v>
      </c>
      <c r="N10">
        <v>10</v>
      </c>
      <c r="O10" s="2">
        <v>3</v>
      </c>
      <c r="P10" s="2">
        <v>0.75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17"/>
        <v>320</v>
      </c>
      <c r="AA10">
        <f t="shared" si="18"/>
        <v>80</v>
      </c>
      <c r="AB10">
        <v>0</v>
      </c>
      <c r="AC10">
        <v>0</v>
      </c>
      <c r="AD10">
        <v>0</v>
      </c>
      <c r="AE10">
        <f t="shared" si="21"/>
        <v>32000</v>
      </c>
      <c r="AF10">
        <f t="shared" si="19"/>
        <v>8000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22"/>
        <v>1.8749999999999999E-2</v>
      </c>
      <c r="BO10">
        <f t="shared" si="23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12"/>
        <v>400</v>
      </c>
      <c r="D11" s="3" t="str">
        <f t="shared" si="13"/>
        <v>square</v>
      </c>
      <c r="E11" s="3">
        <f t="shared" si="14"/>
        <v>1</v>
      </c>
      <c r="F11" s="4">
        <v>80</v>
      </c>
      <c r="G11" s="4">
        <v>80</v>
      </c>
      <c r="H11" s="4">
        <f t="shared" si="15"/>
        <v>100</v>
      </c>
      <c r="I11" s="3">
        <v>20</v>
      </c>
      <c r="J11" s="3">
        <v>20</v>
      </c>
      <c r="K11" s="3">
        <f t="shared" si="20"/>
        <v>100</v>
      </c>
      <c r="L11" s="3">
        <f t="shared" si="16"/>
        <v>4</v>
      </c>
      <c r="M11">
        <v>150</v>
      </c>
      <c r="N11">
        <v>10</v>
      </c>
      <c r="O11" s="2">
        <v>5</v>
      </c>
      <c r="P11" s="2">
        <v>1.25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17"/>
        <v>320</v>
      </c>
      <c r="AA11">
        <f t="shared" si="18"/>
        <v>80</v>
      </c>
      <c r="AB11">
        <v>0</v>
      </c>
      <c r="AC11">
        <v>0</v>
      </c>
      <c r="AD11">
        <v>0</v>
      </c>
      <c r="AE11">
        <f t="shared" si="21"/>
        <v>32000</v>
      </c>
      <c r="AF11">
        <f t="shared" si="19"/>
        <v>8000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22"/>
        <v>1.8749999999999999E-2</v>
      </c>
      <c r="BO11">
        <f t="shared" si="23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12"/>
        <v>400</v>
      </c>
      <c r="D12" s="3" t="str">
        <f t="shared" si="13"/>
        <v>square</v>
      </c>
      <c r="E12" s="3">
        <f t="shared" si="14"/>
        <v>1</v>
      </c>
      <c r="F12" s="4">
        <v>80</v>
      </c>
      <c r="G12" s="4">
        <v>80</v>
      </c>
      <c r="H12" s="4">
        <f t="shared" si="15"/>
        <v>100</v>
      </c>
      <c r="I12" s="3">
        <v>20</v>
      </c>
      <c r="J12" s="3">
        <v>20</v>
      </c>
      <c r="K12" s="3">
        <f t="shared" si="20"/>
        <v>100</v>
      </c>
      <c r="L12" s="3">
        <f t="shared" si="16"/>
        <v>4</v>
      </c>
      <c r="M12">
        <v>150</v>
      </c>
      <c r="N12">
        <v>10</v>
      </c>
      <c r="O12" s="2">
        <v>7.5</v>
      </c>
      <c r="P12" s="2">
        <f>7.5/4</f>
        <v>1.875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17"/>
        <v>320</v>
      </c>
      <c r="AA12">
        <f t="shared" si="18"/>
        <v>80</v>
      </c>
      <c r="AB12">
        <v>0</v>
      </c>
      <c r="AC12">
        <v>0</v>
      </c>
      <c r="AD12">
        <v>0</v>
      </c>
      <c r="AE12">
        <f t="shared" si="21"/>
        <v>32000</v>
      </c>
      <c r="AF12">
        <f t="shared" si="19"/>
        <v>8000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 t="shared" si="22"/>
        <v>1.8749999999999999E-2</v>
      </c>
      <c r="BO12">
        <f t="shared" si="23"/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12"/>
        <v>400</v>
      </c>
      <c r="D13" s="3" t="str">
        <f t="shared" si="13"/>
        <v>square</v>
      </c>
      <c r="E13" s="3">
        <f t="shared" si="14"/>
        <v>1</v>
      </c>
      <c r="F13" s="4">
        <v>80</v>
      </c>
      <c r="G13" s="4">
        <v>80</v>
      </c>
      <c r="H13" s="4">
        <f t="shared" si="15"/>
        <v>100</v>
      </c>
      <c r="I13" s="3">
        <v>20</v>
      </c>
      <c r="J13" s="3">
        <v>20</v>
      </c>
      <c r="K13" s="3">
        <f t="shared" si="20"/>
        <v>100</v>
      </c>
      <c r="L13" s="3">
        <f t="shared" si="16"/>
        <v>4</v>
      </c>
      <c r="M13">
        <v>150</v>
      </c>
      <c r="N13">
        <v>10</v>
      </c>
      <c r="O13" s="2">
        <v>10</v>
      </c>
      <c r="P13" s="2"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17"/>
        <v>320</v>
      </c>
      <c r="AA13">
        <f t="shared" si="18"/>
        <v>80</v>
      </c>
      <c r="AB13">
        <v>0</v>
      </c>
      <c r="AC13">
        <v>0</v>
      </c>
      <c r="AD13">
        <v>0</v>
      </c>
      <c r="AE13">
        <f t="shared" si="21"/>
        <v>32000</v>
      </c>
      <c r="AF13">
        <f t="shared" si="19"/>
        <v>8000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si="22"/>
        <v>1.8749999999999999E-2</v>
      </c>
      <c r="BO13">
        <f t="shared" si="23"/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ref="C14:C19" si="24">A14*B14</f>
        <v>400</v>
      </c>
      <c r="D14" s="3" t="str">
        <f t="shared" ref="D14:D19" si="25">IF(A14=B14,"square","rect")</f>
        <v>square</v>
      </c>
      <c r="E14" s="3">
        <f t="shared" ref="E14:E19" si="26">A14/B14</f>
        <v>1</v>
      </c>
      <c r="F14" s="4">
        <v>50</v>
      </c>
      <c r="G14" s="4">
        <v>50</v>
      </c>
      <c r="H14" s="4">
        <f t="shared" ref="H14:H19" si="27">AE14/Z14</f>
        <v>100</v>
      </c>
      <c r="I14" s="3">
        <v>50</v>
      </c>
      <c r="J14" s="3">
        <v>50</v>
      </c>
      <c r="K14" s="3">
        <f>AF14/AA14</f>
        <v>100</v>
      </c>
      <c r="L14" s="3">
        <f t="shared" ref="L14:L19" si="28">O14/P14</f>
        <v>4</v>
      </c>
      <c r="M14">
        <v>150</v>
      </c>
      <c r="N14">
        <v>10</v>
      </c>
      <c r="O14" s="2">
        <v>1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ref="Z14:Z19" si="29">(G14/100)*(A14*B14)</f>
        <v>200</v>
      </c>
      <c r="AA14">
        <f t="shared" ref="AA14:AA19" si="30">(J14/100)*(A14*B14)</f>
        <v>200</v>
      </c>
      <c r="AB14">
        <v>0</v>
      </c>
      <c r="AC14">
        <v>0</v>
      </c>
      <c r="AD14">
        <v>0</v>
      </c>
      <c r="AE14">
        <f>(A14*B14)*F14</f>
        <v>20000</v>
      </c>
      <c r="AF14">
        <f t="shared" ref="AF14:AF19" si="31">(A14*B14)*I14</f>
        <v>20000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24"/>
        <v>400</v>
      </c>
      <c r="D15" s="3" t="str">
        <f t="shared" si="25"/>
        <v>square</v>
      </c>
      <c r="E15" s="3">
        <f t="shared" si="26"/>
        <v>1</v>
      </c>
      <c r="F15" s="4">
        <v>50</v>
      </c>
      <c r="G15" s="4">
        <v>50</v>
      </c>
      <c r="H15" s="4">
        <f t="shared" si="27"/>
        <v>100</v>
      </c>
      <c r="I15" s="3">
        <v>50</v>
      </c>
      <c r="J15" s="3">
        <v>50</v>
      </c>
      <c r="K15" s="3">
        <f t="shared" ref="K15:K19" si="32">AF15/AA15</f>
        <v>100</v>
      </c>
      <c r="L15" s="3">
        <f t="shared" si="28"/>
        <v>4</v>
      </c>
      <c r="M15">
        <v>150</v>
      </c>
      <c r="N15">
        <v>10</v>
      </c>
      <c r="O15" s="2">
        <v>2</v>
      </c>
      <c r="P15" s="2">
        <v>0.5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9"/>
        <v>200</v>
      </c>
      <c r="AA15">
        <f t="shared" si="30"/>
        <v>200</v>
      </c>
      <c r="AB15">
        <v>0</v>
      </c>
      <c r="AC15">
        <v>0</v>
      </c>
      <c r="AD15">
        <v>0</v>
      </c>
      <c r="AE15">
        <f t="shared" ref="AE15:AE19" si="33">(A15*B15)*F15</f>
        <v>20000</v>
      </c>
      <c r="AF15">
        <f t="shared" si="31"/>
        <v>20000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4">BI15/4</f>
        <v>1.8749999999999999E-2</v>
      </c>
      <c r="BO15">
        <f t="shared" ref="BO15:BO19" si="35">BJ15/4</f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24"/>
        <v>400</v>
      </c>
      <c r="D16" s="3" t="str">
        <f t="shared" si="25"/>
        <v>square</v>
      </c>
      <c r="E16" s="3">
        <f t="shared" si="26"/>
        <v>1</v>
      </c>
      <c r="F16" s="4">
        <v>50</v>
      </c>
      <c r="G16" s="4">
        <v>50</v>
      </c>
      <c r="H16" s="4">
        <f t="shared" si="27"/>
        <v>100</v>
      </c>
      <c r="I16" s="3">
        <v>50</v>
      </c>
      <c r="J16" s="3">
        <v>50</v>
      </c>
      <c r="K16" s="3">
        <f t="shared" si="32"/>
        <v>100</v>
      </c>
      <c r="L16" s="3">
        <f t="shared" si="28"/>
        <v>4</v>
      </c>
      <c r="M16">
        <v>150</v>
      </c>
      <c r="N16">
        <v>10</v>
      </c>
      <c r="O16" s="2">
        <v>3</v>
      </c>
      <c r="P16" s="2">
        <v>0.75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9"/>
        <v>200</v>
      </c>
      <c r="AA16">
        <f t="shared" si="30"/>
        <v>200</v>
      </c>
      <c r="AB16">
        <v>0</v>
      </c>
      <c r="AC16">
        <v>0</v>
      </c>
      <c r="AD16">
        <v>0</v>
      </c>
      <c r="AE16">
        <f t="shared" si="33"/>
        <v>20000</v>
      </c>
      <c r="AF16">
        <f t="shared" si="31"/>
        <v>20000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4"/>
        <v>1.8749999999999999E-2</v>
      </c>
      <c r="BO16">
        <f t="shared" si="35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24"/>
        <v>400</v>
      </c>
      <c r="D17" s="3" t="str">
        <f t="shared" si="25"/>
        <v>square</v>
      </c>
      <c r="E17" s="3">
        <f t="shared" si="26"/>
        <v>1</v>
      </c>
      <c r="F17" s="4">
        <v>50</v>
      </c>
      <c r="G17" s="4">
        <v>50</v>
      </c>
      <c r="H17" s="4">
        <f t="shared" si="27"/>
        <v>100</v>
      </c>
      <c r="I17" s="3">
        <v>50</v>
      </c>
      <c r="J17" s="3">
        <v>50</v>
      </c>
      <c r="K17" s="3">
        <f t="shared" si="32"/>
        <v>100</v>
      </c>
      <c r="L17" s="3">
        <f t="shared" si="28"/>
        <v>4</v>
      </c>
      <c r="M17">
        <v>150</v>
      </c>
      <c r="N17">
        <v>10</v>
      </c>
      <c r="O17" s="2">
        <v>5</v>
      </c>
      <c r="P17" s="2">
        <v>1.25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9"/>
        <v>200</v>
      </c>
      <c r="AA17">
        <f t="shared" si="30"/>
        <v>200</v>
      </c>
      <c r="AB17">
        <v>0</v>
      </c>
      <c r="AC17">
        <v>0</v>
      </c>
      <c r="AD17">
        <v>0</v>
      </c>
      <c r="AE17">
        <f t="shared" si="33"/>
        <v>20000</v>
      </c>
      <c r="AF17">
        <f t="shared" si="31"/>
        <v>20000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4"/>
        <v>1.8749999999999999E-2</v>
      </c>
      <c r="BO17">
        <f t="shared" si="35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24"/>
        <v>400</v>
      </c>
      <c r="D18" s="3" t="str">
        <f t="shared" si="25"/>
        <v>square</v>
      </c>
      <c r="E18" s="3">
        <f t="shared" si="26"/>
        <v>1</v>
      </c>
      <c r="F18" s="4">
        <v>50</v>
      </c>
      <c r="G18" s="4">
        <v>50</v>
      </c>
      <c r="H18" s="4">
        <f t="shared" si="27"/>
        <v>100</v>
      </c>
      <c r="I18" s="3">
        <v>50</v>
      </c>
      <c r="J18" s="3">
        <v>50</v>
      </c>
      <c r="K18" s="3">
        <f t="shared" si="32"/>
        <v>100</v>
      </c>
      <c r="L18" s="3">
        <f t="shared" si="28"/>
        <v>4</v>
      </c>
      <c r="M18">
        <v>150</v>
      </c>
      <c r="N18">
        <v>10</v>
      </c>
      <c r="O18" s="2">
        <v>7.5</v>
      </c>
      <c r="P18" s="2">
        <f>7.5/4</f>
        <v>1.875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9"/>
        <v>200</v>
      </c>
      <c r="AA18">
        <f t="shared" si="30"/>
        <v>200</v>
      </c>
      <c r="AB18">
        <v>0</v>
      </c>
      <c r="AC18">
        <v>0</v>
      </c>
      <c r="AD18">
        <v>0</v>
      </c>
      <c r="AE18">
        <f t="shared" si="33"/>
        <v>20000</v>
      </c>
      <c r="AF18">
        <f t="shared" si="31"/>
        <v>20000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4"/>
        <v>1.8749999999999999E-2</v>
      </c>
      <c r="BO18">
        <f t="shared" si="35"/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24"/>
        <v>400</v>
      </c>
      <c r="D19" s="3" t="str">
        <f t="shared" si="25"/>
        <v>square</v>
      </c>
      <c r="E19" s="3">
        <f t="shared" si="26"/>
        <v>1</v>
      </c>
      <c r="F19" s="4">
        <v>50</v>
      </c>
      <c r="G19" s="4">
        <v>50</v>
      </c>
      <c r="H19" s="4">
        <f t="shared" si="27"/>
        <v>100</v>
      </c>
      <c r="I19" s="3">
        <v>50</v>
      </c>
      <c r="J19" s="3">
        <v>50</v>
      </c>
      <c r="K19" s="3">
        <f t="shared" si="32"/>
        <v>100</v>
      </c>
      <c r="L19" s="3">
        <f t="shared" si="28"/>
        <v>4</v>
      </c>
      <c r="M19">
        <v>150</v>
      </c>
      <c r="N19">
        <v>10</v>
      </c>
      <c r="O19" s="2">
        <v>10</v>
      </c>
      <c r="P19" s="2">
        <v>2.5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9"/>
        <v>200</v>
      </c>
      <c r="AA19">
        <f t="shared" si="30"/>
        <v>200</v>
      </c>
      <c r="AB19">
        <v>0</v>
      </c>
      <c r="AC19">
        <v>0</v>
      </c>
      <c r="AD19">
        <v>0</v>
      </c>
      <c r="AE19">
        <f t="shared" si="33"/>
        <v>20000</v>
      </c>
      <c r="AF19">
        <f t="shared" si="31"/>
        <v>20000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4"/>
        <v>1.8749999999999999E-2</v>
      </c>
      <c r="BO19">
        <f t="shared" si="35"/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ref="C20:C25" si="36">A20*B20</f>
        <v>400</v>
      </c>
      <c r="D20" s="3" t="str">
        <f t="shared" ref="D20:D25" si="37">IF(A20=B20,"square","rect")</f>
        <v>square</v>
      </c>
      <c r="E20" s="3">
        <f t="shared" ref="E20:E25" si="38">A20/B20</f>
        <v>1</v>
      </c>
      <c r="F20" s="4">
        <v>20</v>
      </c>
      <c r="G20" s="4">
        <v>20</v>
      </c>
      <c r="H20" s="4">
        <f t="shared" ref="H20:H25" si="39">AE20/Z20</f>
        <v>100</v>
      </c>
      <c r="I20" s="3">
        <v>80</v>
      </c>
      <c r="J20" s="3">
        <v>80</v>
      </c>
      <c r="K20" s="3">
        <f>AF20/AA20</f>
        <v>100</v>
      </c>
      <c r="L20" s="3">
        <f t="shared" ref="L20:L25" si="40">O20/P20</f>
        <v>4</v>
      </c>
      <c r="M20">
        <v>150</v>
      </c>
      <c r="N20">
        <v>10</v>
      </c>
      <c r="O20" s="2">
        <v>1</v>
      </c>
      <c r="P20" s="2">
        <v>0.25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ref="Z20:Z25" si="41">(G20/100)*(A20*B20)</f>
        <v>80</v>
      </c>
      <c r="AA20">
        <f t="shared" ref="AA20:AA25" si="42">(J20/100)*(A20*B20)</f>
        <v>320</v>
      </c>
      <c r="AB20">
        <v>0</v>
      </c>
      <c r="AC20">
        <v>0</v>
      </c>
      <c r="AD20">
        <v>0</v>
      </c>
      <c r="AE20">
        <f>(A20*B20)*F20</f>
        <v>8000</v>
      </c>
      <c r="AF20">
        <f t="shared" ref="AF20:AF25" si="43">(A20*B20)*I20</f>
        <v>32000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36"/>
        <v>400</v>
      </c>
      <c r="D21" s="3" t="str">
        <f t="shared" si="37"/>
        <v>square</v>
      </c>
      <c r="E21" s="3">
        <f t="shared" si="38"/>
        <v>1</v>
      </c>
      <c r="F21" s="4">
        <v>20</v>
      </c>
      <c r="G21" s="4">
        <v>20</v>
      </c>
      <c r="H21" s="4">
        <f t="shared" si="39"/>
        <v>100</v>
      </c>
      <c r="I21" s="3">
        <v>80</v>
      </c>
      <c r="J21" s="3">
        <v>80</v>
      </c>
      <c r="K21" s="3">
        <f t="shared" ref="K21:K25" si="44">AF21/AA21</f>
        <v>100</v>
      </c>
      <c r="L21" s="3">
        <f t="shared" si="40"/>
        <v>4</v>
      </c>
      <c r="M21">
        <v>150</v>
      </c>
      <c r="N21">
        <v>10</v>
      </c>
      <c r="O21" s="2">
        <v>2</v>
      </c>
      <c r="P21" s="2">
        <v>0.5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41"/>
        <v>80</v>
      </c>
      <c r="AA21">
        <f t="shared" si="42"/>
        <v>320</v>
      </c>
      <c r="AB21">
        <v>0</v>
      </c>
      <c r="AC21">
        <v>0</v>
      </c>
      <c r="AD21">
        <v>0</v>
      </c>
      <c r="AE21">
        <f t="shared" ref="AE21:AE25" si="45">(A21*B21)*F21</f>
        <v>8000</v>
      </c>
      <c r="AF21">
        <f t="shared" si="43"/>
        <v>32000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5" si="46">BI21/4</f>
        <v>1.8749999999999999E-2</v>
      </c>
      <c r="BO21">
        <f t="shared" ref="BO21:BO25" si="47">BJ21/4</f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36"/>
        <v>400</v>
      </c>
      <c r="D22" s="3" t="str">
        <f t="shared" si="37"/>
        <v>square</v>
      </c>
      <c r="E22" s="3">
        <f t="shared" si="38"/>
        <v>1</v>
      </c>
      <c r="F22" s="4">
        <v>20</v>
      </c>
      <c r="G22" s="4">
        <v>20</v>
      </c>
      <c r="H22" s="4">
        <f t="shared" si="39"/>
        <v>100</v>
      </c>
      <c r="I22" s="3">
        <v>80</v>
      </c>
      <c r="J22" s="3">
        <v>80</v>
      </c>
      <c r="K22" s="3">
        <f t="shared" si="44"/>
        <v>100</v>
      </c>
      <c r="L22" s="3">
        <f t="shared" si="40"/>
        <v>4</v>
      </c>
      <c r="M22">
        <v>150</v>
      </c>
      <c r="N22">
        <v>10</v>
      </c>
      <c r="O22" s="2">
        <v>3</v>
      </c>
      <c r="P22" s="2">
        <v>0.75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41"/>
        <v>80</v>
      </c>
      <c r="AA22">
        <f t="shared" si="42"/>
        <v>320</v>
      </c>
      <c r="AB22">
        <v>0</v>
      </c>
      <c r="AC22">
        <v>0</v>
      </c>
      <c r="AD22">
        <v>0</v>
      </c>
      <c r="AE22">
        <f t="shared" si="45"/>
        <v>8000</v>
      </c>
      <c r="AF22">
        <f t="shared" si="43"/>
        <v>32000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46"/>
        <v>1.8749999999999999E-2</v>
      </c>
      <c r="BO22">
        <f t="shared" si="47"/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36"/>
        <v>400</v>
      </c>
      <c r="D23" s="3" t="str">
        <f t="shared" si="37"/>
        <v>square</v>
      </c>
      <c r="E23" s="3">
        <f t="shared" si="38"/>
        <v>1</v>
      </c>
      <c r="F23" s="4">
        <v>20</v>
      </c>
      <c r="G23" s="4">
        <v>20</v>
      </c>
      <c r="H23" s="4">
        <f t="shared" si="39"/>
        <v>100</v>
      </c>
      <c r="I23" s="3">
        <v>80</v>
      </c>
      <c r="J23" s="3">
        <v>80</v>
      </c>
      <c r="K23" s="3">
        <f t="shared" si="44"/>
        <v>100</v>
      </c>
      <c r="L23" s="3">
        <f t="shared" si="40"/>
        <v>4</v>
      </c>
      <c r="M23">
        <v>150</v>
      </c>
      <c r="N23">
        <v>10</v>
      </c>
      <c r="O23" s="2">
        <v>5</v>
      </c>
      <c r="P23" s="2">
        <v>1.25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41"/>
        <v>80</v>
      </c>
      <c r="AA23">
        <f t="shared" si="42"/>
        <v>320</v>
      </c>
      <c r="AB23">
        <v>0</v>
      </c>
      <c r="AC23">
        <v>0</v>
      </c>
      <c r="AD23">
        <v>0</v>
      </c>
      <c r="AE23">
        <f t="shared" si="45"/>
        <v>8000</v>
      </c>
      <c r="AF23">
        <f t="shared" si="43"/>
        <v>32000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46"/>
        <v>1.8749999999999999E-2</v>
      </c>
      <c r="BO23">
        <f t="shared" si="47"/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36"/>
        <v>400</v>
      </c>
      <c r="D24" s="3" t="str">
        <f t="shared" si="37"/>
        <v>square</v>
      </c>
      <c r="E24" s="3">
        <f t="shared" si="38"/>
        <v>1</v>
      </c>
      <c r="F24" s="4">
        <v>20</v>
      </c>
      <c r="G24" s="4">
        <v>20</v>
      </c>
      <c r="H24" s="4">
        <f t="shared" si="39"/>
        <v>100</v>
      </c>
      <c r="I24" s="3">
        <v>80</v>
      </c>
      <c r="J24" s="3">
        <v>80</v>
      </c>
      <c r="K24" s="3">
        <f t="shared" si="44"/>
        <v>100</v>
      </c>
      <c r="L24" s="3">
        <f t="shared" si="40"/>
        <v>4</v>
      </c>
      <c r="M24">
        <v>150</v>
      </c>
      <c r="N24">
        <v>10</v>
      </c>
      <c r="O24" s="2">
        <v>7.5</v>
      </c>
      <c r="P24" s="2">
        <f>7.5/4</f>
        <v>1.875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41"/>
        <v>80</v>
      </c>
      <c r="AA24">
        <f t="shared" si="42"/>
        <v>320</v>
      </c>
      <c r="AB24">
        <v>0</v>
      </c>
      <c r="AC24">
        <v>0</v>
      </c>
      <c r="AD24">
        <v>0</v>
      </c>
      <c r="AE24">
        <f t="shared" si="45"/>
        <v>8000</v>
      </c>
      <c r="AF24">
        <f t="shared" si="43"/>
        <v>32000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46"/>
        <v>1.8749999999999999E-2</v>
      </c>
      <c r="BO24">
        <f t="shared" si="47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36"/>
        <v>400</v>
      </c>
      <c r="D25" s="3" t="str">
        <f t="shared" si="37"/>
        <v>square</v>
      </c>
      <c r="E25" s="3">
        <f t="shared" si="38"/>
        <v>1</v>
      </c>
      <c r="F25" s="4">
        <v>20</v>
      </c>
      <c r="G25" s="4">
        <v>20</v>
      </c>
      <c r="H25" s="4">
        <f t="shared" si="39"/>
        <v>100</v>
      </c>
      <c r="I25" s="3">
        <v>80</v>
      </c>
      <c r="J25" s="3">
        <v>80</v>
      </c>
      <c r="K25" s="3">
        <f t="shared" si="44"/>
        <v>100</v>
      </c>
      <c r="L25" s="3">
        <f t="shared" si="40"/>
        <v>4</v>
      </c>
      <c r="M25">
        <v>150</v>
      </c>
      <c r="N25">
        <v>10</v>
      </c>
      <c r="O25" s="2">
        <v>10</v>
      </c>
      <c r="P25" s="2"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41"/>
        <v>80</v>
      </c>
      <c r="AA25">
        <f t="shared" si="42"/>
        <v>320</v>
      </c>
      <c r="AB25">
        <v>0</v>
      </c>
      <c r="AC25">
        <v>0</v>
      </c>
      <c r="AD25">
        <v>0</v>
      </c>
      <c r="AE25">
        <f t="shared" si="45"/>
        <v>8000</v>
      </c>
      <c r="AF25">
        <f t="shared" si="43"/>
        <v>32000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46"/>
        <v>1.8749999999999999E-2</v>
      </c>
      <c r="BO25">
        <f t="shared" si="47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ref="C26:C55" si="48">A26*B26</f>
        <v>400</v>
      </c>
      <c r="D26" s="3" t="str">
        <f t="shared" ref="D26:D55" si="49">IF(A26=B26,"square","rect")</f>
        <v>square</v>
      </c>
      <c r="E26" s="3">
        <f t="shared" ref="E26:E55" si="50">A26/B26</f>
        <v>1</v>
      </c>
      <c r="F26" s="4">
        <v>1</v>
      </c>
      <c r="G26" s="4">
        <v>1</v>
      </c>
      <c r="H26" s="4">
        <f t="shared" ref="H26:H55" si="51">AE26/Z26</f>
        <v>100</v>
      </c>
      <c r="I26" s="3">
        <v>99</v>
      </c>
      <c r="J26" s="3">
        <v>99</v>
      </c>
      <c r="K26" s="3">
        <f>AF26/AA26</f>
        <v>100</v>
      </c>
      <c r="L26" s="3">
        <f t="shared" ref="L26:L55" si="52">O26/P26</f>
        <v>4</v>
      </c>
      <c r="M26">
        <v>150</v>
      </c>
      <c r="N26">
        <v>10</v>
      </c>
      <c r="O26" s="2">
        <v>1</v>
      </c>
      <c r="P26" s="2">
        <v>0.25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ref="Z26:Z55" si="53">(G26/100)*(A26*B26)</f>
        <v>4</v>
      </c>
      <c r="AA26">
        <f t="shared" ref="AA26:AA55" si="54">(J26/100)*(A26*B26)</f>
        <v>396</v>
      </c>
      <c r="AB26">
        <v>0</v>
      </c>
      <c r="AC26">
        <v>0</v>
      </c>
      <c r="AD26">
        <v>0</v>
      </c>
      <c r="AE26">
        <f>(A26*B26)*F26</f>
        <v>400</v>
      </c>
      <c r="AF26">
        <f t="shared" ref="AF26:AF55" si="55">(A26*B26)*I26</f>
        <v>39600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48"/>
        <v>400</v>
      </c>
      <c r="D27" s="3" t="str">
        <f t="shared" si="49"/>
        <v>square</v>
      </c>
      <c r="E27" s="3">
        <f t="shared" si="50"/>
        <v>1</v>
      </c>
      <c r="F27" s="4">
        <v>1</v>
      </c>
      <c r="G27" s="4">
        <v>1</v>
      </c>
      <c r="H27" s="4">
        <f t="shared" si="51"/>
        <v>100</v>
      </c>
      <c r="I27" s="3">
        <v>99</v>
      </c>
      <c r="J27" s="3">
        <v>99</v>
      </c>
      <c r="K27" s="3">
        <f t="shared" ref="K27:K31" si="56">AF27/AA27</f>
        <v>100</v>
      </c>
      <c r="L27" s="3">
        <f t="shared" si="52"/>
        <v>4</v>
      </c>
      <c r="M27">
        <v>150</v>
      </c>
      <c r="N27">
        <v>10</v>
      </c>
      <c r="O27" s="2">
        <v>2</v>
      </c>
      <c r="P27" s="2"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53"/>
        <v>4</v>
      </c>
      <c r="AA27">
        <f t="shared" si="54"/>
        <v>396</v>
      </c>
      <c r="AB27">
        <v>0</v>
      </c>
      <c r="AC27">
        <v>0</v>
      </c>
      <c r="AD27">
        <v>0</v>
      </c>
      <c r="AE27">
        <f t="shared" ref="AE27:AE31" si="57">(A27*B27)*F27</f>
        <v>400</v>
      </c>
      <c r="AF27">
        <f t="shared" si="55"/>
        <v>39600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58">BI27/4</f>
        <v>1.8749999999999999E-2</v>
      </c>
      <c r="BO27">
        <f t="shared" ref="BO27:BO31" si="59">BJ27/4</f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48"/>
        <v>400</v>
      </c>
      <c r="D28" s="3" t="str">
        <f t="shared" si="49"/>
        <v>square</v>
      </c>
      <c r="E28" s="3">
        <f t="shared" si="50"/>
        <v>1</v>
      </c>
      <c r="F28" s="4">
        <v>1</v>
      </c>
      <c r="G28" s="4">
        <v>1</v>
      </c>
      <c r="H28" s="4">
        <f t="shared" si="51"/>
        <v>100</v>
      </c>
      <c r="I28" s="3">
        <v>99</v>
      </c>
      <c r="J28" s="3">
        <v>99</v>
      </c>
      <c r="K28" s="3">
        <f t="shared" si="56"/>
        <v>100</v>
      </c>
      <c r="L28" s="3">
        <f t="shared" si="52"/>
        <v>4</v>
      </c>
      <c r="M28">
        <v>150</v>
      </c>
      <c r="N28">
        <v>10</v>
      </c>
      <c r="O28" s="2">
        <v>3</v>
      </c>
      <c r="P28" s="2">
        <v>0.75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53"/>
        <v>4</v>
      </c>
      <c r="AA28">
        <f t="shared" si="54"/>
        <v>396</v>
      </c>
      <c r="AB28">
        <v>0</v>
      </c>
      <c r="AC28">
        <v>0</v>
      </c>
      <c r="AD28">
        <v>0</v>
      </c>
      <c r="AE28">
        <f t="shared" si="57"/>
        <v>400</v>
      </c>
      <c r="AF28">
        <f t="shared" si="55"/>
        <v>39600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58"/>
        <v>1.8749999999999999E-2</v>
      </c>
      <c r="BO28">
        <f t="shared" si="59"/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48"/>
        <v>400</v>
      </c>
      <c r="D29" s="3" t="str">
        <f t="shared" si="49"/>
        <v>square</v>
      </c>
      <c r="E29" s="3">
        <f t="shared" si="50"/>
        <v>1</v>
      </c>
      <c r="F29" s="4">
        <v>1</v>
      </c>
      <c r="G29" s="4">
        <v>1</v>
      </c>
      <c r="H29" s="4">
        <f t="shared" si="51"/>
        <v>100</v>
      </c>
      <c r="I29" s="3">
        <v>99</v>
      </c>
      <c r="J29" s="3">
        <v>99</v>
      </c>
      <c r="K29" s="3">
        <f t="shared" si="56"/>
        <v>100</v>
      </c>
      <c r="L29" s="3">
        <f t="shared" si="52"/>
        <v>4</v>
      </c>
      <c r="M29">
        <v>150</v>
      </c>
      <c r="N29">
        <v>10</v>
      </c>
      <c r="O29" s="2">
        <v>5</v>
      </c>
      <c r="P29" s="2">
        <v>1.25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53"/>
        <v>4</v>
      </c>
      <c r="AA29">
        <f t="shared" si="54"/>
        <v>396</v>
      </c>
      <c r="AB29">
        <v>0</v>
      </c>
      <c r="AC29">
        <v>0</v>
      </c>
      <c r="AD29">
        <v>0</v>
      </c>
      <c r="AE29">
        <f t="shared" si="57"/>
        <v>400</v>
      </c>
      <c r="AF29">
        <f t="shared" si="55"/>
        <v>39600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58"/>
        <v>1.8749999999999999E-2</v>
      </c>
      <c r="BO29">
        <f t="shared" si="59"/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48"/>
        <v>400</v>
      </c>
      <c r="D30" s="3" t="str">
        <f t="shared" si="49"/>
        <v>square</v>
      </c>
      <c r="E30" s="3">
        <f t="shared" si="50"/>
        <v>1</v>
      </c>
      <c r="F30" s="4">
        <v>1</v>
      </c>
      <c r="G30" s="4">
        <v>1</v>
      </c>
      <c r="H30" s="4">
        <f t="shared" si="51"/>
        <v>100</v>
      </c>
      <c r="I30" s="3">
        <v>99</v>
      </c>
      <c r="J30" s="3">
        <v>99</v>
      </c>
      <c r="K30" s="3">
        <f t="shared" si="56"/>
        <v>100</v>
      </c>
      <c r="L30" s="3">
        <f t="shared" si="52"/>
        <v>4</v>
      </c>
      <c r="M30">
        <v>150</v>
      </c>
      <c r="N30">
        <v>10</v>
      </c>
      <c r="O30" s="2">
        <v>7.5</v>
      </c>
      <c r="P30" s="2">
        <f>7.5/4</f>
        <v>1.875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53"/>
        <v>4</v>
      </c>
      <c r="AA30">
        <f t="shared" si="54"/>
        <v>396</v>
      </c>
      <c r="AB30">
        <v>0</v>
      </c>
      <c r="AC30">
        <v>0</v>
      </c>
      <c r="AD30">
        <v>0</v>
      </c>
      <c r="AE30">
        <f t="shared" si="57"/>
        <v>400</v>
      </c>
      <c r="AF30">
        <f t="shared" si="55"/>
        <v>39600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58"/>
        <v>1.8749999999999999E-2</v>
      </c>
      <c r="BO30">
        <f t="shared" si="59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48"/>
        <v>400</v>
      </c>
      <c r="D31" s="3" t="str">
        <f t="shared" si="49"/>
        <v>square</v>
      </c>
      <c r="E31" s="3">
        <f t="shared" si="50"/>
        <v>1</v>
      </c>
      <c r="F31" s="4">
        <v>1</v>
      </c>
      <c r="G31" s="4">
        <v>1</v>
      </c>
      <c r="H31" s="4">
        <f t="shared" si="51"/>
        <v>100</v>
      </c>
      <c r="I31" s="3">
        <v>99</v>
      </c>
      <c r="J31" s="3">
        <v>99</v>
      </c>
      <c r="K31" s="3">
        <f t="shared" si="56"/>
        <v>100</v>
      </c>
      <c r="L31" s="3">
        <f t="shared" si="52"/>
        <v>4</v>
      </c>
      <c r="M31">
        <v>150</v>
      </c>
      <c r="N31">
        <v>10</v>
      </c>
      <c r="O31" s="2">
        <v>10</v>
      </c>
      <c r="P31" s="2">
        <v>2.5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53"/>
        <v>4</v>
      </c>
      <c r="AA31">
        <f t="shared" si="54"/>
        <v>396</v>
      </c>
      <c r="AB31">
        <v>0</v>
      </c>
      <c r="AC31">
        <v>0</v>
      </c>
      <c r="AD31">
        <v>0</v>
      </c>
      <c r="AE31">
        <f t="shared" si="57"/>
        <v>400</v>
      </c>
      <c r="AF31">
        <f t="shared" si="55"/>
        <v>39600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58"/>
        <v>1.8749999999999999E-2</v>
      </c>
      <c r="BO31">
        <f t="shared" si="59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48"/>
        <v>400</v>
      </c>
      <c r="D32" s="3" t="str">
        <f t="shared" si="49"/>
        <v>square</v>
      </c>
      <c r="E32" s="3">
        <f t="shared" si="50"/>
        <v>1</v>
      </c>
      <c r="F32" s="4">
        <v>99</v>
      </c>
      <c r="G32" s="4">
        <v>99</v>
      </c>
      <c r="H32" s="4">
        <f t="shared" si="51"/>
        <v>100</v>
      </c>
      <c r="I32" s="3">
        <v>1</v>
      </c>
      <c r="J32" s="3">
        <v>99</v>
      </c>
      <c r="K32" s="3">
        <f>AF32/AA32</f>
        <v>1.0101010101010102</v>
      </c>
      <c r="L32" s="3">
        <f t="shared" si="52"/>
        <v>4</v>
      </c>
      <c r="M32">
        <v>150</v>
      </c>
      <c r="N32">
        <v>10</v>
      </c>
      <c r="O32" s="2">
        <v>1</v>
      </c>
      <c r="P32" s="2">
        <v>0.25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53"/>
        <v>396</v>
      </c>
      <c r="AA32">
        <f t="shared" si="54"/>
        <v>396</v>
      </c>
      <c r="AB32">
        <v>0</v>
      </c>
      <c r="AC32">
        <v>0</v>
      </c>
      <c r="AD32">
        <v>0</v>
      </c>
      <c r="AE32">
        <f>(A32*B32)*F32</f>
        <v>39600</v>
      </c>
      <c r="AF32">
        <f t="shared" si="55"/>
        <v>400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48"/>
        <v>400</v>
      </c>
      <c r="D33" s="3" t="str">
        <f t="shared" si="49"/>
        <v>square</v>
      </c>
      <c r="E33" s="3">
        <f t="shared" si="50"/>
        <v>1</v>
      </c>
      <c r="F33" s="4">
        <v>99</v>
      </c>
      <c r="G33" s="4">
        <v>99</v>
      </c>
      <c r="H33" s="4">
        <f t="shared" si="51"/>
        <v>100</v>
      </c>
      <c r="I33" s="3">
        <v>1</v>
      </c>
      <c r="J33" s="3">
        <v>99</v>
      </c>
      <c r="K33" s="3">
        <f t="shared" ref="K33:K37" si="60">AF33/AA33</f>
        <v>1.0101010101010102</v>
      </c>
      <c r="L33" s="3">
        <f t="shared" si="52"/>
        <v>4</v>
      </c>
      <c r="M33">
        <v>150</v>
      </c>
      <c r="N33">
        <v>10</v>
      </c>
      <c r="O33" s="2">
        <v>2</v>
      </c>
      <c r="P33" s="2">
        <v>0.5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53"/>
        <v>396</v>
      </c>
      <c r="AA33">
        <f t="shared" si="54"/>
        <v>396</v>
      </c>
      <c r="AB33">
        <v>0</v>
      </c>
      <c r="AC33">
        <v>0</v>
      </c>
      <c r="AD33">
        <v>0</v>
      </c>
      <c r="AE33">
        <f t="shared" ref="AE33:AE37" si="61">(A33*B33)*F33</f>
        <v>39600</v>
      </c>
      <c r="AF33">
        <f t="shared" si="55"/>
        <v>400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7" si="62">BI33/4</f>
        <v>1.8749999999999999E-2</v>
      </c>
      <c r="BO33">
        <f t="shared" ref="BO33:BO37" si="63"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48"/>
        <v>400</v>
      </c>
      <c r="D34" s="3" t="str">
        <f t="shared" si="49"/>
        <v>square</v>
      </c>
      <c r="E34" s="3">
        <f t="shared" si="50"/>
        <v>1</v>
      </c>
      <c r="F34" s="4">
        <v>99</v>
      </c>
      <c r="G34" s="4">
        <v>99</v>
      </c>
      <c r="H34" s="4">
        <f t="shared" si="51"/>
        <v>100</v>
      </c>
      <c r="I34" s="3">
        <v>1</v>
      </c>
      <c r="J34" s="3">
        <v>99</v>
      </c>
      <c r="K34" s="3">
        <f t="shared" si="60"/>
        <v>1.0101010101010102</v>
      </c>
      <c r="L34" s="3">
        <f t="shared" si="52"/>
        <v>4</v>
      </c>
      <c r="M34">
        <v>150</v>
      </c>
      <c r="N34">
        <v>10</v>
      </c>
      <c r="O34" s="2">
        <v>3</v>
      </c>
      <c r="P34" s="2">
        <v>0.75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53"/>
        <v>396</v>
      </c>
      <c r="AA34">
        <f t="shared" si="54"/>
        <v>396</v>
      </c>
      <c r="AB34">
        <v>0</v>
      </c>
      <c r="AC34">
        <v>0</v>
      </c>
      <c r="AD34">
        <v>0</v>
      </c>
      <c r="AE34">
        <f t="shared" si="61"/>
        <v>39600</v>
      </c>
      <c r="AF34">
        <f t="shared" si="55"/>
        <v>400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62"/>
        <v>1.8749999999999999E-2</v>
      </c>
      <c r="BO34">
        <f t="shared" si="63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48"/>
        <v>400</v>
      </c>
      <c r="D35" s="3" t="str">
        <f t="shared" si="49"/>
        <v>square</v>
      </c>
      <c r="E35" s="3">
        <f t="shared" si="50"/>
        <v>1</v>
      </c>
      <c r="F35" s="4">
        <v>99</v>
      </c>
      <c r="G35" s="4">
        <v>99</v>
      </c>
      <c r="H35" s="4">
        <f t="shared" si="51"/>
        <v>100</v>
      </c>
      <c r="I35" s="3">
        <v>1</v>
      </c>
      <c r="J35" s="3">
        <v>99</v>
      </c>
      <c r="K35" s="3">
        <f t="shared" si="60"/>
        <v>1.0101010101010102</v>
      </c>
      <c r="L35" s="3">
        <f t="shared" si="52"/>
        <v>4</v>
      </c>
      <c r="M35">
        <v>150</v>
      </c>
      <c r="N35">
        <v>10</v>
      </c>
      <c r="O35" s="2">
        <v>5</v>
      </c>
      <c r="P35" s="2">
        <v>1.25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53"/>
        <v>396</v>
      </c>
      <c r="AA35">
        <f t="shared" si="54"/>
        <v>396</v>
      </c>
      <c r="AB35">
        <v>0</v>
      </c>
      <c r="AC35">
        <v>0</v>
      </c>
      <c r="AD35">
        <v>0</v>
      </c>
      <c r="AE35">
        <f t="shared" si="61"/>
        <v>39600</v>
      </c>
      <c r="AF35">
        <f t="shared" si="55"/>
        <v>400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62"/>
        <v>1.8749999999999999E-2</v>
      </c>
      <c r="BO35">
        <f t="shared" si="63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48"/>
        <v>400</v>
      </c>
      <c r="D36" s="3" t="str">
        <f t="shared" si="49"/>
        <v>square</v>
      </c>
      <c r="E36" s="3">
        <f t="shared" si="50"/>
        <v>1</v>
      </c>
      <c r="F36" s="4">
        <v>99</v>
      </c>
      <c r="G36" s="4">
        <v>99</v>
      </c>
      <c r="H36" s="4">
        <f t="shared" si="51"/>
        <v>100</v>
      </c>
      <c r="I36" s="3">
        <v>1</v>
      </c>
      <c r="J36" s="3">
        <v>99</v>
      </c>
      <c r="K36" s="3">
        <f t="shared" si="60"/>
        <v>1.0101010101010102</v>
      </c>
      <c r="L36" s="3">
        <f t="shared" si="52"/>
        <v>4</v>
      </c>
      <c r="M36">
        <v>150</v>
      </c>
      <c r="N36">
        <v>10</v>
      </c>
      <c r="O36" s="2">
        <v>7.5</v>
      </c>
      <c r="P36" s="2">
        <f>7.5/4</f>
        <v>1.875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53"/>
        <v>396</v>
      </c>
      <c r="AA36">
        <f t="shared" si="54"/>
        <v>396</v>
      </c>
      <c r="AB36">
        <v>0</v>
      </c>
      <c r="AC36">
        <v>0</v>
      </c>
      <c r="AD36">
        <v>0</v>
      </c>
      <c r="AE36">
        <f t="shared" si="61"/>
        <v>39600</v>
      </c>
      <c r="AF36">
        <f t="shared" si="55"/>
        <v>400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62"/>
        <v>1.8749999999999999E-2</v>
      </c>
      <c r="BO36">
        <f t="shared" si="63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48"/>
        <v>400</v>
      </c>
      <c r="D37" s="3" t="str">
        <f t="shared" si="49"/>
        <v>square</v>
      </c>
      <c r="E37" s="3">
        <f t="shared" si="50"/>
        <v>1</v>
      </c>
      <c r="F37" s="4">
        <v>99</v>
      </c>
      <c r="G37" s="4">
        <v>99</v>
      </c>
      <c r="H37" s="4">
        <f t="shared" si="51"/>
        <v>100</v>
      </c>
      <c r="I37" s="3">
        <v>1</v>
      </c>
      <c r="J37" s="3">
        <v>99</v>
      </c>
      <c r="K37" s="3">
        <f t="shared" si="60"/>
        <v>1.0101010101010102</v>
      </c>
      <c r="L37" s="3">
        <f t="shared" si="52"/>
        <v>4</v>
      </c>
      <c r="M37">
        <v>150</v>
      </c>
      <c r="N37">
        <v>10</v>
      </c>
      <c r="O37" s="2">
        <v>10</v>
      </c>
      <c r="P37" s="2"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53"/>
        <v>396</v>
      </c>
      <c r="AA37">
        <f t="shared" si="54"/>
        <v>396</v>
      </c>
      <c r="AB37">
        <v>0</v>
      </c>
      <c r="AC37">
        <v>0</v>
      </c>
      <c r="AD37">
        <v>0</v>
      </c>
      <c r="AE37">
        <f t="shared" si="61"/>
        <v>39600</v>
      </c>
      <c r="AF37">
        <f t="shared" si="55"/>
        <v>400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62"/>
        <v>1.8749999999999999E-2</v>
      </c>
      <c r="BO37">
        <f t="shared" si="63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48"/>
        <v>400</v>
      </c>
      <c r="D38" s="3" t="str">
        <f t="shared" si="49"/>
        <v>square</v>
      </c>
      <c r="E38" s="3">
        <f t="shared" si="50"/>
        <v>1</v>
      </c>
      <c r="F38" s="4">
        <v>80</v>
      </c>
      <c r="G38" s="4">
        <v>99</v>
      </c>
      <c r="H38" s="4">
        <f t="shared" si="51"/>
        <v>80.808080808080803</v>
      </c>
      <c r="I38" s="3">
        <v>20</v>
      </c>
      <c r="J38" s="3">
        <v>99</v>
      </c>
      <c r="K38" s="3">
        <f>AF38/AA38</f>
        <v>20.202020202020201</v>
      </c>
      <c r="L38" s="3">
        <f t="shared" si="52"/>
        <v>4</v>
      </c>
      <c r="M38">
        <v>150</v>
      </c>
      <c r="N38">
        <v>10</v>
      </c>
      <c r="O38" s="2">
        <v>1</v>
      </c>
      <c r="P38" s="2">
        <v>0.25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53"/>
        <v>396</v>
      </c>
      <c r="AA38">
        <f t="shared" si="54"/>
        <v>396</v>
      </c>
      <c r="AB38">
        <v>0</v>
      </c>
      <c r="AC38">
        <v>0</v>
      </c>
      <c r="AD38">
        <v>0</v>
      </c>
      <c r="AE38">
        <f>(A38*B38)*F38</f>
        <v>32000</v>
      </c>
      <c r="AF38">
        <f t="shared" si="55"/>
        <v>8000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48"/>
        <v>400</v>
      </c>
      <c r="D39" s="3" t="str">
        <f t="shared" si="49"/>
        <v>square</v>
      </c>
      <c r="E39" s="3">
        <f t="shared" si="50"/>
        <v>1</v>
      </c>
      <c r="F39" s="4">
        <v>80</v>
      </c>
      <c r="G39" s="4">
        <v>99</v>
      </c>
      <c r="H39" s="4">
        <f t="shared" si="51"/>
        <v>80.808080808080803</v>
      </c>
      <c r="I39" s="3">
        <v>20</v>
      </c>
      <c r="J39" s="3">
        <v>99</v>
      </c>
      <c r="K39" s="3">
        <f t="shared" ref="K39:K43" si="64">AF39/AA39</f>
        <v>20.202020202020201</v>
      </c>
      <c r="L39" s="3">
        <f t="shared" si="52"/>
        <v>4</v>
      </c>
      <c r="M39">
        <v>150</v>
      </c>
      <c r="N39">
        <v>10</v>
      </c>
      <c r="O39" s="2">
        <v>2</v>
      </c>
      <c r="P39" s="2">
        <v>0.5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53"/>
        <v>396</v>
      </c>
      <c r="AA39">
        <f t="shared" si="54"/>
        <v>396</v>
      </c>
      <c r="AB39">
        <v>0</v>
      </c>
      <c r="AC39">
        <v>0</v>
      </c>
      <c r="AD39">
        <v>0</v>
      </c>
      <c r="AE39">
        <f t="shared" ref="AE39:AE43" si="65">(A39*B39)*F39</f>
        <v>32000</v>
      </c>
      <c r="AF39">
        <f t="shared" si="55"/>
        <v>8000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66">BI39/4</f>
        <v>1.8749999999999999E-2</v>
      </c>
      <c r="BO39">
        <f t="shared" ref="BO39:BO43" si="67"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48"/>
        <v>400</v>
      </c>
      <c r="D40" s="3" t="str">
        <f t="shared" si="49"/>
        <v>square</v>
      </c>
      <c r="E40" s="3">
        <f t="shared" si="50"/>
        <v>1</v>
      </c>
      <c r="F40" s="4">
        <v>80</v>
      </c>
      <c r="G40" s="4">
        <v>99</v>
      </c>
      <c r="H40" s="4">
        <f t="shared" si="51"/>
        <v>80.808080808080803</v>
      </c>
      <c r="I40" s="3">
        <v>20</v>
      </c>
      <c r="J40" s="3">
        <v>99</v>
      </c>
      <c r="K40" s="3">
        <f t="shared" si="64"/>
        <v>20.202020202020201</v>
      </c>
      <c r="L40" s="3">
        <f t="shared" si="52"/>
        <v>4</v>
      </c>
      <c r="M40">
        <v>150</v>
      </c>
      <c r="N40">
        <v>10</v>
      </c>
      <c r="O40" s="2">
        <v>3</v>
      </c>
      <c r="P40" s="2">
        <v>0.75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53"/>
        <v>396</v>
      </c>
      <c r="AA40">
        <f t="shared" si="54"/>
        <v>396</v>
      </c>
      <c r="AB40">
        <v>0</v>
      </c>
      <c r="AC40">
        <v>0</v>
      </c>
      <c r="AD40">
        <v>0</v>
      </c>
      <c r="AE40">
        <f t="shared" si="65"/>
        <v>32000</v>
      </c>
      <c r="AF40">
        <f t="shared" si="55"/>
        <v>8000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66"/>
        <v>1.8749999999999999E-2</v>
      </c>
      <c r="BO40">
        <f t="shared" si="67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48"/>
        <v>400</v>
      </c>
      <c r="D41" s="3" t="str">
        <f t="shared" si="49"/>
        <v>square</v>
      </c>
      <c r="E41" s="3">
        <f t="shared" si="50"/>
        <v>1</v>
      </c>
      <c r="F41" s="4">
        <v>80</v>
      </c>
      <c r="G41" s="4">
        <v>99</v>
      </c>
      <c r="H41" s="4">
        <f t="shared" si="51"/>
        <v>80.808080808080803</v>
      </c>
      <c r="I41" s="3">
        <v>20</v>
      </c>
      <c r="J41" s="3">
        <v>99</v>
      </c>
      <c r="K41" s="3">
        <f t="shared" si="64"/>
        <v>20.202020202020201</v>
      </c>
      <c r="L41" s="3">
        <f t="shared" si="52"/>
        <v>4</v>
      </c>
      <c r="M41">
        <v>150</v>
      </c>
      <c r="N41">
        <v>10</v>
      </c>
      <c r="O41" s="2">
        <v>5</v>
      </c>
      <c r="P41" s="2">
        <v>1.25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53"/>
        <v>396</v>
      </c>
      <c r="AA41">
        <f t="shared" si="54"/>
        <v>396</v>
      </c>
      <c r="AB41">
        <v>0</v>
      </c>
      <c r="AC41">
        <v>0</v>
      </c>
      <c r="AD41">
        <v>0</v>
      </c>
      <c r="AE41">
        <f t="shared" si="65"/>
        <v>32000</v>
      </c>
      <c r="AF41">
        <f t="shared" si="55"/>
        <v>8000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66"/>
        <v>1.8749999999999999E-2</v>
      </c>
      <c r="BO41">
        <f t="shared" si="67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48"/>
        <v>400</v>
      </c>
      <c r="D42" s="3" t="str">
        <f t="shared" si="49"/>
        <v>square</v>
      </c>
      <c r="E42" s="3">
        <f t="shared" si="50"/>
        <v>1</v>
      </c>
      <c r="F42" s="4">
        <v>80</v>
      </c>
      <c r="G42" s="4">
        <v>99</v>
      </c>
      <c r="H42" s="4">
        <f t="shared" si="51"/>
        <v>80.808080808080803</v>
      </c>
      <c r="I42" s="3">
        <v>20</v>
      </c>
      <c r="J42" s="3">
        <v>99</v>
      </c>
      <c r="K42" s="3">
        <f t="shared" si="64"/>
        <v>20.202020202020201</v>
      </c>
      <c r="L42" s="3">
        <f t="shared" si="52"/>
        <v>4</v>
      </c>
      <c r="M42">
        <v>150</v>
      </c>
      <c r="N42">
        <v>10</v>
      </c>
      <c r="O42" s="2">
        <v>7.5</v>
      </c>
      <c r="P42" s="2">
        <f>7.5/4</f>
        <v>1.875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53"/>
        <v>396</v>
      </c>
      <c r="AA42">
        <f t="shared" si="54"/>
        <v>396</v>
      </c>
      <c r="AB42">
        <v>0</v>
      </c>
      <c r="AC42">
        <v>0</v>
      </c>
      <c r="AD42">
        <v>0</v>
      </c>
      <c r="AE42">
        <f t="shared" si="65"/>
        <v>32000</v>
      </c>
      <c r="AF42">
        <f t="shared" si="55"/>
        <v>8000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66"/>
        <v>1.8749999999999999E-2</v>
      </c>
      <c r="BO42">
        <f t="shared" si="67"/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48"/>
        <v>400</v>
      </c>
      <c r="D43" s="3" t="str">
        <f t="shared" si="49"/>
        <v>square</v>
      </c>
      <c r="E43" s="3">
        <f t="shared" si="50"/>
        <v>1</v>
      </c>
      <c r="F43" s="4">
        <v>80</v>
      </c>
      <c r="G43" s="4">
        <v>99</v>
      </c>
      <c r="H43" s="4">
        <f t="shared" si="51"/>
        <v>80.808080808080803</v>
      </c>
      <c r="I43" s="3">
        <v>20</v>
      </c>
      <c r="J43" s="3">
        <v>99</v>
      </c>
      <c r="K43" s="3">
        <f t="shared" si="64"/>
        <v>20.202020202020201</v>
      </c>
      <c r="L43" s="3">
        <f t="shared" si="52"/>
        <v>4</v>
      </c>
      <c r="M43">
        <v>150</v>
      </c>
      <c r="N43">
        <v>10</v>
      </c>
      <c r="O43" s="2">
        <v>10</v>
      </c>
      <c r="P43" s="2">
        <v>2.5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53"/>
        <v>396</v>
      </c>
      <c r="AA43">
        <f t="shared" si="54"/>
        <v>396</v>
      </c>
      <c r="AB43">
        <v>0</v>
      </c>
      <c r="AC43">
        <v>0</v>
      </c>
      <c r="AD43">
        <v>0</v>
      </c>
      <c r="AE43">
        <f t="shared" si="65"/>
        <v>32000</v>
      </c>
      <c r="AF43">
        <f t="shared" si="55"/>
        <v>8000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66"/>
        <v>1.8749999999999999E-2</v>
      </c>
      <c r="BO43">
        <f t="shared" si="67"/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48"/>
        <v>400</v>
      </c>
      <c r="D44" s="3" t="str">
        <f t="shared" si="49"/>
        <v>square</v>
      </c>
      <c r="E44" s="3">
        <f t="shared" si="50"/>
        <v>1</v>
      </c>
      <c r="F44" s="4">
        <v>50</v>
      </c>
      <c r="G44" s="4">
        <v>99</v>
      </c>
      <c r="H44" s="4">
        <f t="shared" si="51"/>
        <v>50.505050505050505</v>
      </c>
      <c r="I44" s="3">
        <v>50</v>
      </c>
      <c r="J44" s="3">
        <v>99</v>
      </c>
      <c r="K44" s="3">
        <f>AF44/AA44</f>
        <v>50.505050505050505</v>
      </c>
      <c r="L44" s="3">
        <f t="shared" si="52"/>
        <v>4</v>
      </c>
      <c r="M44">
        <v>150</v>
      </c>
      <c r="N44">
        <v>10</v>
      </c>
      <c r="O44" s="2">
        <v>1</v>
      </c>
      <c r="P44" s="2">
        <v>0.25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53"/>
        <v>396</v>
      </c>
      <c r="AA44">
        <f t="shared" si="54"/>
        <v>396</v>
      </c>
      <c r="AB44">
        <v>0</v>
      </c>
      <c r="AC44">
        <v>0</v>
      </c>
      <c r="AD44">
        <v>0</v>
      </c>
      <c r="AE44">
        <f>(A44*B44)*F44</f>
        <v>20000</v>
      </c>
      <c r="AF44">
        <f t="shared" si="55"/>
        <v>20000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48"/>
        <v>400</v>
      </c>
      <c r="D45" s="3" t="str">
        <f t="shared" si="49"/>
        <v>square</v>
      </c>
      <c r="E45" s="3">
        <f t="shared" si="50"/>
        <v>1</v>
      </c>
      <c r="F45" s="4">
        <v>50</v>
      </c>
      <c r="G45" s="4">
        <v>99</v>
      </c>
      <c r="H45" s="4">
        <f t="shared" si="51"/>
        <v>50.505050505050505</v>
      </c>
      <c r="I45" s="3">
        <v>50</v>
      </c>
      <c r="J45" s="3">
        <v>99</v>
      </c>
      <c r="K45" s="3">
        <f t="shared" ref="K45:K49" si="68">AF45/AA45</f>
        <v>50.505050505050505</v>
      </c>
      <c r="L45" s="3">
        <f t="shared" si="52"/>
        <v>4</v>
      </c>
      <c r="M45">
        <v>150</v>
      </c>
      <c r="N45">
        <v>10</v>
      </c>
      <c r="O45" s="2">
        <v>2</v>
      </c>
      <c r="P45" s="2">
        <v>0.5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53"/>
        <v>396</v>
      </c>
      <c r="AA45">
        <f t="shared" si="54"/>
        <v>396</v>
      </c>
      <c r="AB45">
        <v>0</v>
      </c>
      <c r="AC45">
        <v>0</v>
      </c>
      <c r="AD45">
        <v>0</v>
      </c>
      <c r="AE45">
        <f t="shared" ref="AE45:AE49" si="69">(A45*B45)*F45</f>
        <v>20000</v>
      </c>
      <c r="AF45">
        <f t="shared" si="55"/>
        <v>20000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9" si="70">BI45/4</f>
        <v>1.8749999999999999E-2</v>
      </c>
      <c r="BO45">
        <f t="shared" ref="BO45:BO49" si="71">BJ45/4</f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48"/>
        <v>400</v>
      </c>
      <c r="D46" s="3" t="str">
        <f t="shared" si="49"/>
        <v>square</v>
      </c>
      <c r="E46" s="3">
        <f t="shared" si="50"/>
        <v>1</v>
      </c>
      <c r="F46" s="4">
        <v>50</v>
      </c>
      <c r="G46" s="4">
        <v>99</v>
      </c>
      <c r="H46" s="4">
        <f t="shared" si="51"/>
        <v>50.505050505050505</v>
      </c>
      <c r="I46" s="3">
        <v>50</v>
      </c>
      <c r="J46" s="3">
        <v>99</v>
      </c>
      <c r="K46" s="3">
        <f t="shared" si="68"/>
        <v>50.505050505050505</v>
      </c>
      <c r="L46" s="3">
        <f t="shared" si="52"/>
        <v>4</v>
      </c>
      <c r="M46">
        <v>150</v>
      </c>
      <c r="N46">
        <v>10</v>
      </c>
      <c r="O46" s="2">
        <v>3</v>
      </c>
      <c r="P46" s="2">
        <v>0.75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53"/>
        <v>396</v>
      </c>
      <c r="AA46">
        <f t="shared" si="54"/>
        <v>396</v>
      </c>
      <c r="AB46">
        <v>0</v>
      </c>
      <c r="AC46">
        <v>0</v>
      </c>
      <c r="AD46">
        <v>0</v>
      </c>
      <c r="AE46">
        <f t="shared" si="69"/>
        <v>20000</v>
      </c>
      <c r="AF46">
        <f t="shared" si="55"/>
        <v>20000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70"/>
        <v>1.8749999999999999E-2</v>
      </c>
      <c r="BO46">
        <f t="shared" si="71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48"/>
        <v>400</v>
      </c>
      <c r="D47" s="3" t="str">
        <f t="shared" si="49"/>
        <v>square</v>
      </c>
      <c r="E47" s="3">
        <f t="shared" si="50"/>
        <v>1</v>
      </c>
      <c r="F47" s="4">
        <v>50</v>
      </c>
      <c r="G47" s="4">
        <v>99</v>
      </c>
      <c r="H47" s="4">
        <f t="shared" si="51"/>
        <v>50.505050505050505</v>
      </c>
      <c r="I47" s="3">
        <v>50</v>
      </c>
      <c r="J47" s="3">
        <v>99</v>
      </c>
      <c r="K47" s="3">
        <f t="shared" si="68"/>
        <v>50.505050505050505</v>
      </c>
      <c r="L47" s="3">
        <f t="shared" si="52"/>
        <v>4</v>
      </c>
      <c r="M47">
        <v>150</v>
      </c>
      <c r="N47">
        <v>10</v>
      </c>
      <c r="O47" s="2">
        <v>5</v>
      </c>
      <c r="P47" s="2">
        <v>1.25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53"/>
        <v>396</v>
      </c>
      <c r="AA47">
        <f t="shared" si="54"/>
        <v>396</v>
      </c>
      <c r="AB47">
        <v>0</v>
      </c>
      <c r="AC47">
        <v>0</v>
      </c>
      <c r="AD47">
        <v>0</v>
      </c>
      <c r="AE47">
        <f t="shared" si="69"/>
        <v>20000</v>
      </c>
      <c r="AF47">
        <f t="shared" si="55"/>
        <v>20000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70"/>
        <v>1.8749999999999999E-2</v>
      </c>
      <c r="BO47">
        <f t="shared" si="71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48"/>
        <v>400</v>
      </c>
      <c r="D48" s="3" t="str">
        <f t="shared" si="49"/>
        <v>square</v>
      </c>
      <c r="E48" s="3">
        <f t="shared" si="50"/>
        <v>1</v>
      </c>
      <c r="F48" s="4">
        <v>50</v>
      </c>
      <c r="G48" s="4">
        <v>99</v>
      </c>
      <c r="H48" s="4">
        <f t="shared" si="51"/>
        <v>50.505050505050505</v>
      </c>
      <c r="I48" s="3">
        <v>50</v>
      </c>
      <c r="J48" s="3">
        <v>99</v>
      </c>
      <c r="K48" s="3">
        <f t="shared" si="68"/>
        <v>50.505050505050505</v>
      </c>
      <c r="L48" s="3">
        <f t="shared" si="52"/>
        <v>4</v>
      </c>
      <c r="M48">
        <v>150</v>
      </c>
      <c r="N48">
        <v>10</v>
      </c>
      <c r="O48" s="2">
        <v>7.5</v>
      </c>
      <c r="P48" s="2">
        <f>7.5/4</f>
        <v>1.875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53"/>
        <v>396</v>
      </c>
      <c r="AA48">
        <f t="shared" si="54"/>
        <v>396</v>
      </c>
      <c r="AB48">
        <v>0</v>
      </c>
      <c r="AC48">
        <v>0</v>
      </c>
      <c r="AD48">
        <v>0</v>
      </c>
      <c r="AE48">
        <f t="shared" si="69"/>
        <v>20000</v>
      </c>
      <c r="AF48">
        <f t="shared" si="55"/>
        <v>20000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 t="shared" si="70"/>
        <v>1.8749999999999999E-2</v>
      </c>
      <c r="BO48">
        <f t="shared" si="71"/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48"/>
        <v>400</v>
      </c>
      <c r="D49" s="3" t="str">
        <f t="shared" si="49"/>
        <v>square</v>
      </c>
      <c r="E49" s="3">
        <f t="shared" si="50"/>
        <v>1</v>
      </c>
      <c r="F49" s="4">
        <v>50</v>
      </c>
      <c r="G49" s="4">
        <v>99</v>
      </c>
      <c r="H49" s="4">
        <f t="shared" si="51"/>
        <v>50.505050505050505</v>
      </c>
      <c r="I49" s="3">
        <v>50</v>
      </c>
      <c r="J49" s="3">
        <v>99</v>
      </c>
      <c r="K49" s="3">
        <f t="shared" si="68"/>
        <v>50.505050505050505</v>
      </c>
      <c r="L49" s="3">
        <f t="shared" si="52"/>
        <v>4</v>
      </c>
      <c r="M49">
        <v>150</v>
      </c>
      <c r="N49">
        <v>10</v>
      </c>
      <c r="O49" s="2">
        <v>10</v>
      </c>
      <c r="P49" s="2"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53"/>
        <v>396</v>
      </c>
      <c r="AA49">
        <f t="shared" si="54"/>
        <v>396</v>
      </c>
      <c r="AB49">
        <v>0</v>
      </c>
      <c r="AC49">
        <v>0</v>
      </c>
      <c r="AD49">
        <v>0</v>
      </c>
      <c r="AE49">
        <f t="shared" si="69"/>
        <v>20000</v>
      </c>
      <c r="AF49">
        <f t="shared" si="55"/>
        <v>20000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si="70"/>
        <v>1.8749999999999999E-2</v>
      </c>
      <c r="BO49">
        <f t="shared" si="71"/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48"/>
        <v>400</v>
      </c>
      <c r="D50" s="3" t="str">
        <f t="shared" si="49"/>
        <v>square</v>
      </c>
      <c r="E50" s="3">
        <f t="shared" si="50"/>
        <v>1</v>
      </c>
      <c r="F50" s="4">
        <v>20</v>
      </c>
      <c r="G50" s="4">
        <v>99</v>
      </c>
      <c r="H50" s="4">
        <f t="shared" si="51"/>
        <v>20.202020202020201</v>
      </c>
      <c r="I50" s="3">
        <v>80</v>
      </c>
      <c r="J50" s="3">
        <v>99</v>
      </c>
      <c r="K50" s="3">
        <f>AF50/AA50</f>
        <v>80.808080808080803</v>
      </c>
      <c r="L50" s="3">
        <f t="shared" si="52"/>
        <v>4</v>
      </c>
      <c r="M50">
        <v>150</v>
      </c>
      <c r="N50">
        <v>10</v>
      </c>
      <c r="O50" s="2">
        <v>1</v>
      </c>
      <c r="P50" s="2">
        <v>0.25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53"/>
        <v>396</v>
      </c>
      <c r="AA50">
        <f t="shared" si="54"/>
        <v>396</v>
      </c>
      <c r="AB50">
        <v>0</v>
      </c>
      <c r="AC50">
        <v>0</v>
      </c>
      <c r="AD50">
        <v>0</v>
      </c>
      <c r="AE50">
        <f>(A50*B50)*F50</f>
        <v>8000</v>
      </c>
      <c r="AF50">
        <f t="shared" si="55"/>
        <v>32000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48"/>
        <v>400</v>
      </c>
      <c r="D51" s="3" t="str">
        <f t="shared" si="49"/>
        <v>square</v>
      </c>
      <c r="E51" s="3">
        <f t="shared" si="50"/>
        <v>1</v>
      </c>
      <c r="F51" s="4">
        <v>20</v>
      </c>
      <c r="G51" s="4">
        <v>99</v>
      </c>
      <c r="H51" s="4">
        <f t="shared" si="51"/>
        <v>20.202020202020201</v>
      </c>
      <c r="I51" s="3">
        <v>80</v>
      </c>
      <c r="J51" s="3">
        <v>99</v>
      </c>
      <c r="K51" s="3">
        <f t="shared" ref="K51:K55" si="72">AF51/AA51</f>
        <v>80.808080808080803</v>
      </c>
      <c r="L51" s="3">
        <f t="shared" si="52"/>
        <v>4</v>
      </c>
      <c r="M51">
        <v>150</v>
      </c>
      <c r="N51">
        <v>10</v>
      </c>
      <c r="O51" s="2">
        <v>2</v>
      </c>
      <c r="P51" s="2">
        <v>0.5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53"/>
        <v>396</v>
      </c>
      <c r="AA51">
        <f t="shared" si="54"/>
        <v>396</v>
      </c>
      <c r="AB51">
        <v>0</v>
      </c>
      <c r="AC51">
        <v>0</v>
      </c>
      <c r="AD51">
        <v>0</v>
      </c>
      <c r="AE51">
        <f t="shared" ref="AE51:AE55" si="73">(A51*B51)*F51</f>
        <v>8000</v>
      </c>
      <c r="AF51">
        <f t="shared" si="55"/>
        <v>32000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74">BI51/4</f>
        <v>1.8749999999999999E-2</v>
      </c>
      <c r="BO51">
        <f t="shared" ref="BO51:BO55" si="75">BJ51/4</f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48"/>
        <v>400</v>
      </c>
      <c r="D52" s="3" t="str">
        <f t="shared" si="49"/>
        <v>square</v>
      </c>
      <c r="E52" s="3">
        <f t="shared" si="50"/>
        <v>1</v>
      </c>
      <c r="F52" s="4">
        <v>20</v>
      </c>
      <c r="G52" s="4">
        <v>99</v>
      </c>
      <c r="H52" s="4">
        <f t="shared" si="51"/>
        <v>20.202020202020201</v>
      </c>
      <c r="I52" s="3">
        <v>80</v>
      </c>
      <c r="J52" s="3">
        <v>99</v>
      </c>
      <c r="K52" s="3">
        <f t="shared" si="72"/>
        <v>80.808080808080803</v>
      </c>
      <c r="L52" s="3">
        <f t="shared" si="52"/>
        <v>4</v>
      </c>
      <c r="M52">
        <v>150</v>
      </c>
      <c r="N52">
        <v>10</v>
      </c>
      <c r="O52" s="2">
        <v>3</v>
      </c>
      <c r="P52" s="2">
        <v>0.75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53"/>
        <v>396</v>
      </c>
      <c r="AA52">
        <f t="shared" si="54"/>
        <v>396</v>
      </c>
      <c r="AB52">
        <v>0</v>
      </c>
      <c r="AC52">
        <v>0</v>
      </c>
      <c r="AD52">
        <v>0</v>
      </c>
      <c r="AE52">
        <f t="shared" si="73"/>
        <v>8000</v>
      </c>
      <c r="AF52">
        <f t="shared" si="55"/>
        <v>32000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74"/>
        <v>1.8749999999999999E-2</v>
      </c>
      <c r="BO52">
        <f t="shared" si="75"/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48"/>
        <v>400</v>
      </c>
      <c r="D53" s="3" t="str">
        <f t="shared" si="49"/>
        <v>square</v>
      </c>
      <c r="E53" s="3">
        <f t="shared" si="50"/>
        <v>1</v>
      </c>
      <c r="F53" s="4">
        <v>20</v>
      </c>
      <c r="G53" s="4">
        <v>99</v>
      </c>
      <c r="H53" s="4">
        <f t="shared" si="51"/>
        <v>20.202020202020201</v>
      </c>
      <c r="I53" s="3">
        <v>80</v>
      </c>
      <c r="J53" s="3">
        <v>99</v>
      </c>
      <c r="K53" s="3">
        <f t="shared" si="72"/>
        <v>80.808080808080803</v>
      </c>
      <c r="L53" s="3">
        <f t="shared" si="52"/>
        <v>4</v>
      </c>
      <c r="M53">
        <v>150</v>
      </c>
      <c r="N53">
        <v>10</v>
      </c>
      <c r="O53" s="2">
        <v>5</v>
      </c>
      <c r="P53" s="2">
        <v>1.25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53"/>
        <v>396</v>
      </c>
      <c r="AA53">
        <f t="shared" si="54"/>
        <v>396</v>
      </c>
      <c r="AB53">
        <v>0</v>
      </c>
      <c r="AC53">
        <v>0</v>
      </c>
      <c r="AD53">
        <v>0</v>
      </c>
      <c r="AE53">
        <f t="shared" si="73"/>
        <v>8000</v>
      </c>
      <c r="AF53">
        <f t="shared" si="55"/>
        <v>32000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74"/>
        <v>1.8749999999999999E-2</v>
      </c>
      <c r="BO53">
        <f t="shared" si="75"/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48"/>
        <v>400</v>
      </c>
      <c r="D54" s="3" t="str">
        <f t="shared" si="49"/>
        <v>square</v>
      </c>
      <c r="E54" s="3">
        <f t="shared" si="50"/>
        <v>1</v>
      </c>
      <c r="F54" s="4">
        <v>20</v>
      </c>
      <c r="G54" s="4">
        <v>99</v>
      </c>
      <c r="H54" s="4">
        <f t="shared" si="51"/>
        <v>20.202020202020201</v>
      </c>
      <c r="I54" s="3">
        <v>80</v>
      </c>
      <c r="J54" s="3">
        <v>99</v>
      </c>
      <c r="K54" s="3">
        <f t="shared" si="72"/>
        <v>80.808080808080803</v>
      </c>
      <c r="L54" s="3">
        <f t="shared" si="52"/>
        <v>4</v>
      </c>
      <c r="M54">
        <v>150</v>
      </c>
      <c r="N54">
        <v>10</v>
      </c>
      <c r="O54" s="2">
        <v>7.5</v>
      </c>
      <c r="P54" s="2">
        <f>7.5/4</f>
        <v>1.875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53"/>
        <v>396</v>
      </c>
      <c r="AA54">
        <f t="shared" si="54"/>
        <v>396</v>
      </c>
      <c r="AB54">
        <v>0</v>
      </c>
      <c r="AC54">
        <v>0</v>
      </c>
      <c r="AD54">
        <v>0</v>
      </c>
      <c r="AE54">
        <f t="shared" si="73"/>
        <v>8000</v>
      </c>
      <c r="AF54">
        <f t="shared" si="55"/>
        <v>32000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74"/>
        <v>1.8749999999999999E-2</v>
      </c>
      <c r="BO54">
        <f t="shared" si="75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48"/>
        <v>400</v>
      </c>
      <c r="D55" s="3" t="str">
        <f t="shared" si="49"/>
        <v>square</v>
      </c>
      <c r="E55" s="3">
        <f t="shared" si="50"/>
        <v>1</v>
      </c>
      <c r="F55" s="4">
        <v>20</v>
      </c>
      <c r="G55" s="4">
        <v>99</v>
      </c>
      <c r="H55" s="4">
        <f t="shared" si="51"/>
        <v>20.202020202020201</v>
      </c>
      <c r="I55" s="3">
        <v>80</v>
      </c>
      <c r="J55" s="3">
        <v>99</v>
      </c>
      <c r="K55" s="3">
        <f t="shared" si="72"/>
        <v>80.808080808080803</v>
      </c>
      <c r="L55" s="3">
        <f t="shared" si="52"/>
        <v>4</v>
      </c>
      <c r="M55">
        <v>150</v>
      </c>
      <c r="N55">
        <v>10</v>
      </c>
      <c r="O55" s="2">
        <v>10</v>
      </c>
      <c r="P55" s="2">
        <v>2.5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53"/>
        <v>396</v>
      </c>
      <c r="AA55">
        <f t="shared" si="54"/>
        <v>396</v>
      </c>
      <c r="AB55">
        <v>0</v>
      </c>
      <c r="AC55">
        <v>0</v>
      </c>
      <c r="AD55">
        <v>0</v>
      </c>
      <c r="AE55">
        <f t="shared" si="73"/>
        <v>8000</v>
      </c>
      <c r="AF55">
        <f t="shared" si="55"/>
        <v>32000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74"/>
        <v>1.8749999999999999E-2</v>
      </c>
      <c r="BO55">
        <f t="shared" si="75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ref="C56:C85" si="76">A56*B56</f>
        <v>400</v>
      </c>
      <c r="D56" s="3" t="str">
        <f t="shared" ref="D56:D85" si="77">IF(A56=B56,"square","rect")</f>
        <v>square</v>
      </c>
      <c r="E56" s="3">
        <f t="shared" ref="E56:E85" si="78">A56/B56</f>
        <v>1</v>
      </c>
      <c r="F56" s="4">
        <v>1</v>
      </c>
      <c r="G56" s="4">
        <v>99</v>
      </c>
      <c r="H56" s="4">
        <f t="shared" ref="H56:H85" si="79">AE56/Z56</f>
        <v>1.0101010101010102</v>
      </c>
      <c r="I56" s="3">
        <v>99</v>
      </c>
      <c r="J56" s="3">
        <v>99</v>
      </c>
      <c r="K56" s="3">
        <f>AF56/AA56</f>
        <v>100</v>
      </c>
      <c r="L56" s="3">
        <f t="shared" ref="L56:L85" si="80">O56/P56</f>
        <v>4</v>
      </c>
      <c r="M56">
        <v>150</v>
      </c>
      <c r="N56">
        <v>10</v>
      </c>
      <c r="O56" s="2">
        <v>1</v>
      </c>
      <c r="P56" s="2">
        <v>0.25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ref="Z56:Z85" si="81">(G56/100)*(A56*B56)</f>
        <v>396</v>
      </c>
      <c r="AA56">
        <f t="shared" ref="AA56:AA85" si="82">(J56/100)*(A56*B56)</f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ref="AF56:AF85" si="83">(A56*B56)*I56</f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76"/>
        <v>400</v>
      </c>
      <c r="D57" s="3" t="str">
        <f t="shared" si="77"/>
        <v>square</v>
      </c>
      <c r="E57" s="3">
        <f t="shared" si="78"/>
        <v>1</v>
      </c>
      <c r="F57" s="4">
        <v>1</v>
      </c>
      <c r="G57" s="4">
        <v>99</v>
      </c>
      <c r="H57" s="4">
        <f t="shared" si="79"/>
        <v>1.0101010101010102</v>
      </c>
      <c r="I57" s="3">
        <v>99</v>
      </c>
      <c r="J57" s="3">
        <v>99</v>
      </c>
      <c r="K57" s="3">
        <f t="shared" ref="K57:K61" si="84">AF57/AA57</f>
        <v>100</v>
      </c>
      <c r="L57" s="3">
        <f t="shared" si="80"/>
        <v>4</v>
      </c>
      <c r="M57">
        <v>150</v>
      </c>
      <c r="N57">
        <v>10</v>
      </c>
      <c r="O57" s="2">
        <v>2</v>
      </c>
      <c r="P57" s="2">
        <v>0.5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81"/>
        <v>396</v>
      </c>
      <c r="AA57">
        <f t="shared" si="82"/>
        <v>396</v>
      </c>
      <c r="AB57">
        <v>0</v>
      </c>
      <c r="AC57">
        <v>0</v>
      </c>
      <c r="AD57">
        <v>0</v>
      </c>
      <c r="AE57">
        <f t="shared" ref="AE57:AE61" si="85">(A57*B57)*F57</f>
        <v>400</v>
      </c>
      <c r="AF57">
        <f t="shared" si="83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61" si="86">BI57/4</f>
        <v>1.8749999999999999E-2</v>
      </c>
      <c r="BO57">
        <f t="shared" ref="BO57:BO61" si="87">BJ57/4</f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76"/>
        <v>400</v>
      </c>
      <c r="D58" s="3" t="str">
        <f t="shared" si="77"/>
        <v>square</v>
      </c>
      <c r="E58" s="3">
        <f t="shared" si="78"/>
        <v>1</v>
      </c>
      <c r="F58" s="4">
        <v>1</v>
      </c>
      <c r="G58" s="4">
        <v>99</v>
      </c>
      <c r="H58" s="4">
        <f t="shared" si="79"/>
        <v>1.0101010101010102</v>
      </c>
      <c r="I58" s="3">
        <v>99</v>
      </c>
      <c r="J58" s="3">
        <v>99</v>
      </c>
      <c r="K58" s="3">
        <f t="shared" si="84"/>
        <v>100</v>
      </c>
      <c r="L58" s="3">
        <f t="shared" si="80"/>
        <v>4</v>
      </c>
      <c r="M58">
        <v>150</v>
      </c>
      <c r="N58">
        <v>10</v>
      </c>
      <c r="O58" s="2">
        <v>3</v>
      </c>
      <c r="P58" s="2">
        <v>0.75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81"/>
        <v>396</v>
      </c>
      <c r="AA58">
        <f t="shared" si="82"/>
        <v>396</v>
      </c>
      <c r="AB58">
        <v>0</v>
      </c>
      <c r="AC58">
        <v>0</v>
      </c>
      <c r="AD58">
        <v>0</v>
      </c>
      <c r="AE58">
        <f t="shared" si="85"/>
        <v>400</v>
      </c>
      <c r="AF58">
        <f t="shared" si="83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86"/>
        <v>1.8749999999999999E-2</v>
      </c>
      <c r="BO58">
        <f t="shared" si="87"/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76"/>
        <v>400</v>
      </c>
      <c r="D59" s="3" t="str">
        <f t="shared" si="77"/>
        <v>square</v>
      </c>
      <c r="E59" s="3">
        <f t="shared" si="78"/>
        <v>1</v>
      </c>
      <c r="F59" s="4">
        <v>1</v>
      </c>
      <c r="G59" s="4">
        <v>99</v>
      </c>
      <c r="H59" s="4">
        <f t="shared" si="79"/>
        <v>1.0101010101010102</v>
      </c>
      <c r="I59" s="3">
        <v>99</v>
      </c>
      <c r="J59" s="3">
        <v>99</v>
      </c>
      <c r="K59" s="3">
        <f t="shared" si="84"/>
        <v>100</v>
      </c>
      <c r="L59" s="3">
        <f t="shared" si="80"/>
        <v>4</v>
      </c>
      <c r="M59">
        <v>150</v>
      </c>
      <c r="N59">
        <v>10</v>
      </c>
      <c r="O59" s="2">
        <v>5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81"/>
        <v>396</v>
      </c>
      <c r="AA59">
        <f t="shared" si="82"/>
        <v>396</v>
      </c>
      <c r="AB59">
        <v>0</v>
      </c>
      <c r="AC59">
        <v>0</v>
      </c>
      <c r="AD59">
        <v>0</v>
      </c>
      <c r="AE59">
        <f t="shared" si="85"/>
        <v>400</v>
      </c>
      <c r="AF59">
        <f t="shared" si="83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86"/>
        <v>1.8749999999999999E-2</v>
      </c>
      <c r="BO59">
        <f t="shared" si="87"/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76"/>
        <v>400</v>
      </c>
      <c r="D60" s="3" t="str">
        <f t="shared" si="77"/>
        <v>square</v>
      </c>
      <c r="E60" s="3">
        <f t="shared" si="78"/>
        <v>1</v>
      </c>
      <c r="F60" s="4">
        <v>1</v>
      </c>
      <c r="G60" s="4">
        <v>99</v>
      </c>
      <c r="H60" s="4">
        <f t="shared" si="79"/>
        <v>1.0101010101010102</v>
      </c>
      <c r="I60" s="3">
        <v>99</v>
      </c>
      <c r="J60" s="3">
        <v>99</v>
      </c>
      <c r="K60" s="3">
        <f t="shared" si="84"/>
        <v>100</v>
      </c>
      <c r="L60" s="3">
        <f t="shared" si="80"/>
        <v>4</v>
      </c>
      <c r="M60">
        <v>150</v>
      </c>
      <c r="N60">
        <v>10</v>
      </c>
      <c r="O60" s="2">
        <v>7.5</v>
      </c>
      <c r="P60" s="2">
        <f>7.5/4</f>
        <v>1.875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81"/>
        <v>396</v>
      </c>
      <c r="AA60">
        <f t="shared" si="82"/>
        <v>396</v>
      </c>
      <c r="AB60">
        <v>0</v>
      </c>
      <c r="AC60">
        <v>0</v>
      </c>
      <c r="AD60">
        <v>0</v>
      </c>
      <c r="AE60">
        <f t="shared" si="85"/>
        <v>400</v>
      </c>
      <c r="AF60">
        <f t="shared" si="83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86"/>
        <v>1.8749999999999999E-2</v>
      </c>
      <c r="BO60">
        <f t="shared" si="87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76"/>
        <v>400</v>
      </c>
      <c r="D61" s="3" t="str">
        <f t="shared" si="77"/>
        <v>square</v>
      </c>
      <c r="E61" s="3">
        <f t="shared" si="78"/>
        <v>1</v>
      </c>
      <c r="F61" s="4">
        <v>1</v>
      </c>
      <c r="G61" s="4">
        <v>99</v>
      </c>
      <c r="H61" s="4">
        <f t="shared" si="79"/>
        <v>1.0101010101010102</v>
      </c>
      <c r="I61" s="3">
        <v>99</v>
      </c>
      <c r="J61" s="3">
        <v>99</v>
      </c>
      <c r="K61" s="3">
        <f t="shared" si="84"/>
        <v>100</v>
      </c>
      <c r="L61" s="3">
        <f t="shared" si="80"/>
        <v>4</v>
      </c>
      <c r="M61">
        <v>150</v>
      </c>
      <c r="N61">
        <v>10</v>
      </c>
      <c r="O61" s="2">
        <v>10</v>
      </c>
      <c r="P61" s="2"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81"/>
        <v>396</v>
      </c>
      <c r="AA61">
        <f t="shared" si="82"/>
        <v>396</v>
      </c>
      <c r="AB61">
        <v>0</v>
      </c>
      <c r="AC61">
        <v>0</v>
      </c>
      <c r="AD61">
        <v>0</v>
      </c>
      <c r="AE61">
        <f t="shared" si="85"/>
        <v>400</v>
      </c>
      <c r="AF61">
        <f t="shared" si="83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86"/>
        <v>1.8749999999999999E-2</v>
      </c>
      <c r="BO61">
        <f t="shared" si="87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76"/>
        <v>400</v>
      </c>
      <c r="D62" s="3" t="str">
        <f t="shared" si="77"/>
        <v>square</v>
      </c>
      <c r="E62" s="3">
        <f t="shared" si="78"/>
        <v>1</v>
      </c>
      <c r="F62" s="4">
        <v>99</v>
      </c>
      <c r="G62" s="4">
        <v>50</v>
      </c>
      <c r="H62" s="4">
        <f t="shared" si="79"/>
        <v>198</v>
      </c>
      <c r="I62" s="3">
        <v>1</v>
      </c>
      <c r="J62" s="3">
        <v>50</v>
      </c>
      <c r="K62" s="3">
        <f>AF62/AA62</f>
        <v>2</v>
      </c>
      <c r="L62" s="3">
        <f t="shared" si="80"/>
        <v>4</v>
      </c>
      <c r="M62">
        <v>150</v>
      </c>
      <c r="N62">
        <v>10</v>
      </c>
      <c r="O62" s="2">
        <v>1</v>
      </c>
      <c r="P62" s="2">
        <v>0.25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81"/>
        <v>200</v>
      </c>
      <c r="AA62">
        <f t="shared" si="82"/>
        <v>200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83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76"/>
        <v>400</v>
      </c>
      <c r="D63" s="3" t="str">
        <f t="shared" si="77"/>
        <v>square</v>
      </c>
      <c r="E63" s="3">
        <f t="shared" si="78"/>
        <v>1</v>
      </c>
      <c r="F63" s="4">
        <v>99</v>
      </c>
      <c r="G63" s="4">
        <v>50</v>
      </c>
      <c r="H63" s="4">
        <f t="shared" si="79"/>
        <v>198</v>
      </c>
      <c r="I63" s="3">
        <v>1</v>
      </c>
      <c r="J63" s="3">
        <v>50</v>
      </c>
      <c r="K63" s="3">
        <f t="shared" ref="K63:K67" si="88">AF63/AA63</f>
        <v>2</v>
      </c>
      <c r="L63" s="3">
        <f t="shared" si="80"/>
        <v>4</v>
      </c>
      <c r="M63">
        <v>150</v>
      </c>
      <c r="N63">
        <v>10</v>
      </c>
      <c r="O63" s="2">
        <v>2</v>
      </c>
      <c r="P63" s="2">
        <v>0.5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81"/>
        <v>200</v>
      </c>
      <c r="AA63">
        <f t="shared" si="82"/>
        <v>200</v>
      </c>
      <c r="AB63">
        <v>0</v>
      </c>
      <c r="AC63">
        <v>0</v>
      </c>
      <c r="AD63">
        <v>0</v>
      </c>
      <c r="AE63">
        <f t="shared" ref="AE63:AE67" si="89">(A63*B63)*F63</f>
        <v>39600</v>
      </c>
      <c r="AF63">
        <f t="shared" si="83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90">BI63/4</f>
        <v>1.8749999999999999E-2</v>
      </c>
      <c r="BO63">
        <f t="shared" ref="BO63:BO67" si="91"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76"/>
        <v>400</v>
      </c>
      <c r="D64" s="3" t="str">
        <f t="shared" si="77"/>
        <v>square</v>
      </c>
      <c r="E64" s="3">
        <f t="shared" si="78"/>
        <v>1</v>
      </c>
      <c r="F64" s="4">
        <v>99</v>
      </c>
      <c r="G64" s="4">
        <v>50</v>
      </c>
      <c r="H64" s="4">
        <f t="shared" si="79"/>
        <v>198</v>
      </c>
      <c r="I64" s="3">
        <v>1</v>
      </c>
      <c r="J64" s="3">
        <v>50</v>
      </c>
      <c r="K64" s="3">
        <f t="shared" si="88"/>
        <v>2</v>
      </c>
      <c r="L64" s="3">
        <f t="shared" si="80"/>
        <v>4</v>
      </c>
      <c r="M64">
        <v>150</v>
      </c>
      <c r="N64">
        <v>10</v>
      </c>
      <c r="O64" s="2">
        <v>3</v>
      </c>
      <c r="P64" s="2">
        <v>0.75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81"/>
        <v>200</v>
      </c>
      <c r="AA64">
        <f t="shared" si="82"/>
        <v>200</v>
      </c>
      <c r="AB64">
        <v>0</v>
      </c>
      <c r="AC64">
        <v>0</v>
      </c>
      <c r="AD64">
        <v>0</v>
      </c>
      <c r="AE64">
        <f t="shared" si="89"/>
        <v>39600</v>
      </c>
      <c r="AF64">
        <f t="shared" si="83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90"/>
        <v>1.8749999999999999E-2</v>
      </c>
      <c r="BO64">
        <f t="shared" si="91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76"/>
        <v>400</v>
      </c>
      <c r="D65" s="3" t="str">
        <f t="shared" si="77"/>
        <v>square</v>
      </c>
      <c r="E65" s="3">
        <f t="shared" si="78"/>
        <v>1</v>
      </c>
      <c r="F65" s="4">
        <v>99</v>
      </c>
      <c r="G65" s="4">
        <v>50</v>
      </c>
      <c r="H65" s="4">
        <f t="shared" si="79"/>
        <v>198</v>
      </c>
      <c r="I65" s="3">
        <v>1</v>
      </c>
      <c r="J65" s="3">
        <v>50</v>
      </c>
      <c r="K65" s="3">
        <f t="shared" si="88"/>
        <v>2</v>
      </c>
      <c r="L65" s="3">
        <f t="shared" si="80"/>
        <v>4</v>
      </c>
      <c r="M65">
        <v>150</v>
      </c>
      <c r="N65">
        <v>10</v>
      </c>
      <c r="O65" s="2">
        <v>5</v>
      </c>
      <c r="P65" s="2">
        <v>1.25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81"/>
        <v>200</v>
      </c>
      <c r="AA65">
        <f t="shared" si="82"/>
        <v>200</v>
      </c>
      <c r="AB65">
        <v>0</v>
      </c>
      <c r="AC65">
        <v>0</v>
      </c>
      <c r="AD65">
        <v>0</v>
      </c>
      <c r="AE65">
        <f t="shared" si="89"/>
        <v>39600</v>
      </c>
      <c r="AF65">
        <f t="shared" si="83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90"/>
        <v>1.8749999999999999E-2</v>
      </c>
      <c r="BO65">
        <f t="shared" si="91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si="76"/>
        <v>400</v>
      </c>
      <c r="D66" s="3" t="str">
        <f t="shared" si="77"/>
        <v>square</v>
      </c>
      <c r="E66" s="3">
        <f t="shared" si="78"/>
        <v>1</v>
      </c>
      <c r="F66" s="4">
        <v>99</v>
      </c>
      <c r="G66" s="4">
        <v>50</v>
      </c>
      <c r="H66" s="4">
        <f t="shared" si="79"/>
        <v>198</v>
      </c>
      <c r="I66" s="3">
        <v>1</v>
      </c>
      <c r="J66" s="3">
        <v>50</v>
      </c>
      <c r="K66" s="3">
        <f t="shared" si="88"/>
        <v>2</v>
      </c>
      <c r="L66" s="3">
        <f t="shared" si="80"/>
        <v>4</v>
      </c>
      <c r="M66">
        <v>150</v>
      </c>
      <c r="N66">
        <v>10</v>
      </c>
      <c r="O66" s="2">
        <v>7.5</v>
      </c>
      <c r="P66" s="2">
        <f>7.5/4</f>
        <v>1.875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81"/>
        <v>200</v>
      </c>
      <c r="AA66">
        <f t="shared" si="82"/>
        <v>200</v>
      </c>
      <c r="AB66">
        <v>0</v>
      </c>
      <c r="AC66">
        <v>0</v>
      </c>
      <c r="AD66">
        <v>0</v>
      </c>
      <c r="AE66">
        <f t="shared" si="89"/>
        <v>39600</v>
      </c>
      <c r="AF66">
        <f t="shared" si="83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90"/>
        <v>1.8749999999999999E-2</v>
      </c>
      <c r="BO66">
        <f t="shared" si="91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76"/>
        <v>400</v>
      </c>
      <c r="D67" s="3" t="str">
        <f t="shared" si="77"/>
        <v>square</v>
      </c>
      <c r="E67" s="3">
        <f t="shared" si="78"/>
        <v>1</v>
      </c>
      <c r="F67" s="4">
        <v>99</v>
      </c>
      <c r="G67" s="4">
        <v>50</v>
      </c>
      <c r="H67" s="4">
        <f t="shared" si="79"/>
        <v>198</v>
      </c>
      <c r="I67" s="3">
        <v>1</v>
      </c>
      <c r="J67" s="3">
        <v>50</v>
      </c>
      <c r="K67" s="3">
        <f t="shared" si="88"/>
        <v>2</v>
      </c>
      <c r="L67" s="3">
        <f t="shared" si="80"/>
        <v>4</v>
      </c>
      <c r="M67">
        <v>150</v>
      </c>
      <c r="N67">
        <v>10</v>
      </c>
      <c r="O67" s="2">
        <v>10</v>
      </c>
      <c r="P67" s="2">
        <v>2.5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81"/>
        <v>200</v>
      </c>
      <c r="AA67">
        <f t="shared" si="82"/>
        <v>200</v>
      </c>
      <c r="AB67">
        <v>0</v>
      </c>
      <c r="AC67">
        <v>0</v>
      </c>
      <c r="AD67">
        <v>0</v>
      </c>
      <c r="AE67">
        <f t="shared" si="89"/>
        <v>39600</v>
      </c>
      <c r="AF67">
        <f t="shared" si="83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90"/>
        <v>1.8749999999999999E-2</v>
      </c>
      <c r="BO67">
        <f t="shared" si="91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76"/>
        <v>400</v>
      </c>
      <c r="D68" s="3" t="str">
        <f t="shared" si="77"/>
        <v>square</v>
      </c>
      <c r="E68" s="3">
        <f t="shared" si="78"/>
        <v>1</v>
      </c>
      <c r="F68" s="4">
        <v>80</v>
      </c>
      <c r="G68" s="4">
        <v>50</v>
      </c>
      <c r="H68" s="4">
        <f t="shared" si="79"/>
        <v>160</v>
      </c>
      <c r="I68" s="3">
        <v>20</v>
      </c>
      <c r="J68" s="3">
        <v>50</v>
      </c>
      <c r="K68" s="3">
        <f>AF68/AA68</f>
        <v>40</v>
      </c>
      <c r="L68" s="3">
        <f t="shared" si="80"/>
        <v>4</v>
      </c>
      <c r="M68">
        <v>150</v>
      </c>
      <c r="N68">
        <v>10</v>
      </c>
      <c r="O68" s="2">
        <v>1</v>
      </c>
      <c r="P68" s="2">
        <v>0.25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81"/>
        <v>200</v>
      </c>
      <c r="AA68">
        <f t="shared" si="82"/>
        <v>200</v>
      </c>
      <c r="AB68">
        <v>0</v>
      </c>
      <c r="AC68">
        <v>0</v>
      </c>
      <c r="AD68">
        <v>0</v>
      </c>
      <c r="AE68">
        <f>(A68*B68)*F68</f>
        <v>32000</v>
      </c>
      <c r="AF68">
        <f t="shared" si="83"/>
        <v>8000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76"/>
        <v>400</v>
      </c>
      <c r="D69" s="3" t="str">
        <f t="shared" si="77"/>
        <v>square</v>
      </c>
      <c r="E69" s="3">
        <f t="shared" si="78"/>
        <v>1</v>
      </c>
      <c r="F69" s="4">
        <v>80</v>
      </c>
      <c r="G69" s="4">
        <v>50</v>
      </c>
      <c r="H69" s="4">
        <f t="shared" si="79"/>
        <v>160</v>
      </c>
      <c r="I69" s="3">
        <v>20</v>
      </c>
      <c r="J69" s="3">
        <v>50</v>
      </c>
      <c r="K69" s="3">
        <f t="shared" ref="K69:K73" si="92">AF69/AA69</f>
        <v>40</v>
      </c>
      <c r="L69" s="3">
        <f t="shared" si="80"/>
        <v>4</v>
      </c>
      <c r="M69">
        <v>150</v>
      </c>
      <c r="N69">
        <v>10</v>
      </c>
      <c r="O69" s="2">
        <v>2</v>
      </c>
      <c r="P69" s="2">
        <v>0.5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81"/>
        <v>200</v>
      </c>
      <c r="AA69">
        <f t="shared" si="82"/>
        <v>200</v>
      </c>
      <c r="AB69">
        <v>0</v>
      </c>
      <c r="AC69">
        <v>0</v>
      </c>
      <c r="AD69">
        <v>0</v>
      </c>
      <c r="AE69">
        <f t="shared" ref="AE69:AE73" si="93">(A69*B69)*F69</f>
        <v>32000</v>
      </c>
      <c r="AF69">
        <f t="shared" si="83"/>
        <v>8000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3" si="94">BI69/4</f>
        <v>1.8749999999999999E-2</v>
      </c>
      <c r="BO69">
        <f t="shared" ref="BO69:BO73" si="95"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76"/>
        <v>400</v>
      </c>
      <c r="D70" s="3" t="str">
        <f t="shared" si="77"/>
        <v>square</v>
      </c>
      <c r="E70" s="3">
        <f t="shared" si="78"/>
        <v>1</v>
      </c>
      <c r="F70" s="4">
        <v>80</v>
      </c>
      <c r="G70" s="4">
        <v>50</v>
      </c>
      <c r="H70" s="4">
        <f t="shared" si="79"/>
        <v>160</v>
      </c>
      <c r="I70" s="3">
        <v>20</v>
      </c>
      <c r="J70" s="3">
        <v>50</v>
      </c>
      <c r="K70" s="3">
        <f t="shared" si="92"/>
        <v>40</v>
      </c>
      <c r="L70" s="3">
        <f t="shared" si="80"/>
        <v>4</v>
      </c>
      <c r="M70">
        <v>150</v>
      </c>
      <c r="N70">
        <v>10</v>
      </c>
      <c r="O70" s="2">
        <v>3</v>
      </c>
      <c r="P70" s="2">
        <v>0.75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81"/>
        <v>200</v>
      </c>
      <c r="AA70">
        <f t="shared" si="82"/>
        <v>200</v>
      </c>
      <c r="AB70">
        <v>0</v>
      </c>
      <c r="AC70">
        <v>0</v>
      </c>
      <c r="AD70">
        <v>0</v>
      </c>
      <c r="AE70">
        <f t="shared" si="93"/>
        <v>32000</v>
      </c>
      <c r="AF70">
        <f t="shared" si="83"/>
        <v>8000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94"/>
        <v>1.8749999999999999E-2</v>
      </c>
      <c r="BO70">
        <f t="shared" si="95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76"/>
        <v>400</v>
      </c>
      <c r="D71" s="3" t="str">
        <f t="shared" si="77"/>
        <v>square</v>
      </c>
      <c r="E71" s="3">
        <f t="shared" si="78"/>
        <v>1</v>
      </c>
      <c r="F71" s="4">
        <v>80</v>
      </c>
      <c r="G71" s="4">
        <v>50</v>
      </c>
      <c r="H71" s="4">
        <f t="shared" si="79"/>
        <v>160</v>
      </c>
      <c r="I71" s="3">
        <v>20</v>
      </c>
      <c r="J71" s="3">
        <v>50</v>
      </c>
      <c r="K71" s="3">
        <f t="shared" si="92"/>
        <v>40</v>
      </c>
      <c r="L71" s="3">
        <f t="shared" si="80"/>
        <v>4</v>
      </c>
      <c r="M71">
        <v>150</v>
      </c>
      <c r="N71">
        <v>10</v>
      </c>
      <c r="O71" s="2">
        <v>5</v>
      </c>
      <c r="P71" s="2">
        <v>1.25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81"/>
        <v>200</v>
      </c>
      <c r="AA71">
        <f t="shared" si="82"/>
        <v>200</v>
      </c>
      <c r="AB71">
        <v>0</v>
      </c>
      <c r="AC71">
        <v>0</v>
      </c>
      <c r="AD71">
        <v>0</v>
      </c>
      <c r="AE71">
        <f t="shared" si="93"/>
        <v>32000</v>
      </c>
      <c r="AF71">
        <f t="shared" si="83"/>
        <v>8000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94"/>
        <v>1.8749999999999999E-2</v>
      </c>
      <c r="BO71">
        <f t="shared" si="95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76"/>
        <v>400</v>
      </c>
      <c r="D72" s="3" t="str">
        <f t="shared" si="77"/>
        <v>square</v>
      </c>
      <c r="E72" s="3">
        <f t="shared" si="78"/>
        <v>1</v>
      </c>
      <c r="F72" s="4">
        <v>80</v>
      </c>
      <c r="G72" s="4">
        <v>50</v>
      </c>
      <c r="H72" s="4">
        <f t="shared" si="79"/>
        <v>160</v>
      </c>
      <c r="I72" s="3">
        <v>20</v>
      </c>
      <c r="J72" s="3">
        <v>50</v>
      </c>
      <c r="K72" s="3">
        <f t="shared" si="92"/>
        <v>40</v>
      </c>
      <c r="L72" s="3">
        <f t="shared" si="80"/>
        <v>4</v>
      </c>
      <c r="M72">
        <v>150</v>
      </c>
      <c r="N72">
        <v>10</v>
      </c>
      <c r="O72" s="2">
        <v>7.5</v>
      </c>
      <c r="P72" s="2">
        <f>7.5/4</f>
        <v>1.875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81"/>
        <v>200</v>
      </c>
      <c r="AA72">
        <f t="shared" si="82"/>
        <v>200</v>
      </c>
      <c r="AB72">
        <v>0</v>
      </c>
      <c r="AC72">
        <v>0</v>
      </c>
      <c r="AD72">
        <v>0</v>
      </c>
      <c r="AE72">
        <f t="shared" si="93"/>
        <v>32000</v>
      </c>
      <c r="AF72">
        <f t="shared" si="83"/>
        <v>8000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 t="shared" si="94"/>
        <v>1.8749999999999999E-2</v>
      </c>
      <c r="BO72">
        <f t="shared" si="95"/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76"/>
        <v>400</v>
      </c>
      <c r="D73" s="3" t="str">
        <f t="shared" si="77"/>
        <v>square</v>
      </c>
      <c r="E73" s="3">
        <f t="shared" si="78"/>
        <v>1</v>
      </c>
      <c r="F73" s="4">
        <v>80</v>
      </c>
      <c r="G73" s="4">
        <v>50</v>
      </c>
      <c r="H73" s="4">
        <f t="shared" si="79"/>
        <v>160</v>
      </c>
      <c r="I73" s="3">
        <v>20</v>
      </c>
      <c r="J73" s="3">
        <v>50</v>
      </c>
      <c r="K73" s="3">
        <f t="shared" si="92"/>
        <v>40</v>
      </c>
      <c r="L73" s="3">
        <f t="shared" si="80"/>
        <v>4</v>
      </c>
      <c r="M73">
        <v>150</v>
      </c>
      <c r="N73">
        <v>10</v>
      </c>
      <c r="O73" s="2">
        <v>10</v>
      </c>
      <c r="P73" s="2"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81"/>
        <v>200</v>
      </c>
      <c r="AA73">
        <f t="shared" si="82"/>
        <v>200</v>
      </c>
      <c r="AB73">
        <v>0</v>
      </c>
      <c r="AC73">
        <v>0</v>
      </c>
      <c r="AD73">
        <v>0</v>
      </c>
      <c r="AE73">
        <f t="shared" si="93"/>
        <v>32000</v>
      </c>
      <c r="AF73">
        <f t="shared" si="83"/>
        <v>8000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si="94"/>
        <v>1.8749999999999999E-2</v>
      </c>
      <c r="BO73">
        <f t="shared" si="95"/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76"/>
        <v>400</v>
      </c>
      <c r="D74" s="3" t="str">
        <f t="shared" si="77"/>
        <v>square</v>
      </c>
      <c r="E74" s="3">
        <f t="shared" si="78"/>
        <v>1</v>
      </c>
      <c r="F74" s="4">
        <v>50</v>
      </c>
      <c r="G74" s="4">
        <v>50</v>
      </c>
      <c r="H74" s="4">
        <f t="shared" si="79"/>
        <v>100</v>
      </c>
      <c r="I74" s="3">
        <v>50</v>
      </c>
      <c r="J74" s="3">
        <v>50</v>
      </c>
      <c r="K74" s="3">
        <f>AF74/AA74</f>
        <v>100</v>
      </c>
      <c r="L74" s="3">
        <f t="shared" si="80"/>
        <v>4</v>
      </c>
      <c r="M74">
        <v>150</v>
      </c>
      <c r="N74">
        <v>10</v>
      </c>
      <c r="O74" s="2">
        <v>1</v>
      </c>
      <c r="P74" s="2">
        <v>0.25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81"/>
        <v>200</v>
      </c>
      <c r="AA74">
        <f t="shared" si="82"/>
        <v>200</v>
      </c>
      <c r="AB74">
        <v>0</v>
      </c>
      <c r="AC74">
        <v>0</v>
      </c>
      <c r="AD74">
        <v>0</v>
      </c>
      <c r="AE74">
        <f>(A74*B74)*F74</f>
        <v>20000</v>
      </c>
      <c r="AF74">
        <f t="shared" si="83"/>
        <v>20000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76"/>
        <v>400</v>
      </c>
      <c r="D75" s="3" t="str">
        <f t="shared" si="77"/>
        <v>square</v>
      </c>
      <c r="E75" s="3">
        <f t="shared" si="78"/>
        <v>1</v>
      </c>
      <c r="F75" s="4">
        <v>50</v>
      </c>
      <c r="G75" s="4">
        <v>50</v>
      </c>
      <c r="H75" s="4">
        <f t="shared" si="79"/>
        <v>100</v>
      </c>
      <c r="I75" s="3">
        <v>50</v>
      </c>
      <c r="J75" s="3">
        <v>50</v>
      </c>
      <c r="K75" s="3">
        <f t="shared" ref="K75:K79" si="96">AF75/AA75</f>
        <v>100</v>
      </c>
      <c r="L75" s="3">
        <f t="shared" si="80"/>
        <v>4</v>
      </c>
      <c r="M75">
        <v>150</v>
      </c>
      <c r="N75">
        <v>10</v>
      </c>
      <c r="O75" s="2">
        <v>2</v>
      </c>
      <c r="P75" s="2">
        <v>0.5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1"/>
        <v>200</v>
      </c>
      <c r="AA75">
        <f t="shared" si="82"/>
        <v>200</v>
      </c>
      <c r="AB75">
        <v>0</v>
      </c>
      <c r="AC75">
        <v>0</v>
      </c>
      <c r="AD75">
        <v>0</v>
      </c>
      <c r="AE75">
        <f t="shared" ref="AE75:AE79" si="97">(A75*B75)*F75</f>
        <v>20000</v>
      </c>
      <c r="AF75">
        <f t="shared" si="83"/>
        <v>20000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98">BI75/4</f>
        <v>1.8749999999999999E-2</v>
      </c>
      <c r="BO75">
        <f t="shared" ref="BO75:BO79" si="99">BJ75/4</f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76"/>
        <v>400</v>
      </c>
      <c r="D76" s="3" t="str">
        <f t="shared" si="77"/>
        <v>square</v>
      </c>
      <c r="E76" s="3">
        <f t="shared" si="78"/>
        <v>1</v>
      </c>
      <c r="F76" s="4">
        <v>50</v>
      </c>
      <c r="G76" s="4">
        <v>50</v>
      </c>
      <c r="H76" s="4">
        <f t="shared" si="79"/>
        <v>100</v>
      </c>
      <c r="I76" s="3">
        <v>50</v>
      </c>
      <c r="J76" s="3">
        <v>50</v>
      </c>
      <c r="K76" s="3">
        <f t="shared" si="96"/>
        <v>100</v>
      </c>
      <c r="L76" s="3">
        <f t="shared" si="80"/>
        <v>4</v>
      </c>
      <c r="M76">
        <v>150</v>
      </c>
      <c r="N76">
        <v>10</v>
      </c>
      <c r="O76" s="2">
        <v>3</v>
      </c>
      <c r="P76" s="2">
        <v>0.75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1"/>
        <v>200</v>
      </c>
      <c r="AA76">
        <f t="shared" si="82"/>
        <v>200</v>
      </c>
      <c r="AB76">
        <v>0</v>
      </c>
      <c r="AC76">
        <v>0</v>
      </c>
      <c r="AD76">
        <v>0</v>
      </c>
      <c r="AE76">
        <f t="shared" si="97"/>
        <v>20000</v>
      </c>
      <c r="AF76">
        <f t="shared" si="83"/>
        <v>20000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8"/>
        <v>1.8749999999999999E-2</v>
      </c>
      <c r="BO76">
        <f t="shared" si="99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76"/>
        <v>400</v>
      </c>
      <c r="D77" s="3" t="str">
        <f t="shared" si="77"/>
        <v>square</v>
      </c>
      <c r="E77" s="3">
        <f t="shared" si="78"/>
        <v>1</v>
      </c>
      <c r="F77" s="4">
        <v>50</v>
      </c>
      <c r="G77" s="4">
        <v>50</v>
      </c>
      <c r="H77" s="4">
        <f t="shared" si="79"/>
        <v>100</v>
      </c>
      <c r="I77" s="3">
        <v>50</v>
      </c>
      <c r="J77" s="3">
        <v>50</v>
      </c>
      <c r="K77" s="3">
        <f t="shared" si="96"/>
        <v>100</v>
      </c>
      <c r="L77" s="3">
        <f t="shared" si="80"/>
        <v>4</v>
      </c>
      <c r="M77">
        <v>150</v>
      </c>
      <c r="N77">
        <v>10</v>
      </c>
      <c r="O77" s="2">
        <v>5</v>
      </c>
      <c r="P77" s="2">
        <v>1.25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1"/>
        <v>200</v>
      </c>
      <c r="AA77">
        <f t="shared" si="82"/>
        <v>200</v>
      </c>
      <c r="AB77">
        <v>0</v>
      </c>
      <c r="AC77">
        <v>0</v>
      </c>
      <c r="AD77">
        <v>0</v>
      </c>
      <c r="AE77">
        <f t="shared" si="97"/>
        <v>20000</v>
      </c>
      <c r="AF77">
        <f t="shared" si="83"/>
        <v>20000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8"/>
        <v>1.8749999999999999E-2</v>
      </c>
      <c r="BO77">
        <f t="shared" si="99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76"/>
        <v>400</v>
      </c>
      <c r="D78" s="3" t="str">
        <f t="shared" si="77"/>
        <v>square</v>
      </c>
      <c r="E78" s="3">
        <f t="shared" si="78"/>
        <v>1</v>
      </c>
      <c r="F78" s="4">
        <v>50</v>
      </c>
      <c r="G78" s="4">
        <v>50</v>
      </c>
      <c r="H78" s="4">
        <f t="shared" si="79"/>
        <v>100</v>
      </c>
      <c r="I78" s="3">
        <v>50</v>
      </c>
      <c r="J78" s="3">
        <v>50</v>
      </c>
      <c r="K78" s="3">
        <f t="shared" si="96"/>
        <v>100</v>
      </c>
      <c r="L78" s="3">
        <f t="shared" si="80"/>
        <v>4</v>
      </c>
      <c r="M78">
        <v>150</v>
      </c>
      <c r="N78">
        <v>10</v>
      </c>
      <c r="O78" s="2">
        <v>7.5</v>
      </c>
      <c r="P78" s="2">
        <f>7.5/4</f>
        <v>1.875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1"/>
        <v>200</v>
      </c>
      <c r="AA78">
        <f t="shared" si="82"/>
        <v>200</v>
      </c>
      <c r="AB78">
        <v>0</v>
      </c>
      <c r="AC78">
        <v>0</v>
      </c>
      <c r="AD78">
        <v>0</v>
      </c>
      <c r="AE78">
        <f t="shared" si="97"/>
        <v>20000</v>
      </c>
      <c r="AF78">
        <f t="shared" si="83"/>
        <v>20000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98"/>
        <v>1.8749999999999999E-2</v>
      </c>
      <c r="BO78">
        <f t="shared" si="99"/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76"/>
        <v>400</v>
      </c>
      <c r="D79" s="3" t="str">
        <f t="shared" si="77"/>
        <v>square</v>
      </c>
      <c r="E79" s="3">
        <f t="shared" si="78"/>
        <v>1</v>
      </c>
      <c r="F79" s="4">
        <v>50</v>
      </c>
      <c r="G79" s="4">
        <v>50</v>
      </c>
      <c r="H79" s="4">
        <f t="shared" si="79"/>
        <v>100</v>
      </c>
      <c r="I79" s="3">
        <v>50</v>
      </c>
      <c r="J79" s="3">
        <v>50</v>
      </c>
      <c r="K79" s="3">
        <f t="shared" si="96"/>
        <v>100</v>
      </c>
      <c r="L79" s="3">
        <f t="shared" si="80"/>
        <v>4</v>
      </c>
      <c r="M79">
        <v>150</v>
      </c>
      <c r="N79">
        <v>10</v>
      </c>
      <c r="O79" s="2">
        <v>10</v>
      </c>
      <c r="P79" s="2">
        <v>2.5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1"/>
        <v>200</v>
      </c>
      <c r="AA79">
        <f t="shared" si="82"/>
        <v>200</v>
      </c>
      <c r="AB79">
        <v>0</v>
      </c>
      <c r="AC79">
        <v>0</v>
      </c>
      <c r="AD79">
        <v>0</v>
      </c>
      <c r="AE79">
        <f t="shared" si="97"/>
        <v>20000</v>
      </c>
      <c r="AF79">
        <f t="shared" si="83"/>
        <v>20000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98"/>
        <v>1.8749999999999999E-2</v>
      </c>
      <c r="BO79">
        <f t="shared" si="99"/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76"/>
        <v>400</v>
      </c>
      <c r="D80" s="3" t="str">
        <f t="shared" si="77"/>
        <v>square</v>
      </c>
      <c r="E80" s="3">
        <f t="shared" si="78"/>
        <v>1</v>
      </c>
      <c r="F80" s="4">
        <v>20</v>
      </c>
      <c r="G80" s="4">
        <v>50</v>
      </c>
      <c r="H80" s="4">
        <f t="shared" si="79"/>
        <v>40</v>
      </c>
      <c r="I80" s="3">
        <v>80</v>
      </c>
      <c r="J80" s="3">
        <v>50</v>
      </c>
      <c r="K80" s="3">
        <f>AF80/AA80</f>
        <v>160</v>
      </c>
      <c r="L80" s="3">
        <f t="shared" si="80"/>
        <v>4</v>
      </c>
      <c r="M80">
        <v>150</v>
      </c>
      <c r="N80">
        <v>10</v>
      </c>
      <c r="O80" s="2">
        <v>1</v>
      </c>
      <c r="P80" s="2">
        <v>0.25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1"/>
        <v>200</v>
      </c>
      <c r="AA80">
        <f t="shared" si="82"/>
        <v>200</v>
      </c>
      <c r="AB80">
        <v>0</v>
      </c>
      <c r="AC80">
        <v>0</v>
      </c>
      <c r="AD80">
        <v>0</v>
      </c>
      <c r="AE80">
        <f>(A80*B80)*F80</f>
        <v>8000</v>
      </c>
      <c r="AF80">
        <f t="shared" si="83"/>
        <v>32000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76"/>
        <v>400</v>
      </c>
      <c r="D81" s="3" t="str">
        <f t="shared" si="77"/>
        <v>square</v>
      </c>
      <c r="E81" s="3">
        <f t="shared" si="78"/>
        <v>1</v>
      </c>
      <c r="F81" s="4">
        <v>20</v>
      </c>
      <c r="G81" s="4">
        <v>50</v>
      </c>
      <c r="H81" s="4">
        <f t="shared" si="79"/>
        <v>40</v>
      </c>
      <c r="I81" s="3">
        <v>80</v>
      </c>
      <c r="J81" s="3">
        <v>50</v>
      </c>
      <c r="K81" s="3">
        <f t="shared" ref="K81:K85" si="100">AF81/AA81</f>
        <v>160</v>
      </c>
      <c r="L81" s="3">
        <f t="shared" si="80"/>
        <v>4</v>
      </c>
      <c r="M81">
        <v>150</v>
      </c>
      <c r="N81">
        <v>10</v>
      </c>
      <c r="O81" s="2">
        <v>2</v>
      </c>
      <c r="P81" s="2">
        <v>0.5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1"/>
        <v>200</v>
      </c>
      <c r="AA81">
        <f t="shared" si="82"/>
        <v>200</v>
      </c>
      <c r="AB81">
        <v>0</v>
      </c>
      <c r="AC81">
        <v>0</v>
      </c>
      <c r="AD81">
        <v>0</v>
      </c>
      <c r="AE81">
        <f t="shared" ref="AE81:AE85" si="101">(A81*B81)*F81</f>
        <v>8000</v>
      </c>
      <c r="AF81">
        <f t="shared" si="83"/>
        <v>32000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5" si="102">BI81/4</f>
        <v>1.8749999999999999E-2</v>
      </c>
      <c r="BO81">
        <f t="shared" ref="BO81:BO85" si="103">BJ81/4</f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76"/>
        <v>400</v>
      </c>
      <c r="D82" s="3" t="str">
        <f t="shared" si="77"/>
        <v>square</v>
      </c>
      <c r="E82" s="3">
        <f t="shared" si="78"/>
        <v>1</v>
      </c>
      <c r="F82" s="4">
        <v>20</v>
      </c>
      <c r="G82" s="4">
        <v>50</v>
      </c>
      <c r="H82" s="4">
        <f t="shared" si="79"/>
        <v>40</v>
      </c>
      <c r="I82" s="3">
        <v>80</v>
      </c>
      <c r="J82" s="3">
        <v>50</v>
      </c>
      <c r="K82" s="3">
        <f t="shared" si="100"/>
        <v>160</v>
      </c>
      <c r="L82" s="3">
        <f t="shared" si="80"/>
        <v>4</v>
      </c>
      <c r="M82">
        <v>150</v>
      </c>
      <c r="N82">
        <v>10</v>
      </c>
      <c r="O82" s="2">
        <v>3</v>
      </c>
      <c r="P82" s="2">
        <v>0.75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81"/>
        <v>200</v>
      </c>
      <c r="AA82">
        <f t="shared" si="82"/>
        <v>200</v>
      </c>
      <c r="AB82">
        <v>0</v>
      </c>
      <c r="AC82">
        <v>0</v>
      </c>
      <c r="AD82">
        <v>0</v>
      </c>
      <c r="AE82">
        <f t="shared" si="101"/>
        <v>8000</v>
      </c>
      <c r="AF82">
        <f t="shared" si="83"/>
        <v>32000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102"/>
        <v>1.8749999999999999E-2</v>
      </c>
      <c r="BO82">
        <f t="shared" si="103"/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76"/>
        <v>400</v>
      </c>
      <c r="D83" s="3" t="str">
        <f t="shared" si="77"/>
        <v>square</v>
      </c>
      <c r="E83" s="3">
        <f t="shared" si="78"/>
        <v>1</v>
      </c>
      <c r="F83" s="4">
        <v>20</v>
      </c>
      <c r="G83" s="4">
        <v>50</v>
      </c>
      <c r="H83" s="4">
        <f t="shared" si="79"/>
        <v>40</v>
      </c>
      <c r="I83" s="3">
        <v>80</v>
      </c>
      <c r="J83" s="3">
        <v>50</v>
      </c>
      <c r="K83" s="3">
        <f t="shared" si="100"/>
        <v>160</v>
      </c>
      <c r="L83" s="3">
        <f t="shared" si="80"/>
        <v>4</v>
      </c>
      <c r="M83">
        <v>150</v>
      </c>
      <c r="N83">
        <v>10</v>
      </c>
      <c r="O83" s="2">
        <v>5</v>
      </c>
      <c r="P83" s="2">
        <v>1.25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81"/>
        <v>200</v>
      </c>
      <c r="AA83">
        <f t="shared" si="82"/>
        <v>200</v>
      </c>
      <c r="AB83">
        <v>0</v>
      </c>
      <c r="AC83">
        <v>0</v>
      </c>
      <c r="AD83">
        <v>0</v>
      </c>
      <c r="AE83">
        <f t="shared" si="101"/>
        <v>8000</v>
      </c>
      <c r="AF83">
        <f t="shared" si="83"/>
        <v>32000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102"/>
        <v>1.8749999999999999E-2</v>
      </c>
      <c r="BO83">
        <f t="shared" si="103"/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76"/>
        <v>400</v>
      </c>
      <c r="D84" s="3" t="str">
        <f t="shared" si="77"/>
        <v>square</v>
      </c>
      <c r="E84" s="3">
        <f t="shared" si="78"/>
        <v>1</v>
      </c>
      <c r="F84" s="4">
        <v>20</v>
      </c>
      <c r="G84" s="4">
        <v>50</v>
      </c>
      <c r="H84" s="4">
        <f t="shared" si="79"/>
        <v>40</v>
      </c>
      <c r="I84" s="3">
        <v>80</v>
      </c>
      <c r="J84" s="3">
        <v>50</v>
      </c>
      <c r="K84" s="3">
        <f t="shared" si="100"/>
        <v>160</v>
      </c>
      <c r="L84" s="3">
        <f t="shared" si="80"/>
        <v>4</v>
      </c>
      <c r="M84">
        <v>150</v>
      </c>
      <c r="N84">
        <v>10</v>
      </c>
      <c r="O84" s="2">
        <v>7.5</v>
      </c>
      <c r="P84" s="2">
        <f>7.5/4</f>
        <v>1.875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81"/>
        <v>200</v>
      </c>
      <c r="AA84">
        <f t="shared" si="82"/>
        <v>200</v>
      </c>
      <c r="AB84">
        <v>0</v>
      </c>
      <c r="AC84">
        <v>0</v>
      </c>
      <c r="AD84">
        <v>0</v>
      </c>
      <c r="AE84">
        <f t="shared" si="101"/>
        <v>8000</v>
      </c>
      <c r="AF84">
        <f t="shared" si="83"/>
        <v>32000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102"/>
        <v>1.8749999999999999E-2</v>
      </c>
      <c r="BO84">
        <f t="shared" si="103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76"/>
        <v>400</v>
      </c>
      <c r="D85" s="3" t="str">
        <f t="shared" si="77"/>
        <v>square</v>
      </c>
      <c r="E85" s="3">
        <f t="shared" si="78"/>
        <v>1</v>
      </c>
      <c r="F85" s="4">
        <v>20</v>
      </c>
      <c r="G85" s="4">
        <v>50</v>
      </c>
      <c r="H85" s="4">
        <f t="shared" si="79"/>
        <v>40</v>
      </c>
      <c r="I85" s="3">
        <v>80</v>
      </c>
      <c r="J85" s="3">
        <v>50</v>
      </c>
      <c r="K85" s="3">
        <f t="shared" si="100"/>
        <v>160</v>
      </c>
      <c r="L85" s="3">
        <f t="shared" si="80"/>
        <v>4</v>
      </c>
      <c r="M85">
        <v>150</v>
      </c>
      <c r="N85">
        <v>10</v>
      </c>
      <c r="O85" s="2">
        <v>10</v>
      </c>
      <c r="P85" s="2"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81"/>
        <v>200</v>
      </c>
      <c r="AA85">
        <f t="shared" si="82"/>
        <v>200</v>
      </c>
      <c r="AB85">
        <v>0</v>
      </c>
      <c r="AC85">
        <v>0</v>
      </c>
      <c r="AD85">
        <v>0</v>
      </c>
      <c r="AE85">
        <f t="shared" si="101"/>
        <v>8000</v>
      </c>
      <c r="AF85">
        <f t="shared" si="83"/>
        <v>32000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102"/>
        <v>1.8749999999999999E-2</v>
      </c>
      <c r="BO85">
        <f t="shared" si="103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ref="C86:C91" si="104">A86*B86</f>
        <v>400</v>
      </c>
      <c r="D86" s="3" t="str">
        <f t="shared" ref="D86:D91" si="105">IF(A86=B86,"square","rect")</f>
        <v>square</v>
      </c>
      <c r="E86" s="3">
        <f t="shared" ref="E86:E91" si="106">A86/B86</f>
        <v>1</v>
      </c>
      <c r="F86" s="4">
        <v>1</v>
      </c>
      <c r="G86" s="4">
        <v>50</v>
      </c>
      <c r="H86" s="4">
        <f t="shared" ref="H86:H91" si="107">AE86/Z86</f>
        <v>2</v>
      </c>
      <c r="I86" s="3">
        <v>99</v>
      </c>
      <c r="J86" s="3">
        <v>50</v>
      </c>
      <c r="K86" s="3">
        <f>AF86/AA86</f>
        <v>198</v>
      </c>
      <c r="L86" s="3">
        <f t="shared" ref="L86:L91" si="108">O86/P86</f>
        <v>4</v>
      </c>
      <c r="M86">
        <v>150</v>
      </c>
      <c r="N86">
        <v>10</v>
      </c>
      <c r="O86" s="2">
        <v>1</v>
      </c>
      <c r="P86" s="2">
        <v>0.25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ref="Z86:Z91" si="109">(G86/100)*(A86*B86)</f>
        <v>200</v>
      </c>
      <c r="AA86">
        <f t="shared" ref="AA86:AA91" si="110">(J86/100)*(A86*B86)</f>
        <v>200</v>
      </c>
      <c r="AB86">
        <v>0</v>
      </c>
      <c r="AC86">
        <v>0</v>
      </c>
      <c r="AD86">
        <v>0</v>
      </c>
      <c r="AE86">
        <f>(A86*B86)*F86</f>
        <v>400</v>
      </c>
      <c r="AF86">
        <f t="shared" ref="AF86:AF91" si="111">(A86*B86)*I86</f>
        <v>39600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104"/>
        <v>400</v>
      </c>
      <c r="D87" s="3" t="str">
        <f t="shared" si="105"/>
        <v>square</v>
      </c>
      <c r="E87" s="3">
        <f t="shared" si="106"/>
        <v>1</v>
      </c>
      <c r="F87" s="4">
        <v>1</v>
      </c>
      <c r="G87" s="4">
        <v>50</v>
      </c>
      <c r="H87" s="4">
        <f t="shared" si="107"/>
        <v>2</v>
      </c>
      <c r="I87" s="3">
        <v>99</v>
      </c>
      <c r="J87" s="3">
        <v>50</v>
      </c>
      <c r="K87" s="3">
        <f t="shared" ref="K87:K91" si="112">AF87/AA87</f>
        <v>198</v>
      </c>
      <c r="L87" s="3">
        <f t="shared" si="108"/>
        <v>4</v>
      </c>
      <c r="M87">
        <v>150</v>
      </c>
      <c r="N87">
        <v>10</v>
      </c>
      <c r="O87" s="2">
        <v>2</v>
      </c>
      <c r="P87" s="2">
        <v>0.5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109"/>
        <v>200</v>
      </c>
      <c r="AA87">
        <f t="shared" si="110"/>
        <v>200</v>
      </c>
      <c r="AB87">
        <v>0</v>
      </c>
      <c r="AC87">
        <v>0</v>
      </c>
      <c r="AD87">
        <v>0</v>
      </c>
      <c r="AE87">
        <f t="shared" ref="AE87:AE91" si="113">(A87*B87)*F87</f>
        <v>400</v>
      </c>
      <c r="AF87">
        <f t="shared" si="111"/>
        <v>39600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14">BI87/4</f>
        <v>1.8749999999999999E-2</v>
      </c>
      <c r="BO87">
        <f t="shared" ref="BO87:BO91" si="115">BJ87/4</f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si="104"/>
        <v>400</v>
      </c>
      <c r="D88" s="3" t="str">
        <f t="shared" si="105"/>
        <v>square</v>
      </c>
      <c r="E88" s="3">
        <f t="shared" si="106"/>
        <v>1</v>
      </c>
      <c r="F88" s="4">
        <v>1</v>
      </c>
      <c r="G88" s="4">
        <v>50</v>
      </c>
      <c r="H88" s="4">
        <f t="shared" si="107"/>
        <v>2</v>
      </c>
      <c r="I88" s="3">
        <v>99</v>
      </c>
      <c r="J88" s="3">
        <v>50</v>
      </c>
      <c r="K88" s="3">
        <f t="shared" si="112"/>
        <v>198</v>
      </c>
      <c r="L88" s="3">
        <f t="shared" si="108"/>
        <v>4</v>
      </c>
      <c r="M88">
        <v>150</v>
      </c>
      <c r="N88">
        <v>10</v>
      </c>
      <c r="O88" s="2">
        <v>3</v>
      </c>
      <c r="P88" s="2">
        <v>0.75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109"/>
        <v>200</v>
      </c>
      <c r="AA88">
        <f t="shared" si="110"/>
        <v>200</v>
      </c>
      <c r="AB88">
        <v>0</v>
      </c>
      <c r="AC88">
        <v>0</v>
      </c>
      <c r="AD88">
        <v>0</v>
      </c>
      <c r="AE88">
        <f t="shared" si="113"/>
        <v>400</v>
      </c>
      <c r="AF88">
        <f t="shared" si="111"/>
        <v>39600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14"/>
        <v>1.8749999999999999E-2</v>
      </c>
      <c r="BO88">
        <f t="shared" si="115"/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104"/>
        <v>400</v>
      </c>
      <c r="D89" s="3" t="str">
        <f t="shared" si="105"/>
        <v>square</v>
      </c>
      <c r="E89" s="3">
        <f t="shared" si="106"/>
        <v>1</v>
      </c>
      <c r="F89" s="4">
        <v>1</v>
      </c>
      <c r="G89" s="4">
        <v>50</v>
      </c>
      <c r="H89" s="4">
        <f t="shared" si="107"/>
        <v>2</v>
      </c>
      <c r="I89" s="3">
        <v>99</v>
      </c>
      <c r="J89" s="3">
        <v>50</v>
      </c>
      <c r="K89" s="3">
        <f t="shared" si="112"/>
        <v>198</v>
      </c>
      <c r="L89" s="3">
        <f t="shared" si="108"/>
        <v>4</v>
      </c>
      <c r="M89">
        <v>150</v>
      </c>
      <c r="N89">
        <v>10</v>
      </c>
      <c r="O89" s="2">
        <v>5</v>
      </c>
      <c r="P89" s="2">
        <v>1.25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109"/>
        <v>200</v>
      </c>
      <c r="AA89">
        <f t="shared" si="110"/>
        <v>200</v>
      </c>
      <c r="AB89">
        <v>0</v>
      </c>
      <c r="AC89">
        <v>0</v>
      </c>
      <c r="AD89">
        <v>0</v>
      </c>
      <c r="AE89">
        <f t="shared" si="113"/>
        <v>400</v>
      </c>
      <c r="AF89">
        <f t="shared" si="111"/>
        <v>39600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14"/>
        <v>1.8749999999999999E-2</v>
      </c>
      <c r="BO89">
        <f t="shared" si="115"/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104"/>
        <v>400</v>
      </c>
      <c r="D90" s="3" t="str">
        <f t="shared" si="105"/>
        <v>square</v>
      </c>
      <c r="E90" s="3">
        <f t="shared" si="106"/>
        <v>1</v>
      </c>
      <c r="F90" s="4">
        <v>1</v>
      </c>
      <c r="G90" s="4">
        <v>50</v>
      </c>
      <c r="H90" s="4">
        <f t="shared" si="107"/>
        <v>2</v>
      </c>
      <c r="I90" s="3">
        <v>99</v>
      </c>
      <c r="J90" s="3">
        <v>50</v>
      </c>
      <c r="K90" s="3">
        <f t="shared" si="112"/>
        <v>198</v>
      </c>
      <c r="L90" s="3">
        <f t="shared" si="108"/>
        <v>4</v>
      </c>
      <c r="M90">
        <v>150</v>
      </c>
      <c r="N90">
        <v>10</v>
      </c>
      <c r="O90" s="2">
        <v>7.5</v>
      </c>
      <c r="P90" s="2">
        <f>7.5/4</f>
        <v>1.875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109"/>
        <v>200</v>
      </c>
      <c r="AA90">
        <f t="shared" si="110"/>
        <v>200</v>
      </c>
      <c r="AB90">
        <v>0</v>
      </c>
      <c r="AC90">
        <v>0</v>
      </c>
      <c r="AD90">
        <v>0</v>
      </c>
      <c r="AE90">
        <f t="shared" si="113"/>
        <v>400</v>
      </c>
      <c r="AF90">
        <f t="shared" si="111"/>
        <v>39600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14"/>
        <v>1.8749999999999999E-2</v>
      </c>
      <c r="BO90">
        <f t="shared" si="115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104"/>
        <v>400</v>
      </c>
      <c r="D91" s="3" t="str">
        <f t="shared" si="105"/>
        <v>square</v>
      </c>
      <c r="E91" s="3">
        <f t="shared" si="106"/>
        <v>1</v>
      </c>
      <c r="F91" s="4">
        <v>1</v>
      </c>
      <c r="G91" s="4">
        <v>50</v>
      </c>
      <c r="H91" s="4">
        <f t="shared" si="107"/>
        <v>2</v>
      </c>
      <c r="I91" s="3">
        <v>99</v>
      </c>
      <c r="J91" s="3">
        <v>50</v>
      </c>
      <c r="K91" s="3">
        <f t="shared" si="112"/>
        <v>198</v>
      </c>
      <c r="L91" s="3">
        <f t="shared" si="108"/>
        <v>4</v>
      </c>
      <c r="M91">
        <v>150</v>
      </c>
      <c r="N91">
        <v>10</v>
      </c>
      <c r="O91" s="2">
        <v>10</v>
      </c>
      <c r="P91" s="2">
        <v>2.5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109"/>
        <v>200</v>
      </c>
      <c r="AA91">
        <f t="shared" si="110"/>
        <v>200</v>
      </c>
      <c r="AB91">
        <v>0</v>
      </c>
      <c r="AC91">
        <v>0</v>
      </c>
      <c r="AD91">
        <v>0</v>
      </c>
      <c r="AE91">
        <f t="shared" si="113"/>
        <v>400</v>
      </c>
      <c r="AF91">
        <f t="shared" si="111"/>
        <v>39600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14"/>
        <v>1.8749999999999999E-2</v>
      </c>
      <c r="BO91">
        <f t="shared" si="115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2014-04-23T21:07:10Z</dcterms:modified>
</cp:coreProperties>
</file>