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7635" windowHeight="7680"/>
  </bookViews>
  <sheets>
    <sheet name="MOVE_FP()" sheetId="1" r:id="rId1"/>
    <sheet name="GROW_SAV2()" sheetId="2" r:id="rId2"/>
  </sheets>
  <calcPr calcId="145621"/>
</workbook>
</file>

<file path=xl/calcChain.xml><?xml version="1.0" encoding="utf-8"?>
<calcChain xmlns="http://schemas.openxmlformats.org/spreadsheetml/2006/main">
  <c r="L168" i="2" l="1"/>
  <c r="N168" i="2" s="1"/>
  <c r="L169" i="2"/>
  <c r="N169" i="2" s="1"/>
  <c r="L170" i="2"/>
  <c r="N170" i="2" s="1"/>
  <c r="L171" i="2"/>
  <c r="N171" i="2" s="1"/>
  <c r="L172" i="2"/>
  <c r="N172" i="2" s="1"/>
  <c r="L173" i="2"/>
  <c r="N173" i="2" s="1"/>
  <c r="L174" i="2"/>
  <c r="N174" i="2" s="1"/>
  <c r="L175" i="2"/>
  <c r="N175" i="2" s="1"/>
  <c r="L176" i="2"/>
  <c r="N176" i="2" s="1"/>
  <c r="L177" i="2"/>
  <c r="N177" i="2" s="1"/>
  <c r="L178" i="2"/>
  <c r="N178" i="2" s="1"/>
  <c r="L179" i="2"/>
  <c r="N179" i="2" s="1"/>
  <c r="L180" i="2"/>
  <c r="N180" i="2" s="1"/>
  <c r="L181" i="2"/>
  <c r="N181" i="2" s="1"/>
  <c r="L182" i="2"/>
  <c r="N182" i="2" s="1"/>
  <c r="L183" i="2"/>
  <c r="N183" i="2" s="1"/>
  <c r="L184" i="2"/>
  <c r="N184" i="2" s="1"/>
  <c r="L185" i="2"/>
  <c r="N185" i="2" s="1"/>
  <c r="L186" i="2"/>
  <c r="N186" i="2" s="1"/>
  <c r="L187" i="2"/>
  <c r="N187" i="2" s="1"/>
  <c r="L188" i="2"/>
  <c r="N188" i="2" s="1"/>
  <c r="L189" i="2"/>
  <c r="N189" i="2" s="1"/>
  <c r="L190" i="2"/>
  <c r="N190" i="2" s="1"/>
  <c r="L191" i="2"/>
  <c r="N191" i="2" s="1"/>
  <c r="L192" i="2"/>
  <c r="N192" i="2" s="1"/>
  <c r="L193" i="2"/>
  <c r="N193" i="2" s="1"/>
  <c r="L194" i="2"/>
  <c r="N194" i="2" s="1"/>
  <c r="L195" i="2"/>
  <c r="N195" i="2" s="1"/>
  <c r="L196" i="2"/>
  <c r="N196" i="2" s="1"/>
  <c r="L197" i="2"/>
  <c r="N197" i="2" s="1"/>
  <c r="L198" i="2"/>
  <c r="N198" i="2" s="1"/>
  <c r="L199" i="2"/>
  <c r="N199" i="2" s="1"/>
  <c r="L200" i="2"/>
  <c r="N200" i="2" s="1"/>
  <c r="L201" i="2"/>
  <c r="N201" i="2" s="1"/>
  <c r="L202" i="2"/>
  <c r="N202" i="2" s="1"/>
  <c r="L203" i="2"/>
  <c r="N203" i="2" s="1"/>
  <c r="L204" i="2"/>
  <c r="N204" i="2" s="1"/>
  <c r="L205" i="2"/>
  <c r="N205" i="2" s="1"/>
  <c r="L206" i="2"/>
  <c r="N206" i="2" s="1"/>
  <c r="L207" i="2"/>
  <c r="N207" i="2" s="1"/>
  <c r="L208" i="2"/>
  <c r="N208" i="2" s="1"/>
  <c r="L209" i="2"/>
  <c r="N209" i="2" s="1"/>
  <c r="L210" i="2"/>
  <c r="N210" i="2" s="1"/>
  <c r="L211" i="2"/>
  <c r="N211" i="2" s="1"/>
  <c r="L212" i="2"/>
  <c r="N212" i="2" s="1"/>
  <c r="L213" i="2"/>
  <c r="N213" i="2" s="1"/>
  <c r="L214" i="2"/>
  <c r="N214" i="2" s="1"/>
  <c r="L215" i="2"/>
  <c r="N215" i="2" s="1"/>
  <c r="L216" i="2"/>
  <c r="N216" i="2" s="1"/>
  <c r="L217" i="2"/>
  <c r="N217" i="2" s="1"/>
  <c r="L218" i="2"/>
  <c r="N218" i="2" s="1"/>
  <c r="L219" i="2"/>
  <c r="N219" i="2" s="1"/>
  <c r="L220" i="2"/>
  <c r="N220" i="2" s="1"/>
  <c r="L221" i="2"/>
  <c r="N221" i="2" s="1"/>
  <c r="L222" i="2"/>
  <c r="N222" i="2" s="1"/>
  <c r="L223" i="2"/>
  <c r="N223" i="2" s="1"/>
  <c r="L224" i="2"/>
  <c r="N224" i="2" s="1"/>
  <c r="L225" i="2"/>
  <c r="N225" i="2" s="1"/>
  <c r="L226" i="2"/>
  <c r="N226" i="2" s="1"/>
  <c r="L227" i="2"/>
  <c r="N227" i="2" s="1"/>
  <c r="L228" i="2"/>
  <c r="N228" i="2" s="1"/>
  <c r="L229" i="2"/>
  <c r="N229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N120" i="2" s="1"/>
  <c r="L121" i="2"/>
  <c r="N121" i="2" s="1"/>
  <c r="L122" i="2"/>
  <c r="N122" i="2" s="1"/>
  <c r="L123" i="2"/>
  <c r="N123" i="2" s="1"/>
  <c r="L124" i="2"/>
  <c r="N124" i="2" s="1"/>
  <c r="L125" i="2"/>
  <c r="N125" i="2" s="1"/>
  <c r="L126" i="2"/>
  <c r="N126" i="2" s="1"/>
  <c r="L127" i="2"/>
  <c r="N127" i="2" s="1"/>
  <c r="L128" i="2"/>
  <c r="N128" i="2" s="1"/>
  <c r="L129" i="2"/>
  <c r="N129" i="2" s="1"/>
  <c r="L130" i="2"/>
  <c r="N130" i="2" s="1"/>
  <c r="L131" i="2"/>
  <c r="N131" i="2" s="1"/>
  <c r="L132" i="2"/>
  <c r="N132" i="2" s="1"/>
  <c r="L133" i="2"/>
  <c r="N133" i="2" s="1"/>
  <c r="L134" i="2"/>
  <c r="N134" i="2" s="1"/>
  <c r="L135" i="2"/>
  <c r="N135" i="2" s="1"/>
  <c r="L136" i="2"/>
  <c r="N136" i="2" s="1"/>
  <c r="L137" i="2"/>
  <c r="N137" i="2" s="1"/>
  <c r="L138" i="2"/>
  <c r="N138" i="2" s="1"/>
  <c r="L139" i="2"/>
  <c r="N139" i="2" s="1"/>
  <c r="L140" i="2"/>
  <c r="N140" i="2" s="1"/>
  <c r="L141" i="2"/>
  <c r="N141" i="2" s="1"/>
  <c r="L142" i="2"/>
  <c r="N142" i="2" s="1"/>
  <c r="L143" i="2"/>
  <c r="N143" i="2" s="1"/>
  <c r="L144" i="2"/>
  <c r="N144" i="2" s="1"/>
  <c r="L145" i="2"/>
  <c r="N145" i="2" s="1"/>
  <c r="L146" i="2"/>
  <c r="N146" i="2" s="1"/>
  <c r="L147" i="2"/>
  <c r="N147" i="2" s="1"/>
  <c r="L148" i="2"/>
  <c r="N148" i="2" s="1"/>
  <c r="L149" i="2"/>
  <c r="N149" i="2" s="1"/>
  <c r="L150" i="2"/>
  <c r="N150" i="2" s="1"/>
  <c r="L151" i="2"/>
  <c r="N151" i="2" s="1"/>
  <c r="L152" i="2"/>
  <c r="N152" i="2" s="1"/>
  <c r="L153" i="2"/>
  <c r="N153" i="2" s="1"/>
  <c r="L154" i="2"/>
  <c r="N154" i="2" s="1"/>
  <c r="L155" i="2"/>
  <c r="N155" i="2" s="1"/>
  <c r="L156" i="2"/>
  <c r="N156" i="2" s="1"/>
  <c r="L157" i="2"/>
  <c r="N157" i="2" s="1"/>
  <c r="L158" i="2"/>
  <c r="N158" i="2" s="1"/>
  <c r="L159" i="2"/>
  <c r="N159" i="2" s="1"/>
  <c r="L160" i="2"/>
  <c r="N160" i="2" s="1"/>
  <c r="L161" i="2"/>
  <c r="N161" i="2" s="1"/>
  <c r="L162" i="2"/>
  <c r="N162" i="2" s="1"/>
  <c r="L163" i="2"/>
  <c r="N163" i="2" s="1"/>
  <c r="L164" i="2"/>
  <c r="N164" i="2" s="1"/>
  <c r="L165" i="2"/>
  <c r="N165" i="2" s="1"/>
  <c r="L166" i="2"/>
  <c r="N166" i="2" s="1"/>
  <c r="L167" i="2"/>
  <c r="N167" i="2" s="1"/>
  <c r="L4" i="2"/>
  <c r="N4" i="2" s="1"/>
  <c r="L3" i="2"/>
  <c r="N3" i="2" s="1"/>
  <c r="L2" i="2"/>
  <c r="N2" i="2" s="1"/>
  <c r="I107" i="1" l="1"/>
  <c r="I106" i="1"/>
  <c r="I105" i="1"/>
  <c r="I104" i="1"/>
  <c r="I103" i="1"/>
  <c r="I102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6" i="1"/>
  <c r="I115" i="1"/>
  <c r="I114" i="1"/>
  <c r="I113" i="1"/>
  <c r="I112" i="1"/>
  <c r="I111" i="1"/>
  <c r="I110" i="1"/>
  <c r="I109" i="1"/>
  <c r="I108" i="1"/>
  <c r="I5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</calcChain>
</file>

<file path=xl/sharedStrings.xml><?xml version="1.0" encoding="utf-8"?>
<sst xmlns="http://schemas.openxmlformats.org/spreadsheetml/2006/main" count="114" uniqueCount="39">
  <si>
    <t>biomass</t>
  </si>
  <si>
    <t>amounttomove</t>
  </si>
  <si>
    <t>maxamounttomoveFP</t>
  </si>
  <si>
    <t>maxthresholdtomoveFP</t>
  </si>
  <si>
    <t>minthresholdtomoveFP</t>
  </si>
  <si>
    <t>&lt;minthresholdtomove</t>
  </si>
  <si>
    <t>Parameter</t>
  </si>
  <si>
    <t>Value</t>
  </si>
  <si>
    <t>amounttomove = (maxamounttomoveFP/(maxthresholdtomoveFP-minthresholdtomoveFP))*(X-minthresholdtomoveFP)</t>
  </si>
  <si>
    <t>amounttomove = biomass - maxthresholdtomove</t>
  </si>
  <si>
    <t>MOVE_FP()</t>
  </si>
  <si>
    <t>&gt;maxthresholdtomove + maxamounttomove</t>
  </si>
  <si>
    <t>When minthresholdtomove &lt; biomass &lt; maxtresholdtomove + maxamounttomove</t>
  </si>
  <si>
    <t>When biomass &gt; maxtresholdtomove + maxamounttomove</t>
  </si>
  <si>
    <t>biomass_x+1</t>
  </si>
  <si>
    <t>biomass_x</t>
  </si>
  <si>
    <t>GROW_SAV2()</t>
  </si>
  <si>
    <t>Growth equation</t>
  </si>
  <si>
    <t>maxrgr</t>
  </si>
  <si>
    <t>lightlimitation</t>
  </si>
  <si>
    <t>shadingbyFP</t>
  </si>
  <si>
    <t>lightattenuation</t>
  </si>
  <si>
    <t>Total_P</t>
  </si>
  <si>
    <t>half_sat_P</t>
  </si>
  <si>
    <t>Total_N</t>
  </si>
  <si>
    <t>loss</t>
  </si>
  <si>
    <t>half_sat_N</t>
  </si>
  <si>
    <t>Typical values</t>
  </si>
  <si>
    <t xml:space="preserve">biomass_x+1 = biomass_x + (maxrgr * biomass_x) * </t>
  </si>
  <si>
    <t xml:space="preserve">(1 / (1 + lightlimitation*biomass_x) + (shadingbyFP*FPbiomass) + lightattenuation)) * </t>
  </si>
  <si>
    <t xml:space="preserve">(Total_P / (Total_P + half_sat_P)) * </t>
  </si>
  <si>
    <t xml:space="preserve">(Total_N / (Total_N + half_sat_N)) - </t>
  </si>
  <si>
    <t>(loss*biomass_x)</t>
  </si>
  <si>
    <t>growth</t>
  </si>
  <si>
    <t>shading (self and FP)</t>
  </si>
  <si>
    <t>P limitation</t>
  </si>
  <si>
    <t>N limitation</t>
  </si>
  <si>
    <t>loss (respiration, mortality)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</si>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</sst>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'MOVE_FP()'!$I$1</c:f>
              <c:strCache>
                <c:ptCount val="1"/>
                <c:pt idx="0">
                  <c:v>amounttomove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'MOVE_FP()'!$H$2:$H$132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'MOVE_FP()'!$I$2:$I$132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0.60000000000000009</c:v>
                </c:pt>
                <c:pt idx="57">
                  <c:v>0.70000000000000007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1.2000000000000002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</c:v>
                </c:pt>
                <c:pt idx="66">
                  <c:v>1.6</c:v>
                </c:pt>
                <c:pt idx="67">
                  <c:v>1.7000000000000002</c:v>
                </c:pt>
                <c:pt idx="68">
                  <c:v>1.8</c:v>
                </c:pt>
                <c:pt idx="69">
                  <c:v>1.9000000000000001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2.3000000000000003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3.3000000000000003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3.8000000000000003</c:v>
                </c:pt>
                <c:pt idx="89">
                  <c:v>3.9000000000000004</c:v>
                </c:pt>
                <c:pt idx="90">
                  <c:v>4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4.6000000000000005</c:v>
                </c:pt>
                <c:pt idx="97">
                  <c:v>4.7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  <c:pt idx="101">
                  <c:v>5.1000000000000005</c:v>
                </c:pt>
                <c:pt idx="102">
                  <c:v>5.2</c:v>
                </c:pt>
                <c:pt idx="103">
                  <c:v>5.3000000000000007</c:v>
                </c:pt>
                <c:pt idx="104">
                  <c:v>5.4</c:v>
                </c:pt>
                <c:pt idx="105">
                  <c:v>5.5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1840"/>
        <c:axId val="178292416"/>
      </c:scatterChart>
      <c:valAx>
        <c:axId val="1782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focal cell biomass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8292416"/>
        <c:crosses val="autoZero"/>
        <c:crossBetween val="midCat"/>
      </c:valAx>
      <c:valAx>
        <c:axId val="178292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amount to move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829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'GROW_SAV2()'!$M$1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'GROW_SAV2()'!$L$2:$L$229</c:f>
              <c:numCache>
                <c:formatCode>General</c:formatCode>
                <c:ptCount val="228"/>
                <c:pt idx="0">
                  <c:v>0</c:v>
                </c:pt>
                <c:pt idx="1">
                  <c:v>1.421698113207547</c:v>
                </c:pt>
                <c:pt idx="2">
                  <c:v>2.7928571428571427</c:v>
                </c:pt>
                <c:pt idx="3">
                  <c:v>4.121186440677965</c:v>
                </c:pt>
                <c:pt idx="4">
                  <c:v>5.4129032258064518</c:v>
                </c:pt>
                <c:pt idx="5">
                  <c:v>6.6730769230769234</c:v>
                </c:pt>
                <c:pt idx="6">
                  <c:v>7.9058823529411759</c:v>
                </c:pt>
                <c:pt idx="7">
                  <c:v>9.1147887323943664</c:v>
                </c:pt>
                <c:pt idx="8">
                  <c:v>10.302702702702701</c:v>
                </c:pt>
                <c:pt idx="9">
                  <c:v>11.472077922077922</c:v>
                </c:pt>
                <c:pt idx="10">
                  <c:v>12.625</c:v>
                </c:pt>
                <c:pt idx="11">
                  <c:v>13.763253012048192</c:v>
                </c:pt>
                <c:pt idx="12">
                  <c:v>14.888372093023255</c:v>
                </c:pt>
                <c:pt idx="13">
                  <c:v>16.001685393258427</c:v>
                </c:pt>
                <c:pt idx="14">
                  <c:v>17.104347826086958</c:v>
                </c:pt>
                <c:pt idx="15">
                  <c:v>18.19736842105263</c:v>
                </c:pt>
                <c:pt idx="16">
                  <c:v>19.281632653061223</c:v>
                </c:pt>
                <c:pt idx="17">
                  <c:v>20.357920792079206</c:v>
                </c:pt>
                <c:pt idx="18">
                  <c:v>21.426923076923078</c:v>
                </c:pt>
                <c:pt idx="19">
                  <c:v>22.489252336448597</c:v>
                </c:pt>
                <c:pt idx="20">
                  <c:v>23.545454545454547</c:v>
                </c:pt>
                <c:pt idx="21">
                  <c:v>24.596017699115045</c:v>
                </c:pt>
                <c:pt idx="22">
                  <c:v>25.641379310344828</c:v>
                </c:pt>
                <c:pt idx="23">
                  <c:v>26.681932773109246</c:v>
                </c:pt>
                <c:pt idx="24">
                  <c:v>27.718032786885246</c:v>
                </c:pt>
                <c:pt idx="25">
                  <c:v>28.75</c:v>
                </c:pt>
                <c:pt idx="26">
                  <c:v>29.778124999999999</c:v>
                </c:pt>
                <c:pt idx="27">
                  <c:v>30.802671755725193</c:v>
                </c:pt>
                <c:pt idx="28">
                  <c:v>31.823880597014927</c:v>
                </c:pt>
                <c:pt idx="29">
                  <c:v>32.841970802919704</c:v>
                </c:pt>
                <c:pt idx="30">
                  <c:v>33.857142857142861</c:v>
                </c:pt>
                <c:pt idx="31">
                  <c:v>34.869580419580423</c:v>
                </c:pt>
                <c:pt idx="32">
                  <c:v>35.87945205479452</c:v>
                </c:pt>
                <c:pt idx="33">
                  <c:v>36.886912751677855</c:v>
                </c:pt>
                <c:pt idx="34">
                  <c:v>37.892105263157895</c:v>
                </c:pt>
                <c:pt idx="35">
                  <c:v>38.895161290322577</c:v>
                </c:pt>
                <c:pt idx="36">
                  <c:v>39.896202531645571</c:v>
                </c:pt>
                <c:pt idx="37">
                  <c:v>40.895341614906833</c:v>
                </c:pt>
                <c:pt idx="38">
                  <c:v>41.892682926829274</c:v>
                </c:pt>
                <c:pt idx="39">
                  <c:v>42.888323353293409</c:v>
                </c:pt>
                <c:pt idx="40">
                  <c:v>43.882352941176471</c:v>
                </c:pt>
                <c:pt idx="41">
                  <c:v>44.874855491329484</c:v>
                </c:pt>
                <c:pt idx="42">
                  <c:v>45.865909090909092</c:v>
                </c:pt>
                <c:pt idx="43">
                  <c:v>46.855586592178774</c:v>
                </c:pt>
                <c:pt idx="44">
                  <c:v>47.843956043956041</c:v>
                </c:pt>
                <c:pt idx="45">
                  <c:v>48.831081081081081</c:v>
                </c:pt>
                <c:pt idx="46">
                  <c:v>49.817021276595746</c:v>
                </c:pt>
                <c:pt idx="47">
                  <c:v>50.801832460732982</c:v>
                </c:pt>
                <c:pt idx="48">
                  <c:v>51.785567010309279</c:v>
                </c:pt>
                <c:pt idx="49">
                  <c:v>52.768274111675126</c:v>
                </c:pt>
                <c:pt idx="50">
                  <c:v>53.75</c:v>
                </c:pt>
                <c:pt idx="51">
                  <c:v>54.730788177339903</c:v>
                </c:pt>
                <c:pt idx="52">
                  <c:v>55.710679611650484</c:v>
                </c:pt>
                <c:pt idx="53">
                  <c:v>56.689712918660291</c:v>
                </c:pt>
                <c:pt idx="54">
                  <c:v>57.667924528301882</c:v>
                </c:pt>
                <c:pt idx="55">
                  <c:v>58.645348837209298</c:v>
                </c:pt>
                <c:pt idx="56">
                  <c:v>59.622018348623854</c:v>
                </c:pt>
                <c:pt idx="57">
                  <c:v>60.597963800904978</c:v>
                </c:pt>
                <c:pt idx="58">
                  <c:v>61.573214285714293</c:v>
                </c:pt>
                <c:pt idx="59">
                  <c:v>62.547797356828198</c:v>
                </c:pt>
                <c:pt idx="60">
                  <c:v>63.521739130434781</c:v>
                </c:pt>
                <c:pt idx="61">
                  <c:v>64.495064377682411</c:v>
                </c:pt>
                <c:pt idx="62">
                  <c:v>65.467796610169501</c:v>
                </c:pt>
                <c:pt idx="63">
                  <c:v>66.439958158995807</c:v>
                </c:pt>
                <c:pt idx="64">
                  <c:v>67.411570247933881</c:v>
                </c:pt>
                <c:pt idx="65">
                  <c:v>68.382653061224488</c:v>
                </c:pt>
                <c:pt idx="66">
                  <c:v>69.353225806451618</c:v>
                </c:pt>
                <c:pt idx="67">
                  <c:v>70.323306772908367</c:v>
                </c:pt>
                <c:pt idx="68">
                  <c:v>71.292913385826765</c:v>
                </c:pt>
                <c:pt idx="69">
                  <c:v>72.26206225680933</c:v>
                </c:pt>
                <c:pt idx="70">
                  <c:v>73.230769230769226</c:v>
                </c:pt>
                <c:pt idx="71">
                  <c:v>74.199049429657791</c:v>
                </c:pt>
                <c:pt idx="72">
                  <c:v>75.166917293233084</c:v>
                </c:pt>
                <c:pt idx="73">
                  <c:v>76.134386617100361</c:v>
                </c:pt>
                <c:pt idx="74">
                  <c:v>77.101470588235287</c:v>
                </c:pt>
                <c:pt idx="75">
                  <c:v>78.068181818181813</c:v>
                </c:pt>
                <c:pt idx="76">
                  <c:v>79.034532374100721</c:v>
                </c:pt>
                <c:pt idx="77">
                  <c:v>80.000533807829186</c:v>
                </c:pt>
                <c:pt idx="78">
                  <c:v>80.966197183098586</c:v>
                </c:pt>
                <c:pt idx="79">
                  <c:v>81.931533101045289</c:v>
                </c:pt>
                <c:pt idx="80">
                  <c:v>82.896551724137936</c:v>
                </c:pt>
                <c:pt idx="81">
                  <c:v>83.861262798634812</c:v>
                </c:pt>
                <c:pt idx="82">
                  <c:v>84.825675675675683</c:v>
                </c:pt>
                <c:pt idx="83">
                  <c:v>85.789799331103666</c:v>
                </c:pt>
                <c:pt idx="84">
                  <c:v>86.753642384105959</c:v>
                </c:pt>
                <c:pt idx="85">
                  <c:v>87.717213114754102</c:v>
                </c:pt>
                <c:pt idx="86">
                  <c:v>88.680519480519479</c:v>
                </c:pt>
                <c:pt idx="87">
                  <c:v>89.643569131832805</c:v>
                </c:pt>
                <c:pt idx="88">
                  <c:v>90.606369426751584</c:v>
                </c:pt>
                <c:pt idx="89">
                  <c:v>91.568927444794951</c:v>
                </c:pt>
                <c:pt idx="90">
                  <c:v>92.53125</c:v>
                </c:pt>
                <c:pt idx="91">
                  <c:v>93.493343653250776</c:v>
                </c:pt>
                <c:pt idx="92">
                  <c:v>94.455214723926389</c:v>
                </c:pt>
                <c:pt idx="93">
                  <c:v>95.416869300911856</c:v>
                </c:pt>
                <c:pt idx="94">
                  <c:v>96.378313253012038</c:v>
                </c:pt>
                <c:pt idx="95">
                  <c:v>97.339552238805965</c:v>
                </c:pt>
                <c:pt idx="96">
                  <c:v>98.300591715976338</c:v>
                </c:pt>
                <c:pt idx="97">
                  <c:v>99.261436950146631</c:v>
                </c:pt>
                <c:pt idx="98">
                  <c:v>100.22209302325581</c:v>
                </c:pt>
                <c:pt idx="99">
                  <c:v>101.18256484149856</c:v>
                </c:pt>
                <c:pt idx="100">
                  <c:v>102.14285714285714</c:v>
                </c:pt>
                <c:pt idx="101">
                  <c:v>103.10297450424929</c:v>
                </c:pt>
                <c:pt idx="102">
                  <c:v>104.06292134831462</c:v>
                </c:pt>
                <c:pt idx="103">
                  <c:v>105.02270194986072</c:v>
                </c:pt>
                <c:pt idx="104">
                  <c:v>105.98232044198895</c:v>
                </c:pt>
                <c:pt idx="105">
                  <c:v>106.9417808219178</c:v>
                </c:pt>
                <c:pt idx="106">
                  <c:v>107.90108695652174</c:v>
                </c:pt>
                <c:pt idx="107">
                  <c:v>108.86024258760108</c:v>
                </c:pt>
                <c:pt idx="108">
                  <c:v>109.81925133689839</c:v>
                </c:pt>
                <c:pt idx="109">
                  <c:v>110.77811671087532</c:v>
                </c:pt>
                <c:pt idx="110">
                  <c:v>111.73684210526315</c:v>
                </c:pt>
                <c:pt idx="111">
                  <c:v>112.69543080939948</c:v>
                </c:pt>
                <c:pt idx="112">
                  <c:v>113.6538860103627</c:v>
                </c:pt>
                <c:pt idx="113">
                  <c:v>114.61221079691516</c:v>
                </c:pt>
                <c:pt idx="114">
                  <c:v>115.5704081632653</c:v>
                </c:pt>
                <c:pt idx="115">
                  <c:v>116.52848101265823</c:v>
                </c:pt>
                <c:pt idx="116">
                  <c:v>117.48643216080403</c:v>
                </c:pt>
                <c:pt idx="117">
                  <c:v>118.44426433915213</c:v>
                </c:pt>
                <c:pt idx="118">
                  <c:v>119.4019801980198</c:v>
                </c:pt>
                <c:pt idx="119">
                  <c:v>120.35958230958231</c:v>
                </c:pt>
                <c:pt idx="120">
                  <c:v>121.3170731707317</c:v>
                </c:pt>
                <c:pt idx="121">
                  <c:v>122.27445520581115</c:v>
                </c:pt>
                <c:pt idx="122">
                  <c:v>123.23173076923078</c:v>
                </c:pt>
                <c:pt idx="123">
                  <c:v>124.18890214797136</c:v>
                </c:pt>
                <c:pt idx="124">
                  <c:v>125.14597156398104</c:v>
                </c:pt>
                <c:pt idx="125">
                  <c:v>126.10294117647058</c:v>
                </c:pt>
                <c:pt idx="126">
                  <c:v>127.05981308411215</c:v>
                </c:pt>
                <c:pt idx="127">
                  <c:v>128.01658932714616</c:v>
                </c:pt>
                <c:pt idx="128">
                  <c:v>128.97327188940091</c:v>
                </c:pt>
                <c:pt idx="129">
                  <c:v>129.92986270022885</c:v>
                </c:pt>
                <c:pt idx="130">
                  <c:v>130.88636363636363</c:v>
                </c:pt>
                <c:pt idx="131">
                  <c:v>131.84277652370201</c:v>
                </c:pt>
                <c:pt idx="132">
                  <c:v>132.79910313901345</c:v>
                </c:pt>
                <c:pt idx="133">
                  <c:v>133.75534521158127</c:v>
                </c:pt>
                <c:pt idx="134">
                  <c:v>134.71150442477878</c:v>
                </c:pt>
                <c:pt idx="135">
                  <c:v>135.66758241758242</c:v>
                </c:pt>
                <c:pt idx="136">
                  <c:v>136.6235807860262</c:v>
                </c:pt>
                <c:pt idx="137">
                  <c:v>137.57950108459872</c:v>
                </c:pt>
                <c:pt idx="138">
                  <c:v>138.53534482758621</c:v>
                </c:pt>
                <c:pt idx="139">
                  <c:v>139.49111349036403</c:v>
                </c:pt>
                <c:pt idx="140">
                  <c:v>140.44680851063831</c:v>
                </c:pt>
                <c:pt idx="141">
                  <c:v>141.40243128964059</c:v>
                </c:pt>
                <c:pt idx="142">
                  <c:v>142.35798319327731</c:v>
                </c:pt>
                <c:pt idx="143">
                  <c:v>143.31346555323591</c:v>
                </c:pt>
                <c:pt idx="144">
                  <c:v>144.26887966804981</c:v>
                </c:pt>
                <c:pt idx="145">
                  <c:v>145.2242268041237</c:v>
                </c:pt>
                <c:pt idx="146">
                  <c:v>146.17950819672129</c:v>
                </c:pt>
                <c:pt idx="147">
                  <c:v>147.1347250509165</c:v>
                </c:pt>
                <c:pt idx="148">
                  <c:v>148.08987854251012</c:v>
                </c:pt>
                <c:pt idx="149">
                  <c:v>149.0449698189135</c:v>
                </c:pt>
                <c:pt idx="150">
                  <c:v>150</c:v>
                </c:pt>
                <c:pt idx="151">
                  <c:v>150.95497017892643</c:v>
                </c:pt>
                <c:pt idx="152">
                  <c:v>151.90988142292491</c:v>
                </c:pt>
                <c:pt idx="153">
                  <c:v>152.86473477406679</c:v>
                </c:pt>
                <c:pt idx="154">
                  <c:v>153.81953125000001</c:v>
                </c:pt>
                <c:pt idx="155">
                  <c:v>154.77427184466021</c:v>
                </c:pt>
                <c:pt idx="156">
                  <c:v>155.72895752895752</c:v>
                </c:pt>
                <c:pt idx="157">
                  <c:v>156.68358925143954</c:v>
                </c:pt>
                <c:pt idx="158">
                  <c:v>157.6381679389313</c:v>
                </c:pt>
                <c:pt idx="159">
                  <c:v>158.5926944971537</c:v>
                </c:pt>
                <c:pt idx="160">
                  <c:v>159.54716981132074</c:v>
                </c:pt>
                <c:pt idx="161">
                  <c:v>160.50159474671668</c:v>
                </c:pt>
                <c:pt idx="162">
                  <c:v>161.45597014925374</c:v>
                </c:pt>
                <c:pt idx="163">
                  <c:v>162.41029684601114</c:v>
                </c:pt>
                <c:pt idx="164">
                  <c:v>163.36457564575647</c:v>
                </c:pt>
                <c:pt idx="165">
                  <c:v>164.31880733944953</c:v>
                </c:pt>
                <c:pt idx="166">
                  <c:v>165.2729927007299</c:v>
                </c:pt>
                <c:pt idx="167">
                  <c:v>166.2271324863884</c:v>
                </c:pt>
                <c:pt idx="168">
                  <c:v>167.18122743682309</c:v>
                </c:pt>
                <c:pt idx="169">
                  <c:v>168.13527827648116</c:v>
                </c:pt>
                <c:pt idx="170">
                  <c:v>169.08928571428572</c:v>
                </c:pt>
                <c:pt idx="171">
                  <c:v>170.04325044404973</c:v>
                </c:pt>
                <c:pt idx="172">
                  <c:v>170.99717314487634</c:v>
                </c:pt>
                <c:pt idx="173">
                  <c:v>171.95105448154658</c:v>
                </c:pt>
                <c:pt idx="174">
                  <c:v>172.9048951048951</c:v>
                </c:pt>
                <c:pt idx="175">
                  <c:v>173.85869565217391</c:v>
                </c:pt>
                <c:pt idx="176">
                  <c:v>174.81245674740484</c:v>
                </c:pt>
                <c:pt idx="177">
                  <c:v>175.76617900172118</c:v>
                </c:pt>
                <c:pt idx="178">
                  <c:v>176.71986301369861</c:v>
                </c:pt>
                <c:pt idx="179">
                  <c:v>177.67350936967634</c:v>
                </c:pt>
                <c:pt idx="180">
                  <c:v>178.62711864406779</c:v>
                </c:pt>
                <c:pt idx="181">
                  <c:v>179.58069139966273</c:v>
                </c:pt>
                <c:pt idx="182">
                  <c:v>180.53422818791947</c:v>
                </c:pt>
                <c:pt idx="183">
                  <c:v>181.48772954924874</c:v>
                </c:pt>
                <c:pt idx="184">
                  <c:v>182.44119601328904</c:v>
                </c:pt>
                <c:pt idx="185">
                  <c:v>183.39462809917356</c:v>
                </c:pt>
                <c:pt idx="186">
                  <c:v>184.34802631578947</c:v>
                </c:pt>
                <c:pt idx="187">
                  <c:v>185.30139116202946</c:v>
                </c:pt>
                <c:pt idx="188">
                  <c:v>186.25472312703582</c:v>
                </c:pt>
                <c:pt idx="189">
                  <c:v>187.20802269043762</c:v>
                </c:pt>
                <c:pt idx="190">
                  <c:v>188.16129032258064</c:v>
                </c:pt>
                <c:pt idx="191">
                  <c:v>189.1145264847512</c:v>
                </c:pt>
                <c:pt idx="192">
                  <c:v>190.06773162939297</c:v>
                </c:pt>
                <c:pt idx="193">
                  <c:v>191.02090620031797</c:v>
                </c:pt>
                <c:pt idx="194">
                  <c:v>191.9740506329114</c:v>
                </c:pt>
                <c:pt idx="195">
                  <c:v>192.9271653543307</c:v>
                </c:pt>
                <c:pt idx="196">
                  <c:v>193.88025078369904</c:v>
                </c:pt>
                <c:pt idx="197">
                  <c:v>194.83330733229329</c:v>
                </c:pt>
                <c:pt idx="198">
                  <c:v>195.7863354037267</c:v>
                </c:pt>
                <c:pt idx="199">
                  <c:v>196.73933539412675</c:v>
                </c:pt>
                <c:pt idx="200">
                  <c:v>197.69230769230768</c:v>
                </c:pt>
                <c:pt idx="201">
                  <c:v>198.64525267993872</c:v>
                </c:pt>
                <c:pt idx="202">
                  <c:v>199.59817073170731</c:v>
                </c:pt>
                <c:pt idx="203">
                  <c:v>200.551062215478</c:v>
                </c:pt>
                <c:pt idx="204">
                  <c:v>201.50392749244713</c:v>
                </c:pt>
                <c:pt idx="205">
                  <c:v>202.45676691729324</c:v>
                </c:pt>
                <c:pt idx="206">
                  <c:v>203.40958083832334</c:v>
                </c:pt>
                <c:pt idx="207">
                  <c:v>204.3623695976155</c:v>
                </c:pt>
                <c:pt idx="208">
                  <c:v>205.31513353115727</c:v>
                </c:pt>
                <c:pt idx="209">
                  <c:v>206.26787296898081</c:v>
                </c:pt>
                <c:pt idx="210">
                  <c:v>207.22058823529412</c:v>
                </c:pt>
                <c:pt idx="211">
                  <c:v>208.17327964860905</c:v>
                </c:pt>
                <c:pt idx="212">
                  <c:v>209.1259475218659</c:v>
                </c:pt>
                <c:pt idx="213">
                  <c:v>210.07859216255443</c:v>
                </c:pt>
                <c:pt idx="214">
                  <c:v>211.03121387283238</c:v>
                </c:pt>
                <c:pt idx="215">
                  <c:v>211.98381294964028</c:v>
                </c:pt>
                <c:pt idx="216">
                  <c:v>212.93638968481375</c:v>
                </c:pt>
                <c:pt idx="217">
                  <c:v>213.8889443651926</c:v>
                </c:pt>
                <c:pt idx="218">
                  <c:v>214.84147727272727</c:v>
                </c:pt>
                <c:pt idx="219">
                  <c:v>215.79398868458276</c:v>
                </c:pt>
                <c:pt idx="220">
                  <c:v>216.74647887323943</c:v>
                </c:pt>
                <c:pt idx="221">
                  <c:v>217.69894810659184</c:v>
                </c:pt>
                <c:pt idx="222">
                  <c:v>218.65139664804471</c:v>
                </c:pt>
                <c:pt idx="223">
                  <c:v>219.6038247566064</c:v>
                </c:pt>
                <c:pt idx="224">
                  <c:v>220.55623268698062</c:v>
                </c:pt>
                <c:pt idx="225">
                  <c:v>221.50862068965517</c:v>
                </c:pt>
                <c:pt idx="226">
                  <c:v>222.46098901098901</c:v>
                </c:pt>
                <c:pt idx="227">
                  <c:v>223.41333789329687</c:v>
                </c:pt>
              </c:numCache>
            </c:numRef>
          </c:xVal>
          <c:yVal>
            <c:numRef>
              <c:f>'GROW_SAV2()'!$N$2:$N$229</c:f>
              <c:numCache>
                <c:formatCode>General</c:formatCode>
                <c:ptCount val="228"/>
                <c:pt idx="0">
                  <c:v>0</c:v>
                </c:pt>
                <c:pt idx="1">
                  <c:v>0.42169811320754702</c:v>
                </c:pt>
                <c:pt idx="2">
                  <c:v>0.7928571428571427</c:v>
                </c:pt>
                <c:pt idx="3">
                  <c:v>1.121186440677965</c:v>
                </c:pt>
                <c:pt idx="4">
                  <c:v>1.4129032258064518</c:v>
                </c:pt>
                <c:pt idx="5">
                  <c:v>1.6730769230769234</c:v>
                </c:pt>
                <c:pt idx="6">
                  <c:v>1.9058823529411759</c:v>
                </c:pt>
                <c:pt idx="7">
                  <c:v>2.1147887323943664</c:v>
                </c:pt>
                <c:pt idx="8">
                  <c:v>2.3027027027027014</c:v>
                </c:pt>
                <c:pt idx="9">
                  <c:v>2.4720779220779221</c:v>
                </c:pt>
                <c:pt idx="10">
                  <c:v>2.625</c:v>
                </c:pt>
                <c:pt idx="11">
                  <c:v>2.7632530120481924</c:v>
                </c:pt>
                <c:pt idx="12">
                  <c:v>2.8883720930232553</c:v>
                </c:pt>
                <c:pt idx="13">
                  <c:v>3.0016853932584269</c:v>
                </c:pt>
                <c:pt idx="14">
                  <c:v>3.1043478260869577</c:v>
                </c:pt>
                <c:pt idx="15">
                  <c:v>3.1973684210526301</c:v>
                </c:pt>
                <c:pt idx="16">
                  <c:v>3.281632653061223</c:v>
                </c:pt>
                <c:pt idx="17">
                  <c:v>3.3579207920792058</c:v>
                </c:pt>
                <c:pt idx="18">
                  <c:v>3.4269230769230781</c:v>
                </c:pt>
                <c:pt idx="19">
                  <c:v>3.4892523364485974</c:v>
                </c:pt>
                <c:pt idx="20">
                  <c:v>3.5454545454545467</c:v>
                </c:pt>
                <c:pt idx="21">
                  <c:v>3.5960176991150448</c:v>
                </c:pt>
                <c:pt idx="22">
                  <c:v>3.6413793103448278</c:v>
                </c:pt>
                <c:pt idx="23">
                  <c:v>3.6819327731092457</c:v>
                </c:pt>
                <c:pt idx="24">
                  <c:v>3.7180327868852459</c:v>
                </c:pt>
                <c:pt idx="25">
                  <c:v>3.75</c:v>
                </c:pt>
                <c:pt idx="26">
                  <c:v>3.7781249999999993</c:v>
                </c:pt>
                <c:pt idx="27">
                  <c:v>3.8026717557251928</c:v>
                </c:pt>
                <c:pt idx="28">
                  <c:v>3.8238805970149272</c:v>
                </c:pt>
                <c:pt idx="29">
                  <c:v>3.8419708029197039</c:v>
                </c:pt>
                <c:pt idx="30">
                  <c:v>3.8571428571428612</c:v>
                </c:pt>
                <c:pt idx="31">
                  <c:v>3.8695804195804229</c:v>
                </c:pt>
                <c:pt idx="32">
                  <c:v>3.8794520547945197</c:v>
                </c:pt>
                <c:pt idx="33">
                  <c:v>3.8869127516778548</c:v>
                </c:pt>
                <c:pt idx="34">
                  <c:v>3.8921052631578945</c:v>
                </c:pt>
                <c:pt idx="35">
                  <c:v>3.8951612903225765</c:v>
                </c:pt>
                <c:pt idx="36">
                  <c:v>3.8962025316455708</c:v>
                </c:pt>
                <c:pt idx="37">
                  <c:v>3.8953416149068332</c:v>
                </c:pt>
                <c:pt idx="38">
                  <c:v>3.8926829268292735</c:v>
                </c:pt>
                <c:pt idx="39">
                  <c:v>3.8883233532934085</c:v>
                </c:pt>
                <c:pt idx="40">
                  <c:v>3.882352941176471</c:v>
                </c:pt>
                <c:pt idx="41">
                  <c:v>3.8748554913294839</c:v>
                </c:pt>
                <c:pt idx="42">
                  <c:v>3.8659090909090921</c:v>
                </c:pt>
                <c:pt idx="43">
                  <c:v>3.8555865921787742</c:v>
                </c:pt>
                <c:pt idx="44">
                  <c:v>3.843956043956041</c:v>
                </c:pt>
                <c:pt idx="45">
                  <c:v>3.8310810810810807</c:v>
                </c:pt>
                <c:pt idx="46">
                  <c:v>3.8170212765957459</c:v>
                </c:pt>
                <c:pt idx="47">
                  <c:v>3.8018324607329816</c:v>
                </c:pt>
                <c:pt idx="48">
                  <c:v>3.7855670103092791</c:v>
                </c:pt>
                <c:pt idx="49">
                  <c:v>3.7682741116751259</c:v>
                </c:pt>
                <c:pt idx="50">
                  <c:v>3.75</c:v>
                </c:pt>
                <c:pt idx="51">
                  <c:v>3.7307881773399032</c:v>
                </c:pt>
                <c:pt idx="52">
                  <c:v>3.7106796116504839</c:v>
                </c:pt>
                <c:pt idx="53">
                  <c:v>3.6897129186602911</c:v>
                </c:pt>
                <c:pt idx="54">
                  <c:v>3.6679245283018815</c:v>
                </c:pt>
                <c:pt idx="55">
                  <c:v>3.6453488372092977</c:v>
                </c:pt>
                <c:pt idx="56">
                  <c:v>3.622018348623854</c:v>
                </c:pt>
                <c:pt idx="57">
                  <c:v>3.5979638009049779</c:v>
                </c:pt>
                <c:pt idx="58">
                  <c:v>3.5732142857142932</c:v>
                </c:pt>
                <c:pt idx="59">
                  <c:v>3.5477973568281982</c:v>
                </c:pt>
                <c:pt idx="60">
                  <c:v>3.5217391304347814</c:v>
                </c:pt>
                <c:pt idx="61">
                  <c:v>3.4950643776824108</c:v>
                </c:pt>
                <c:pt idx="62">
                  <c:v>3.4677966101695006</c:v>
                </c:pt>
                <c:pt idx="63">
                  <c:v>3.4399581589958075</c:v>
                </c:pt>
                <c:pt idx="64">
                  <c:v>3.4115702479338808</c:v>
                </c:pt>
                <c:pt idx="65">
                  <c:v>3.3826530612244881</c:v>
                </c:pt>
                <c:pt idx="66">
                  <c:v>3.3532258064516185</c:v>
                </c:pt>
                <c:pt idx="67">
                  <c:v>3.3233067729083672</c:v>
                </c:pt>
                <c:pt idx="68">
                  <c:v>3.2929133858267647</c:v>
                </c:pt>
                <c:pt idx="69">
                  <c:v>3.2620622568093296</c:v>
                </c:pt>
                <c:pt idx="70">
                  <c:v>3.2307692307692264</c:v>
                </c:pt>
                <c:pt idx="71">
                  <c:v>3.1990494296577907</c:v>
                </c:pt>
                <c:pt idx="72">
                  <c:v>3.1669172932330838</c:v>
                </c:pt>
                <c:pt idx="73">
                  <c:v>3.1343866171003611</c:v>
                </c:pt>
                <c:pt idx="74">
                  <c:v>3.1014705882352871</c:v>
                </c:pt>
                <c:pt idx="75">
                  <c:v>3.068181818181813</c:v>
                </c:pt>
                <c:pt idx="76">
                  <c:v>3.0345323741007206</c:v>
                </c:pt>
                <c:pt idx="77">
                  <c:v>3.0005338078291857</c:v>
                </c:pt>
                <c:pt idx="78">
                  <c:v>2.9661971830985863</c:v>
                </c:pt>
                <c:pt idx="79">
                  <c:v>2.9315331010452894</c:v>
                </c:pt>
                <c:pt idx="80">
                  <c:v>2.8965517241379359</c:v>
                </c:pt>
                <c:pt idx="81">
                  <c:v>2.8612627986348116</c:v>
                </c:pt>
                <c:pt idx="82">
                  <c:v>2.8256756756756829</c:v>
                </c:pt>
                <c:pt idx="83">
                  <c:v>2.7897993311036657</c:v>
                </c:pt>
                <c:pt idx="84">
                  <c:v>2.7536423841059587</c:v>
                </c:pt>
                <c:pt idx="85">
                  <c:v>2.7172131147541023</c:v>
                </c:pt>
                <c:pt idx="86">
                  <c:v>2.6805194805194787</c:v>
                </c:pt>
                <c:pt idx="87">
                  <c:v>2.6435691318328054</c:v>
                </c:pt>
                <c:pt idx="88">
                  <c:v>2.6063694267515842</c:v>
                </c:pt>
                <c:pt idx="89">
                  <c:v>2.5689274447949515</c:v>
                </c:pt>
                <c:pt idx="90">
                  <c:v>2.53125</c:v>
                </c:pt>
                <c:pt idx="91">
                  <c:v>2.4933436532507756</c:v>
                </c:pt>
                <c:pt idx="92">
                  <c:v>2.4552147239263888</c:v>
                </c:pt>
                <c:pt idx="93">
                  <c:v>2.4168693009118556</c:v>
                </c:pt>
                <c:pt idx="94">
                  <c:v>2.3783132530120383</c:v>
                </c:pt>
                <c:pt idx="95">
                  <c:v>2.3395522388059646</c:v>
                </c:pt>
                <c:pt idx="96">
                  <c:v>2.3005917159763385</c:v>
                </c:pt>
                <c:pt idx="97">
                  <c:v>2.2614369501466314</c:v>
                </c:pt>
                <c:pt idx="98">
                  <c:v>2.2220930232558089</c:v>
                </c:pt>
                <c:pt idx="99">
                  <c:v>2.1825648414985608</c:v>
                </c:pt>
                <c:pt idx="100">
                  <c:v>2.1428571428571388</c:v>
                </c:pt>
                <c:pt idx="101">
                  <c:v>2.1029745042492891</c:v>
                </c:pt>
                <c:pt idx="102">
                  <c:v>2.0629213483146174</c:v>
                </c:pt>
                <c:pt idx="103">
                  <c:v>2.0227019498607177</c:v>
                </c:pt>
                <c:pt idx="104">
                  <c:v>1.9823204419889464</c:v>
                </c:pt>
                <c:pt idx="105">
                  <c:v>1.9417808219178028</c:v>
                </c:pt>
                <c:pt idx="106">
                  <c:v>1.9010869565217376</c:v>
                </c:pt>
                <c:pt idx="107">
                  <c:v>1.8602425876010784</c:v>
                </c:pt>
                <c:pt idx="108">
                  <c:v>1.8192513368983896</c:v>
                </c:pt>
                <c:pt idx="109">
                  <c:v>1.7781167108753237</c:v>
                </c:pt>
                <c:pt idx="110">
                  <c:v>1.7368421052631504</c:v>
                </c:pt>
                <c:pt idx="111">
                  <c:v>1.6954308093994825</c:v>
                </c:pt>
                <c:pt idx="112">
                  <c:v>1.6538860103626973</c:v>
                </c:pt>
                <c:pt idx="113">
                  <c:v>1.6122107969151642</c:v>
                </c:pt>
                <c:pt idx="114">
                  <c:v>1.5704081632652986</c:v>
                </c:pt>
                <c:pt idx="115">
                  <c:v>1.5284810126582329</c:v>
                </c:pt>
                <c:pt idx="116">
                  <c:v>1.4864321608040285</c:v>
                </c:pt>
                <c:pt idx="117">
                  <c:v>1.4442643391521273</c:v>
                </c:pt>
                <c:pt idx="118">
                  <c:v>1.4019801980197997</c:v>
                </c:pt>
                <c:pt idx="119">
                  <c:v>1.3595823095823079</c:v>
                </c:pt>
                <c:pt idx="120">
                  <c:v>1.3170731707317032</c:v>
                </c:pt>
                <c:pt idx="121">
                  <c:v>1.2744552058111509</c:v>
                </c:pt>
                <c:pt idx="122">
                  <c:v>1.2317307692307793</c:v>
                </c:pt>
                <c:pt idx="123">
                  <c:v>1.188902147971362</c:v>
                </c:pt>
                <c:pt idx="124">
                  <c:v>1.1459715639810355</c:v>
                </c:pt>
                <c:pt idx="125">
                  <c:v>1.1029411764705799</c:v>
                </c:pt>
                <c:pt idx="126">
                  <c:v>1.0598130841121502</c:v>
                </c:pt>
                <c:pt idx="127">
                  <c:v>1.0165893271461641</c:v>
                </c:pt>
                <c:pt idx="128">
                  <c:v>0.97327188940090537</c:v>
                </c:pt>
                <c:pt idx="129">
                  <c:v>0.92986270022885265</c:v>
                </c:pt>
                <c:pt idx="130">
                  <c:v>0.88636363636362603</c:v>
                </c:pt>
                <c:pt idx="131">
                  <c:v>0.84277652370201395</c:v>
                </c:pt>
                <c:pt idx="132">
                  <c:v>0.79910313901345376</c:v>
                </c:pt>
                <c:pt idx="133">
                  <c:v>0.75534521158127177</c:v>
                </c:pt>
                <c:pt idx="134">
                  <c:v>0.71150442477878073</c:v>
                </c:pt>
                <c:pt idx="135">
                  <c:v>0.6675824175824232</c:v>
                </c:pt>
                <c:pt idx="136">
                  <c:v>0.62358078602619571</c:v>
                </c:pt>
                <c:pt idx="137">
                  <c:v>0.57950108459871785</c:v>
                </c:pt>
                <c:pt idx="138">
                  <c:v>0.53534482758621493</c:v>
                </c:pt>
                <c:pt idx="139">
                  <c:v>0.49111349036402885</c:v>
                </c:pt>
                <c:pt idx="140">
                  <c:v>0.44680851063830573</c:v>
                </c:pt>
                <c:pt idx="141">
                  <c:v>0.40243128964058883</c:v>
                </c:pt>
                <c:pt idx="142">
                  <c:v>0.3579831932773061</c:v>
                </c:pt>
                <c:pt idx="143">
                  <c:v>0.31346555323591474</c:v>
                </c:pt>
                <c:pt idx="144">
                  <c:v>0.26887966804980579</c:v>
                </c:pt>
                <c:pt idx="145">
                  <c:v>0.22422680412370255</c:v>
                </c:pt>
                <c:pt idx="146">
                  <c:v>0.17950819672128659</c:v>
                </c:pt>
                <c:pt idx="147">
                  <c:v>0.13472505091650078</c:v>
                </c:pt>
                <c:pt idx="148">
                  <c:v>8.9878542510120951E-2</c:v>
                </c:pt>
                <c:pt idx="149">
                  <c:v>4.4969818913500603E-2</c:v>
                </c:pt>
                <c:pt idx="150">
                  <c:v>0</c:v>
                </c:pt>
                <c:pt idx="151">
                  <c:v>-4.5029821073569565E-2</c:v>
                </c:pt>
                <c:pt idx="152">
                  <c:v>-9.0118577075088524E-2</c:v>
                </c:pt>
                <c:pt idx="153">
                  <c:v>-0.13526522593321033</c:v>
                </c:pt>
                <c:pt idx="154">
                  <c:v>-0.18046874999998863</c:v>
                </c:pt>
                <c:pt idx="155">
                  <c:v>-0.22572815533979451</c:v>
                </c:pt>
                <c:pt idx="156">
                  <c:v>-0.27104247104247747</c:v>
                </c:pt>
                <c:pt idx="157">
                  <c:v>-0.31641074856045748</c:v>
                </c:pt>
                <c:pt idx="158">
                  <c:v>-0.36183206106869648</c:v>
                </c:pt>
                <c:pt idx="159">
                  <c:v>-0.40730550284629885</c:v>
                </c:pt>
                <c:pt idx="160">
                  <c:v>-0.45283018867925762</c:v>
                </c:pt>
                <c:pt idx="161">
                  <c:v>-0.49840525328332319</c:v>
                </c:pt>
                <c:pt idx="162">
                  <c:v>-0.54402985074625576</c:v>
                </c:pt>
                <c:pt idx="163">
                  <c:v>-0.58970315398886441</c:v>
                </c:pt>
                <c:pt idx="164">
                  <c:v>-0.63542435424352561</c:v>
                </c:pt>
                <c:pt idx="165">
                  <c:v>-0.68119266055046523</c:v>
                </c:pt>
                <c:pt idx="166">
                  <c:v>-0.72700729927009888</c:v>
                </c:pt>
                <c:pt idx="167">
                  <c:v>-0.772867513611601</c:v>
                </c:pt>
                <c:pt idx="168">
                  <c:v>-0.81877256317690694</c:v>
                </c:pt>
                <c:pt idx="169">
                  <c:v>-0.86472172351884069</c:v>
                </c:pt>
                <c:pt idx="170">
                  <c:v>-0.91071428571427759</c:v>
                </c:pt>
                <c:pt idx="171">
                  <c:v>-0.95674955595026745</c:v>
                </c:pt>
                <c:pt idx="172">
                  <c:v>-1.0028268551236579</c:v>
                </c:pt>
                <c:pt idx="173">
                  <c:v>-1.0489455184534222</c:v>
                </c:pt>
                <c:pt idx="174">
                  <c:v>-1.0951048951048961</c:v>
                </c:pt>
                <c:pt idx="175">
                  <c:v>-1.1413043478260931</c:v>
                </c:pt>
                <c:pt idx="176">
                  <c:v>-1.1875432525951624</c:v>
                </c:pt>
                <c:pt idx="177">
                  <c:v>-1.2338209982788158</c:v>
                </c:pt>
                <c:pt idx="178">
                  <c:v>-1.2801369863013861</c:v>
                </c:pt>
                <c:pt idx="179">
                  <c:v>-1.3264906303236614</c:v>
                </c:pt>
                <c:pt idx="180">
                  <c:v>-1.3728813559322077</c:v>
                </c:pt>
                <c:pt idx="181">
                  <c:v>-1.4193086003372741</c:v>
                </c:pt>
                <c:pt idx="182">
                  <c:v>-1.4657718120805328</c:v>
                </c:pt>
                <c:pt idx="183">
                  <c:v>-1.5122704507512594</c:v>
                </c:pt>
                <c:pt idx="184">
                  <c:v>-1.5588039867109558</c:v>
                </c:pt>
                <c:pt idx="185">
                  <c:v>-1.6053719008264409</c:v>
                </c:pt>
                <c:pt idx="186">
                  <c:v>-1.6519736842105317</c:v>
                </c:pt>
                <c:pt idx="187">
                  <c:v>-1.6986088379705393</c:v>
                </c:pt>
                <c:pt idx="188">
                  <c:v>-1.7452768729641832</c:v>
                </c:pt>
                <c:pt idx="189">
                  <c:v>-1.7919773095623839</c:v>
                </c:pt>
                <c:pt idx="190">
                  <c:v>-1.8387096774193594</c:v>
                </c:pt>
                <c:pt idx="191">
                  <c:v>-1.8854735152488047</c:v>
                </c:pt>
                <c:pt idx="192">
                  <c:v>-1.9322683706070336</c:v>
                </c:pt>
                <c:pt idx="193">
                  <c:v>-1.9790937996820333</c:v>
                </c:pt>
                <c:pt idx="194">
                  <c:v>-2.0259493670886002</c:v>
                </c:pt>
                <c:pt idx="195">
                  <c:v>-2.0728346456693032</c:v>
                </c:pt>
                <c:pt idx="196">
                  <c:v>-2.1197492163009599</c:v>
                </c:pt>
                <c:pt idx="197">
                  <c:v>-2.1666926677067124</c:v>
                </c:pt>
                <c:pt idx="198">
                  <c:v>-2.2136645962733041</c:v>
                </c:pt>
                <c:pt idx="199">
                  <c:v>-2.2606646058732451</c:v>
                </c:pt>
                <c:pt idx="200">
                  <c:v>-2.3076923076923208</c:v>
                </c:pt>
                <c:pt idx="201">
                  <c:v>-2.3547473200612785</c:v>
                </c:pt>
                <c:pt idx="202">
                  <c:v>-2.4018292682926869</c:v>
                </c:pt>
                <c:pt idx="203">
                  <c:v>-2.4489377845220019</c:v>
                </c:pt>
                <c:pt idx="204">
                  <c:v>-2.4960725075528671</c:v>
                </c:pt>
                <c:pt idx="205">
                  <c:v>-2.5432330827067631</c:v>
                </c:pt>
                <c:pt idx="206">
                  <c:v>-2.5904191616766639</c:v>
                </c:pt>
                <c:pt idx="207">
                  <c:v>-2.6376304023845023</c:v>
                </c:pt>
                <c:pt idx="208">
                  <c:v>-2.6848664688427277</c:v>
                </c:pt>
                <c:pt idx="209">
                  <c:v>-2.7321270310191892</c:v>
                </c:pt>
                <c:pt idx="210">
                  <c:v>-2.779411764705884</c:v>
                </c:pt>
                <c:pt idx="211">
                  <c:v>-2.8267203513909465</c:v>
                </c:pt>
                <c:pt idx="212">
                  <c:v>-2.8740524781341037</c:v>
                </c:pt>
                <c:pt idx="213">
                  <c:v>-2.921407837445571</c:v>
                </c:pt>
                <c:pt idx="214">
                  <c:v>-2.9687861271676184</c:v>
                </c:pt>
                <c:pt idx="215">
                  <c:v>-3.0161870503597186</c:v>
                </c:pt>
                <c:pt idx="216">
                  <c:v>-3.0636103151862528</c:v>
                </c:pt>
                <c:pt idx="217">
                  <c:v>-3.1110556348073999</c:v>
                </c:pt>
                <c:pt idx="218">
                  <c:v>-3.1585227272727252</c:v>
                </c:pt>
                <c:pt idx="219">
                  <c:v>-3.2060113154172427</c:v>
                </c:pt>
                <c:pt idx="220">
                  <c:v>-3.2535211267605746</c:v>
                </c:pt>
                <c:pt idx="221">
                  <c:v>-3.3010518934081574</c:v>
                </c:pt>
                <c:pt idx="222">
                  <c:v>-3.3486033519552905</c:v>
                </c:pt>
                <c:pt idx="223">
                  <c:v>-3.3961752433935999</c:v>
                </c:pt>
                <c:pt idx="224">
                  <c:v>-3.4437673130193787</c:v>
                </c:pt>
                <c:pt idx="225">
                  <c:v>-3.4913793103448256</c:v>
                </c:pt>
                <c:pt idx="226">
                  <c:v>-3.5390109890109898</c:v>
                </c:pt>
                <c:pt idx="227">
                  <c:v>-3.5866621067031303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6368"/>
        <c:axId val="179070080"/>
      </c:scatterChart>
      <c:valAx>
        <c:axId val="178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70080"/>
        <c:crosses val="autoZero"/>
        <c:crossBetween val="midCat"/>
      </c:valAx>
      <c:valAx>
        <c:axId val="17907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3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12</xdr:row>
      <xdr:rowOff>51546</xdr:rowOff>
    </xdr:from>
    <xdr:to>
      <xdr:col>6</xdr:col>
      <xdr:colOff>459441</xdr:colOff>
      <xdr:row>39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10</xdr:row>
      <xdr:rowOff>21167</xdr:rowOff>
    </xdr:from>
    <xdr:to>
      <xdr:col>9</xdr:col>
      <xdr:colOff>476251</xdr:colOff>
      <xdr:row>27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zoomScale="85" zoomScaleNormal="85" workbookViewId="0">
      <selection activeCell="A7" sqref="A7"/>
    </sheetView>
  </sheetViews>
  <sheetFormatPr defaultRowHeight="12.75" x14ac:dyDescent="0.2"/>
  <cols>
    <col min="1" max="1" width="20.85546875" style="2" customWidth="1"/>
    <col min="2" max="2" width="14.7109375" style="2" bestFit="1" customWidth="1"/>
    <col min="3" max="3" width="21" style="2" bestFit="1" customWidth="1"/>
    <col min="4" max="6" width="9.140625" style="2"/>
    <col min="7" max="7" width="12" style="2" customWidth="1"/>
    <col min="8" max="10" width="9.140625" style="2"/>
    <col min="11" max="11" width="13.85546875" style="2" customWidth="1"/>
    <col min="12" max="16384" width="9.140625" style="2"/>
  </cols>
  <sheetData>
    <row r="1" spans="1:10" x14ac:dyDescent="0.2">
      <c r="A1" s="1" t="s">
        <v>10</v>
      </c>
      <c r="H1" s="1" t="s">
        <v>0</v>
      </c>
      <c r="I1" s="1" t="s">
        <v>1</v>
      </c>
    </row>
    <row r="2" spans="1:10" x14ac:dyDescent="0.2">
      <c r="H2" s="2">
        <v>0</v>
      </c>
      <c r="I2" s="2">
        <v>0</v>
      </c>
      <c r="J2" s="3" t="s">
        <v>5</v>
      </c>
    </row>
    <row r="3" spans="1:10" x14ac:dyDescent="0.2">
      <c r="A3" s="1" t="s">
        <v>12</v>
      </c>
      <c r="H3" s="2">
        <v>1</v>
      </c>
      <c r="I3" s="2">
        <v>0</v>
      </c>
      <c r="J3" s="3" t="s">
        <v>5</v>
      </c>
    </row>
    <row r="4" spans="1:10" x14ac:dyDescent="0.2">
      <c r="A4" s="5" t="s">
        <v>8</v>
      </c>
      <c r="H4" s="2">
        <v>2</v>
      </c>
      <c r="I4" s="2">
        <v>0</v>
      </c>
      <c r="J4" s="3" t="s">
        <v>5</v>
      </c>
    </row>
    <row r="5" spans="1:10" x14ac:dyDescent="0.2">
      <c r="A5" s="5"/>
      <c r="H5" s="2">
        <v>3</v>
      </c>
      <c r="I5" s="2">
        <v>0</v>
      </c>
      <c r="J5" s="3" t="s">
        <v>5</v>
      </c>
    </row>
    <row r="6" spans="1:10" x14ac:dyDescent="0.2">
      <c r="A6" s="6" t="s">
        <v>13</v>
      </c>
      <c r="H6" s="2">
        <v>4</v>
      </c>
      <c r="I6" s="2">
        <v>0</v>
      </c>
      <c r="J6" s="3" t="s">
        <v>5</v>
      </c>
    </row>
    <row r="7" spans="1:10" x14ac:dyDescent="0.2">
      <c r="A7" s="5" t="s">
        <v>9</v>
      </c>
      <c r="H7" s="2">
        <v>5</v>
      </c>
      <c r="I7" s="2">
        <v>0</v>
      </c>
      <c r="J7" s="3" t="s">
        <v>5</v>
      </c>
    </row>
    <row r="8" spans="1:10" x14ac:dyDescent="0.2">
      <c r="A8" s="4"/>
      <c r="H8" s="2">
        <v>6</v>
      </c>
      <c r="I8" s="2">
        <v>0</v>
      </c>
      <c r="J8" s="3" t="s">
        <v>5</v>
      </c>
    </row>
    <row r="9" spans="1:10" x14ac:dyDescent="0.2">
      <c r="A9" s="1" t="s">
        <v>6</v>
      </c>
      <c r="B9" s="1" t="s">
        <v>7</v>
      </c>
      <c r="H9" s="2">
        <v>7</v>
      </c>
      <c r="I9" s="2">
        <v>0</v>
      </c>
      <c r="J9" s="3" t="s">
        <v>5</v>
      </c>
    </row>
    <row r="10" spans="1:10" x14ac:dyDescent="0.2">
      <c r="A10" s="2" t="s">
        <v>2</v>
      </c>
      <c r="B10" s="2">
        <v>5</v>
      </c>
      <c r="H10" s="2">
        <v>8</v>
      </c>
      <c r="I10" s="2">
        <v>0</v>
      </c>
      <c r="J10" s="3" t="s">
        <v>5</v>
      </c>
    </row>
    <row r="11" spans="1:10" x14ac:dyDescent="0.2">
      <c r="A11" s="2" t="s">
        <v>3</v>
      </c>
      <c r="B11" s="2">
        <v>100</v>
      </c>
      <c r="H11" s="2">
        <v>9</v>
      </c>
      <c r="I11" s="2">
        <v>0</v>
      </c>
      <c r="J11" s="3" t="s">
        <v>5</v>
      </c>
    </row>
    <row r="12" spans="1:10" x14ac:dyDescent="0.2">
      <c r="A12" s="2" t="s">
        <v>4</v>
      </c>
      <c r="B12" s="2">
        <v>50</v>
      </c>
      <c r="H12" s="2">
        <v>10</v>
      </c>
      <c r="I12" s="2">
        <v>0</v>
      </c>
      <c r="J12" s="3" t="s">
        <v>5</v>
      </c>
    </row>
    <row r="13" spans="1:10" x14ac:dyDescent="0.2">
      <c r="H13" s="2">
        <v>11</v>
      </c>
      <c r="I13" s="2">
        <v>0</v>
      </c>
      <c r="J13" s="3" t="s">
        <v>5</v>
      </c>
    </row>
    <row r="14" spans="1:10" x14ac:dyDescent="0.2">
      <c r="H14" s="2">
        <v>12</v>
      </c>
      <c r="I14" s="2">
        <v>0</v>
      </c>
      <c r="J14" s="3" t="s">
        <v>5</v>
      </c>
    </row>
    <row r="15" spans="1:10" x14ac:dyDescent="0.2">
      <c r="H15" s="2">
        <v>13</v>
      </c>
      <c r="I15" s="2">
        <v>0</v>
      </c>
      <c r="J15" s="3" t="s">
        <v>5</v>
      </c>
    </row>
    <row r="16" spans="1:10" x14ac:dyDescent="0.2">
      <c r="H16" s="2">
        <v>14</v>
      </c>
      <c r="I16" s="2">
        <v>0</v>
      </c>
      <c r="J16" s="3" t="s">
        <v>5</v>
      </c>
    </row>
    <row r="17" spans="8:10" x14ac:dyDescent="0.2">
      <c r="H17" s="2">
        <v>15</v>
      </c>
      <c r="I17" s="2">
        <v>0</v>
      </c>
      <c r="J17" s="3" t="s">
        <v>5</v>
      </c>
    </row>
    <row r="18" spans="8:10" x14ac:dyDescent="0.2">
      <c r="H18" s="2">
        <v>16</v>
      </c>
      <c r="I18" s="2">
        <v>0</v>
      </c>
      <c r="J18" s="3" t="s">
        <v>5</v>
      </c>
    </row>
    <row r="19" spans="8:10" x14ac:dyDescent="0.2">
      <c r="H19" s="2">
        <v>17</v>
      </c>
      <c r="I19" s="2">
        <v>0</v>
      </c>
      <c r="J19" s="3" t="s">
        <v>5</v>
      </c>
    </row>
    <row r="20" spans="8:10" x14ac:dyDescent="0.2">
      <c r="H20" s="2">
        <v>18</v>
      </c>
      <c r="I20" s="2">
        <v>0</v>
      </c>
      <c r="J20" s="3" t="s">
        <v>5</v>
      </c>
    </row>
    <row r="21" spans="8:10" x14ac:dyDescent="0.2">
      <c r="H21" s="2">
        <v>19</v>
      </c>
      <c r="I21" s="2">
        <v>0</v>
      </c>
      <c r="J21" s="3" t="s">
        <v>5</v>
      </c>
    </row>
    <row r="22" spans="8:10" x14ac:dyDescent="0.2">
      <c r="H22" s="2">
        <v>20</v>
      </c>
      <c r="I22" s="2">
        <v>0</v>
      </c>
      <c r="J22" s="3" t="s">
        <v>5</v>
      </c>
    </row>
    <row r="23" spans="8:10" x14ac:dyDescent="0.2">
      <c r="H23" s="2">
        <v>21</v>
      </c>
      <c r="I23" s="2">
        <v>0</v>
      </c>
      <c r="J23" s="3" t="s">
        <v>5</v>
      </c>
    </row>
    <row r="24" spans="8:10" x14ac:dyDescent="0.2">
      <c r="H24" s="2">
        <v>22</v>
      </c>
      <c r="I24" s="2">
        <v>0</v>
      </c>
      <c r="J24" s="3" t="s">
        <v>5</v>
      </c>
    </row>
    <row r="25" spans="8:10" x14ac:dyDescent="0.2">
      <c r="H25" s="2">
        <v>23</v>
      </c>
      <c r="I25" s="2">
        <v>0</v>
      </c>
      <c r="J25" s="3" t="s">
        <v>5</v>
      </c>
    </row>
    <row r="26" spans="8:10" x14ac:dyDescent="0.2">
      <c r="H26" s="2">
        <v>24</v>
      </c>
      <c r="I26" s="2">
        <v>0</v>
      </c>
      <c r="J26" s="3" t="s">
        <v>5</v>
      </c>
    </row>
    <row r="27" spans="8:10" x14ac:dyDescent="0.2">
      <c r="H27" s="2">
        <v>25</v>
      </c>
      <c r="I27" s="2">
        <v>0</v>
      </c>
      <c r="J27" s="3" t="s">
        <v>5</v>
      </c>
    </row>
    <row r="28" spans="8:10" x14ac:dyDescent="0.2">
      <c r="H28" s="2">
        <v>26</v>
      </c>
      <c r="I28" s="2">
        <v>0</v>
      </c>
      <c r="J28" s="3" t="s">
        <v>5</v>
      </c>
    </row>
    <row r="29" spans="8:10" x14ac:dyDescent="0.2">
      <c r="H29" s="2">
        <v>27</v>
      </c>
      <c r="I29" s="2">
        <v>0</v>
      </c>
      <c r="J29" s="3" t="s">
        <v>5</v>
      </c>
    </row>
    <row r="30" spans="8:10" x14ac:dyDescent="0.2">
      <c r="H30" s="2">
        <v>28</v>
      </c>
      <c r="I30" s="2">
        <v>0</v>
      </c>
      <c r="J30" s="3" t="s">
        <v>5</v>
      </c>
    </row>
    <row r="31" spans="8:10" x14ac:dyDescent="0.2">
      <c r="H31" s="2">
        <v>29</v>
      </c>
      <c r="I31" s="2">
        <v>0</v>
      </c>
      <c r="J31" s="3" t="s">
        <v>5</v>
      </c>
    </row>
    <row r="32" spans="8:10" x14ac:dyDescent="0.2">
      <c r="H32" s="2">
        <v>30</v>
      </c>
      <c r="I32" s="2">
        <v>0</v>
      </c>
      <c r="J32" s="3" t="s">
        <v>5</v>
      </c>
    </row>
    <row r="33" spans="8:10" x14ac:dyDescent="0.2">
      <c r="H33" s="2">
        <v>31</v>
      </c>
      <c r="I33" s="2">
        <v>0</v>
      </c>
      <c r="J33" s="3" t="s">
        <v>5</v>
      </c>
    </row>
    <row r="34" spans="8:10" x14ac:dyDescent="0.2">
      <c r="H34" s="2">
        <v>32</v>
      </c>
      <c r="I34" s="2">
        <v>0</v>
      </c>
      <c r="J34" s="3" t="s">
        <v>5</v>
      </c>
    </row>
    <row r="35" spans="8:10" x14ac:dyDescent="0.2">
      <c r="H35" s="2">
        <v>33</v>
      </c>
      <c r="I35" s="2">
        <v>0</v>
      </c>
      <c r="J35" s="3" t="s">
        <v>5</v>
      </c>
    </row>
    <row r="36" spans="8:10" x14ac:dyDescent="0.2">
      <c r="H36" s="2">
        <v>34</v>
      </c>
      <c r="I36" s="2">
        <v>0</v>
      </c>
      <c r="J36" s="3" t="s">
        <v>5</v>
      </c>
    </row>
    <row r="37" spans="8:10" x14ac:dyDescent="0.2">
      <c r="H37" s="2">
        <v>35</v>
      </c>
      <c r="I37" s="2">
        <v>0</v>
      </c>
      <c r="J37" s="3" t="s">
        <v>5</v>
      </c>
    </row>
    <row r="38" spans="8:10" x14ac:dyDescent="0.2">
      <c r="H38" s="2">
        <v>36</v>
      </c>
      <c r="I38" s="2">
        <v>0</v>
      </c>
      <c r="J38" s="3" t="s">
        <v>5</v>
      </c>
    </row>
    <row r="39" spans="8:10" x14ac:dyDescent="0.2">
      <c r="H39" s="2">
        <v>37</v>
      </c>
      <c r="I39" s="2">
        <v>0</v>
      </c>
      <c r="J39" s="3" t="s">
        <v>5</v>
      </c>
    </row>
    <row r="40" spans="8:10" x14ac:dyDescent="0.2">
      <c r="H40" s="2">
        <v>38</v>
      </c>
      <c r="I40" s="2">
        <v>0</v>
      </c>
      <c r="J40" s="3" t="s">
        <v>5</v>
      </c>
    </row>
    <row r="41" spans="8:10" x14ac:dyDescent="0.2">
      <c r="H41" s="2">
        <v>39</v>
      </c>
      <c r="I41" s="2">
        <v>0</v>
      </c>
      <c r="J41" s="3" t="s">
        <v>5</v>
      </c>
    </row>
    <row r="42" spans="8:10" x14ac:dyDescent="0.2">
      <c r="H42" s="2">
        <v>40</v>
      </c>
      <c r="I42" s="2">
        <v>0</v>
      </c>
      <c r="J42" s="3" t="s">
        <v>5</v>
      </c>
    </row>
    <row r="43" spans="8:10" x14ac:dyDescent="0.2">
      <c r="H43" s="2">
        <v>41</v>
      </c>
      <c r="I43" s="2">
        <v>0</v>
      </c>
      <c r="J43" s="3" t="s">
        <v>5</v>
      </c>
    </row>
    <row r="44" spans="8:10" x14ac:dyDescent="0.2">
      <c r="H44" s="2">
        <v>42</v>
      </c>
      <c r="I44" s="2">
        <v>0</v>
      </c>
      <c r="J44" s="3" t="s">
        <v>5</v>
      </c>
    </row>
    <row r="45" spans="8:10" x14ac:dyDescent="0.2">
      <c r="H45" s="2">
        <v>43</v>
      </c>
      <c r="I45" s="2">
        <v>0</v>
      </c>
      <c r="J45" s="3" t="s">
        <v>5</v>
      </c>
    </row>
    <row r="46" spans="8:10" x14ac:dyDescent="0.2">
      <c r="H46" s="2">
        <v>44</v>
      </c>
      <c r="I46" s="2">
        <v>0</v>
      </c>
      <c r="J46" s="3" t="s">
        <v>5</v>
      </c>
    </row>
    <row r="47" spans="8:10" x14ac:dyDescent="0.2">
      <c r="H47" s="2">
        <v>45</v>
      </c>
      <c r="I47" s="2">
        <v>0</v>
      </c>
      <c r="J47" s="3" t="s">
        <v>5</v>
      </c>
    </row>
    <row r="48" spans="8:10" x14ac:dyDescent="0.2">
      <c r="H48" s="2">
        <v>46</v>
      </c>
      <c r="I48" s="2">
        <v>0</v>
      </c>
      <c r="J48" s="3" t="s">
        <v>5</v>
      </c>
    </row>
    <row r="49" spans="8:10" x14ac:dyDescent="0.2">
      <c r="H49" s="2">
        <v>47</v>
      </c>
      <c r="I49" s="2">
        <v>0</v>
      </c>
      <c r="J49" s="3" t="s">
        <v>5</v>
      </c>
    </row>
    <row r="50" spans="8:10" x14ac:dyDescent="0.2">
      <c r="H50" s="2">
        <v>48</v>
      </c>
      <c r="I50" s="2">
        <v>0</v>
      </c>
      <c r="J50" s="3" t="s">
        <v>5</v>
      </c>
    </row>
    <row r="51" spans="8:10" x14ac:dyDescent="0.2">
      <c r="H51" s="2">
        <v>49</v>
      </c>
      <c r="I51" s="2">
        <v>0</v>
      </c>
      <c r="J51" s="3" t="s">
        <v>5</v>
      </c>
    </row>
    <row r="52" spans="8:10" x14ac:dyDescent="0.2">
      <c r="H52" s="2">
        <v>50</v>
      </c>
      <c r="I52" s="2">
        <f t="shared" ref="I52:I66" si="0">($B$10/($B$11-$B$12))*(H52-$B$12)</f>
        <v>0</v>
      </c>
      <c r="J52" s="3" t="s">
        <v>5</v>
      </c>
    </row>
    <row r="53" spans="8:10" x14ac:dyDescent="0.2">
      <c r="H53" s="2">
        <v>51</v>
      </c>
      <c r="I53" s="2">
        <f t="shared" si="0"/>
        <v>0.1</v>
      </c>
    </row>
    <row r="54" spans="8:10" x14ac:dyDescent="0.2">
      <c r="H54" s="2">
        <v>52</v>
      </c>
      <c r="I54" s="2">
        <f t="shared" si="0"/>
        <v>0.2</v>
      </c>
    </row>
    <row r="55" spans="8:10" x14ac:dyDescent="0.2">
      <c r="H55" s="2">
        <v>53</v>
      </c>
      <c r="I55" s="2">
        <f t="shared" si="0"/>
        <v>0.30000000000000004</v>
      </c>
    </row>
    <row r="56" spans="8:10" x14ac:dyDescent="0.2">
      <c r="H56" s="2">
        <v>54</v>
      </c>
      <c r="I56" s="2">
        <f t="shared" si="0"/>
        <v>0.4</v>
      </c>
    </row>
    <row r="57" spans="8:10" x14ac:dyDescent="0.2">
      <c r="H57" s="2">
        <v>55</v>
      </c>
      <c r="I57" s="2">
        <f t="shared" si="0"/>
        <v>0.5</v>
      </c>
    </row>
    <row r="58" spans="8:10" x14ac:dyDescent="0.2">
      <c r="H58" s="2">
        <v>56</v>
      </c>
      <c r="I58" s="2">
        <f t="shared" si="0"/>
        <v>0.60000000000000009</v>
      </c>
    </row>
    <row r="59" spans="8:10" x14ac:dyDescent="0.2">
      <c r="H59" s="2">
        <v>57</v>
      </c>
      <c r="I59" s="2">
        <f t="shared" si="0"/>
        <v>0.70000000000000007</v>
      </c>
    </row>
    <row r="60" spans="8:10" x14ac:dyDescent="0.2">
      <c r="H60" s="2">
        <v>58</v>
      </c>
      <c r="I60" s="2">
        <f t="shared" si="0"/>
        <v>0.8</v>
      </c>
    </row>
    <row r="61" spans="8:10" x14ac:dyDescent="0.2">
      <c r="H61" s="2">
        <v>59</v>
      </c>
      <c r="I61" s="2">
        <f t="shared" si="0"/>
        <v>0.9</v>
      </c>
    </row>
    <row r="62" spans="8:10" x14ac:dyDescent="0.2">
      <c r="H62" s="2">
        <v>60</v>
      </c>
      <c r="I62" s="2">
        <f t="shared" si="0"/>
        <v>1</v>
      </c>
    </row>
    <row r="63" spans="8:10" x14ac:dyDescent="0.2">
      <c r="H63" s="2">
        <v>61</v>
      </c>
      <c r="I63" s="2">
        <f t="shared" si="0"/>
        <v>1.1000000000000001</v>
      </c>
    </row>
    <row r="64" spans="8:10" x14ac:dyDescent="0.2">
      <c r="H64" s="2">
        <v>62</v>
      </c>
      <c r="I64" s="2">
        <f t="shared" si="0"/>
        <v>1.2000000000000002</v>
      </c>
    </row>
    <row r="65" spans="8:9" x14ac:dyDescent="0.2">
      <c r="H65" s="2">
        <v>63</v>
      </c>
      <c r="I65" s="2">
        <f t="shared" si="0"/>
        <v>1.3</v>
      </c>
    </row>
    <row r="66" spans="8:9" x14ac:dyDescent="0.2">
      <c r="H66" s="2">
        <v>64</v>
      </c>
      <c r="I66" s="2">
        <f t="shared" si="0"/>
        <v>1.4000000000000001</v>
      </c>
    </row>
    <row r="67" spans="8:9" x14ac:dyDescent="0.2">
      <c r="H67" s="2">
        <v>65</v>
      </c>
      <c r="I67" s="2">
        <f t="shared" ref="I67:I107" si="1">($B$10/($B$11-$B$12))*(H67-$B$12)</f>
        <v>1.5</v>
      </c>
    </row>
    <row r="68" spans="8:9" x14ac:dyDescent="0.2">
      <c r="H68" s="2">
        <v>66</v>
      </c>
      <c r="I68" s="2">
        <f t="shared" si="1"/>
        <v>1.6</v>
      </c>
    </row>
    <row r="69" spans="8:9" x14ac:dyDescent="0.2">
      <c r="H69" s="2">
        <v>67</v>
      </c>
      <c r="I69" s="2">
        <f t="shared" si="1"/>
        <v>1.7000000000000002</v>
      </c>
    </row>
    <row r="70" spans="8:9" x14ac:dyDescent="0.2">
      <c r="H70" s="2">
        <v>68</v>
      </c>
      <c r="I70" s="2">
        <f t="shared" si="1"/>
        <v>1.8</v>
      </c>
    </row>
    <row r="71" spans="8:9" x14ac:dyDescent="0.2">
      <c r="H71" s="2">
        <v>69</v>
      </c>
      <c r="I71" s="2">
        <f t="shared" si="1"/>
        <v>1.9000000000000001</v>
      </c>
    </row>
    <row r="72" spans="8:9" x14ac:dyDescent="0.2">
      <c r="H72" s="2">
        <v>70</v>
      </c>
      <c r="I72" s="2">
        <f t="shared" si="1"/>
        <v>2</v>
      </c>
    </row>
    <row r="73" spans="8:9" x14ac:dyDescent="0.2">
      <c r="H73" s="2">
        <v>71</v>
      </c>
      <c r="I73" s="2">
        <f t="shared" si="1"/>
        <v>2.1</v>
      </c>
    </row>
    <row r="74" spans="8:9" x14ac:dyDescent="0.2">
      <c r="H74" s="2">
        <v>72</v>
      </c>
      <c r="I74" s="2">
        <f t="shared" si="1"/>
        <v>2.2000000000000002</v>
      </c>
    </row>
    <row r="75" spans="8:9" x14ac:dyDescent="0.2">
      <c r="H75" s="2">
        <v>73</v>
      </c>
      <c r="I75" s="2">
        <f t="shared" si="1"/>
        <v>2.3000000000000003</v>
      </c>
    </row>
    <row r="76" spans="8:9" x14ac:dyDescent="0.2">
      <c r="H76" s="2">
        <v>74</v>
      </c>
      <c r="I76" s="2">
        <f t="shared" si="1"/>
        <v>2.4000000000000004</v>
      </c>
    </row>
    <row r="77" spans="8:9" x14ac:dyDescent="0.2">
      <c r="H77" s="2">
        <v>75</v>
      </c>
      <c r="I77" s="2">
        <f t="shared" si="1"/>
        <v>2.5</v>
      </c>
    </row>
    <row r="78" spans="8:9" x14ac:dyDescent="0.2">
      <c r="H78" s="2">
        <v>76</v>
      </c>
      <c r="I78" s="2">
        <f t="shared" si="1"/>
        <v>2.6</v>
      </c>
    </row>
    <row r="79" spans="8:9" x14ac:dyDescent="0.2">
      <c r="H79" s="2">
        <v>77</v>
      </c>
      <c r="I79" s="2">
        <f t="shared" si="1"/>
        <v>2.7</v>
      </c>
    </row>
    <row r="80" spans="8:9" x14ac:dyDescent="0.2">
      <c r="H80" s="2">
        <v>78</v>
      </c>
      <c r="I80" s="2">
        <f t="shared" si="1"/>
        <v>2.8000000000000003</v>
      </c>
    </row>
    <row r="81" spans="8:9" x14ac:dyDescent="0.2">
      <c r="H81" s="2">
        <v>79</v>
      </c>
      <c r="I81" s="2">
        <f t="shared" si="1"/>
        <v>2.9000000000000004</v>
      </c>
    </row>
    <row r="82" spans="8:9" x14ac:dyDescent="0.2">
      <c r="H82" s="2">
        <v>80</v>
      </c>
      <c r="I82" s="2">
        <f t="shared" si="1"/>
        <v>3</v>
      </c>
    </row>
    <row r="83" spans="8:9" x14ac:dyDescent="0.2">
      <c r="H83" s="2">
        <v>81</v>
      </c>
      <c r="I83" s="2">
        <f t="shared" si="1"/>
        <v>3.1</v>
      </c>
    </row>
    <row r="84" spans="8:9" x14ac:dyDescent="0.2">
      <c r="H84" s="2">
        <v>82</v>
      </c>
      <c r="I84" s="2">
        <f t="shared" si="1"/>
        <v>3.2</v>
      </c>
    </row>
    <row r="85" spans="8:9" x14ac:dyDescent="0.2">
      <c r="H85" s="2">
        <v>83</v>
      </c>
      <c r="I85" s="2">
        <f t="shared" si="1"/>
        <v>3.3000000000000003</v>
      </c>
    </row>
    <row r="86" spans="8:9" x14ac:dyDescent="0.2">
      <c r="H86" s="2">
        <v>84</v>
      </c>
      <c r="I86" s="2">
        <f t="shared" si="1"/>
        <v>3.4000000000000004</v>
      </c>
    </row>
    <row r="87" spans="8:9" x14ac:dyDescent="0.2">
      <c r="H87" s="2">
        <v>85</v>
      </c>
      <c r="I87" s="2">
        <f t="shared" si="1"/>
        <v>3.5</v>
      </c>
    </row>
    <row r="88" spans="8:9" x14ac:dyDescent="0.2">
      <c r="H88" s="2">
        <v>86</v>
      </c>
      <c r="I88" s="2">
        <f t="shared" si="1"/>
        <v>3.6</v>
      </c>
    </row>
    <row r="89" spans="8:9" x14ac:dyDescent="0.2">
      <c r="H89" s="2">
        <v>87</v>
      </c>
      <c r="I89" s="2">
        <f t="shared" si="1"/>
        <v>3.7</v>
      </c>
    </row>
    <row r="90" spans="8:9" x14ac:dyDescent="0.2">
      <c r="H90" s="2">
        <v>88</v>
      </c>
      <c r="I90" s="2">
        <f t="shared" si="1"/>
        <v>3.8000000000000003</v>
      </c>
    </row>
    <row r="91" spans="8:9" x14ac:dyDescent="0.2">
      <c r="H91" s="2">
        <v>89</v>
      </c>
      <c r="I91" s="2">
        <f t="shared" si="1"/>
        <v>3.9000000000000004</v>
      </c>
    </row>
    <row r="92" spans="8:9" x14ac:dyDescent="0.2">
      <c r="H92" s="2">
        <v>90</v>
      </c>
      <c r="I92" s="2">
        <f t="shared" si="1"/>
        <v>4</v>
      </c>
    </row>
    <row r="93" spans="8:9" x14ac:dyDescent="0.2">
      <c r="H93" s="2">
        <v>91</v>
      </c>
      <c r="I93" s="2">
        <f t="shared" si="1"/>
        <v>4.1000000000000005</v>
      </c>
    </row>
    <row r="94" spans="8:9" x14ac:dyDescent="0.2">
      <c r="H94" s="2">
        <v>92</v>
      </c>
      <c r="I94" s="2">
        <f t="shared" si="1"/>
        <v>4.2</v>
      </c>
    </row>
    <row r="95" spans="8:9" x14ac:dyDescent="0.2">
      <c r="H95" s="2">
        <v>93</v>
      </c>
      <c r="I95" s="2">
        <f t="shared" si="1"/>
        <v>4.3</v>
      </c>
    </row>
    <row r="96" spans="8:9" x14ac:dyDescent="0.2">
      <c r="H96" s="2">
        <v>94</v>
      </c>
      <c r="I96" s="2">
        <f t="shared" si="1"/>
        <v>4.4000000000000004</v>
      </c>
    </row>
    <row r="97" spans="8:10" x14ac:dyDescent="0.2">
      <c r="H97" s="2">
        <v>95</v>
      </c>
      <c r="I97" s="2">
        <f t="shared" si="1"/>
        <v>4.5</v>
      </c>
    </row>
    <row r="98" spans="8:10" x14ac:dyDescent="0.2">
      <c r="H98" s="2">
        <v>96</v>
      </c>
      <c r="I98" s="2">
        <f t="shared" si="1"/>
        <v>4.6000000000000005</v>
      </c>
    </row>
    <row r="99" spans="8:10" x14ac:dyDescent="0.2">
      <c r="H99" s="2">
        <v>97</v>
      </c>
      <c r="I99" s="2">
        <f t="shared" si="1"/>
        <v>4.7</v>
      </c>
    </row>
    <row r="100" spans="8:10" x14ac:dyDescent="0.2">
      <c r="H100" s="2">
        <v>98</v>
      </c>
      <c r="I100" s="2">
        <f t="shared" si="1"/>
        <v>4.8000000000000007</v>
      </c>
    </row>
    <row r="101" spans="8:10" x14ac:dyDescent="0.2">
      <c r="H101" s="2">
        <v>99</v>
      </c>
      <c r="I101" s="2">
        <f t="shared" si="1"/>
        <v>4.9000000000000004</v>
      </c>
    </row>
    <row r="102" spans="8:10" x14ac:dyDescent="0.2">
      <c r="H102" s="2">
        <v>100</v>
      </c>
      <c r="I102" s="2">
        <f t="shared" si="1"/>
        <v>5</v>
      </c>
    </row>
    <row r="103" spans="8:10" x14ac:dyDescent="0.2">
      <c r="H103" s="2">
        <v>101</v>
      </c>
      <c r="I103" s="2">
        <f t="shared" si="1"/>
        <v>5.1000000000000005</v>
      </c>
      <c r="J103" s="3"/>
    </row>
    <row r="104" spans="8:10" x14ac:dyDescent="0.2">
      <c r="H104" s="2">
        <v>102</v>
      </c>
      <c r="I104" s="2">
        <f t="shared" si="1"/>
        <v>5.2</v>
      </c>
      <c r="J104" s="3"/>
    </row>
    <row r="105" spans="8:10" x14ac:dyDescent="0.2">
      <c r="H105" s="2">
        <v>103</v>
      </c>
      <c r="I105" s="2">
        <f t="shared" si="1"/>
        <v>5.3000000000000007</v>
      </c>
      <c r="J105" s="3"/>
    </row>
    <row r="106" spans="8:10" x14ac:dyDescent="0.2">
      <c r="H106" s="2">
        <v>104</v>
      </c>
      <c r="I106" s="2">
        <f t="shared" si="1"/>
        <v>5.4</v>
      </c>
      <c r="J106" s="3"/>
    </row>
    <row r="107" spans="8:10" x14ac:dyDescent="0.2">
      <c r="H107" s="2">
        <v>105</v>
      </c>
      <c r="I107" s="2">
        <f t="shared" si="1"/>
        <v>5.5</v>
      </c>
      <c r="J107" s="3"/>
    </row>
    <row r="108" spans="8:10" x14ac:dyDescent="0.2">
      <c r="H108" s="2">
        <v>106</v>
      </c>
      <c r="I108" s="2">
        <f t="shared" ref="I108:I132" si="2">H108-$B$11</f>
        <v>6</v>
      </c>
      <c r="J108" s="3" t="s">
        <v>11</v>
      </c>
    </row>
    <row r="109" spans="8:10" x14ac:dyDescent="0.2">
      <c r="H109" s="2">
        <v>107</v>
      </c>
      <c r="I109" s="2">
        <f t="shared" si="2"/>
        <v>7</v>
      </c>
      <c r="J109" s="3" t="s">
        <v>11</v>
      </c>
    </row>
    <row r="110" spans="8:10" x14ac:dyDescent="0.2">
      <c r="H110" s="2">
        <v>108</v>
      </c>
      <c r="I110" s="2">
        <f t="shared" si="2"/>
        <v>8</v>
      </c>
      <c r="J110" s="3" t="s">
        <v>11</v>
      </c>
    </row>
    <row r="111" spans="8:10" x14ac:dyDescent="0.2">
      <c r="H111" s="2">
        <v>109</v>
      </c>
      <c r="I111" s="2">
        <f t="shared" si="2"/>
        <v>9</v>
      </c>
      <c r="J111" s="3" t="s">
        <v>11</v>
      </c>
    </row>
    <row r="112" spans="8:10" x14ac:dyDescent="0.2">
      <c r="H112" s="2">
        <v>110</v>
      </c>
      <c r="I112" s="2">
        <f t="shared" si="2"/>
        <v>10</v>
      </c>
      <c r="J112" s="3" t="s">
        <v>11</v>
      </c>
    </row>
    <row r="113" spans="8:10" x14ac:dyDescent="0.2">
      <c r="H113" s="2">
        <v>111</v>
      </c>
      <c r="I113" s="2">
        <f t="shared" si="2"/>
        <v>11</v>
      </c>
      <c r="J113" s="3" t="s">
        <v>11</v>
      </c>
    </row>
    <row r="114" spans="8:10" x14ac:dyDescent="0.2">
      <c r="H114" s="2">
        <v>112</v>
      </c>
      <c r="I114" s="2">
        <f t="shared" si="2"/>
        <v>12</v>
      </c>
      <c r="J114" s="3" t="s">
        <v>11</v>
      </c>
    </row>
    <row r="115" spans="8:10" x14ac:dyDescent="0.2">
      <c r="H115" s="2">
        <v>113</v>
      </c>
      <c r="I115" s="2">
        <f t="shared" si="2"/>
        <v>13</v>
      </c>
      <c r="J115" s="3" t="s">
        <v>11</v>
      </c>
    </row>
    <row r="116" spans="8:10" x14ac:dyDescent="0.2">
      <c r="H116" s="2">
        <v>114</v>
      </c>
      <c r="I116" s="2">
        <f t="shared" si="2"/>
        <v>14</v>
      </c>
      <c r="J116" s="3" t="s">
        <v>11</v>
      </c>
    </row>
    <row r="117" spans="8:10" x14ac:dyDescent="0.2">
      <c r="H117" s="2">
        <v>115</v>
      </c>
      <c r="I117" s="2">
        <f t="shared" si="2"/>
        <v>15</v>
      </c>
      <c r="J117" s="3" t="s">
        <v>11</v>
      </c>
    </row>
    <row r="118" spans="8:10" x14ac:dyDescent="0.2">
      <c r="H118" s="2">
        <v>116</v>
      </c>
      <c r="I118" s="2">
        <f t="shared" si="2"/>
        <v>16</v>
      </c>
      <c r="J118" s="3" t="s">
        <v>11</v>
      </c>
    </row>
    <row r="119" spans="8:10" x14ac:dyDescent="0.2">
      <c r="H119" s="2">
        <v>117</v>
      </c>
      <c r="I119" s="2">
        <f t="shared" si="2"/>
        <v>17</v>
      </c>
      <c r="J119" s="3" t="s">
        <v>11</v>
      </c>
    </row>
    <row r="120" spans="8:10" x14ac:dyDescent="0.2">
      <c r="H120" s="2">
        <v>118</v>
      </c>
      <c r="I120" s="2">
        <f t="shared" si="2"/>
        <v>18</v>
      </c>
      <c r="J120" s="3" t="s">
        <v>11</v>
      </c>
    </row>
    <row r="121" spans="8:10" x14ac:dyDescent="0.2">
      <c r="H121" s="2">
        <v>119</v>
      </c>
      <c r="I121" s="2">
        <f t="shared" si="2"/>
        <v>19</v>
      </c>
      <c r="J121" s="3" t="s">
        <v>11</v>
      </c>
    </row>
    <row r="122" spans="8:10" x14ac:dyDescent="0.2">
      <c r="H122" s="2">
        <v>120</v>
      </c>
      <c r="I122" s="2">
        <f t="shared" si="2"/>
        <v>20</v>
      </c>
      <c r="J122" s="3" t="s">
        <v>11</v>
      </c>
    </row>
    <row r="123" spans="8:10" x14ac:dyDescent="0.2">
      <c r="H123" s="2">
        <v>121</v>
      </c>
      <c r="I123" s="2">
        <f t="shared" si="2"/>
        <v>21</v>
      </c>
      <c r="J123" s="3" t="s">
        <v>11</v>
      </c>
    </row>
    <row r="124" spans="8:10" x14ac:dyDescent="0.2">
      <c r="H124" s="2">
        <v>122</v>
      </c>
      <c r="I124" s="2">
        <f t="shared" si="2"/>
        <v>22</v>
      </c>
      <c r="J124" s="3" t="s">
        <v>11</v>
      </c>
    </row>
    <row r="125" spans="8:10" x14ac:dyDescent="0.2">
      <c r="H125" s="2">
        <v>123</v>
      </c>
      <c r="I125" s="2">
        <f t="shared" si="2"/>
        <v>23</v>
      </c>
      <c r="J125" s="3" t="s">
        <v>11</v>
      </c>
    </row>
    <row r="126" spans="8:10" x14ac:dyDescent="0.2">
      <c r="H126" s="2">
        <v>124</v>
      </c>
      <c r="I126" s="2">
        <f t="shared" si="2"/>
        <v>24</v>
      </c>
      <c r="J126" s="3" t="s">
        <v>11</v>
      </c>
    </row>
    <row r="127" spans="8:10" x14ac:dyDescent="0.2">
      <c r="H127" s="2">
        <v>125</v>
      </c>
      <c r="I127" s="2">
        <f t="shared" si="2"/>
        <v>25</v>
      </c>
      <c r="J127" s="3" t="s">
        <v>11</v>
      </c>
    </row>
    <row r="128" spans="8:10" x14ac:dyDescent="0.2">
      <c r="H128" s="2">
        <v>126</v>
      </c>
      <c r="I128" s="2">
        <f t="shared" si="2"/>
        <v>26</v>
      </c>
      <c r="J128" s="3" t="s">
        <v>11</v>
      </c>
    </row>
    <row r="129" spans="8:10" x14ac:dyDescent="0.2">
      <c r="H129" s="2">
        <v>127</v>
      </c>
      <c r="I129" s="2">
        <f t="shared" si="2"/>
        <v>27</v>
      </c>
      <c r="J129" s="3" t="s">
        <v>11</v>
      </c>
    </row>
    <row r="130" spans="8:10" x14ac:dyDescent="0.2">
      <c r="H130" s="2">
        <v>128</v>
      </c>
      <c r="I130" s="2">
        <f t="shared" si="2"/>
        <v>28</v>
      </c>
      <c r="J130" s="3" t="s">
        <v>11</v>
      </c>
    </row>
    <row r="131" spans="8:10" x14ac:dyDescent="0.2">
      <c r="H131" s="2">
        <v>129</v>
      </c>
      <c r="I131" s="2">
        <f t="shared" si="2"/>
        <v>29</v>
      </c>
      <c r="J131" s="3" t="s">
        <v>11</v>
      </c>
    </row>
    <row r="132" spans="8:10" x14ac:dyDescent="0.2">
      <c r="H132" s="2">
        <v>130</v>
      </c>
      <c r="I132" s="2">
        <f t="shared" si="2"/>
        <v>30</v>
      </c>
      <c r="J132" s="3" t="s">
        <v>11</v>
      </c>
    </row>
  </sheetData>
  <pageMargins left="0.7" right="0.7" top="0.75" bottom="0.75" header="0.3" footer="0.3"/>
  <pageSetup scale="96" orientation="portrait" r:id="rId1"/>
  <rowBreaks count="1" manualBreakCount="1">
    <brk id="41" max="16383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zoomScale="90" zoomScaleNormal="90" workbookViewId="0">
      <selection activeCell="L1" sqref="L1:N1048576"/>
    </sheetView>
  </sheetViews>
  <sheetFormatPr defaultRowHeight="12.75" x14ac:dyDescent="0.2"/>
  <cols>
    <col min="1" max="2" width="14.7109375" customWidth="1"/>
    <col min="10" max="10" width="24.7109375" bestFit="1" customWidth="1"/>
  </cols>
  <sheetData>
    <row r="1" spans="1:14" x14ac:dyDescent="0.2">
      <c r="A1" s="1" t="s">
        <v>16</v>
      </c>
      <c r="L1" s="1" t="s">
        <v>14</v>
      </c>
      <c r="M1" s="1" t="s">
        <v>15</v>
      </c>
      <c r="N1" s="1" t="s">
        <v>38</v>
      </c>
    </row>
    <row r="2" spans="1:14" x14ac:dyDescent="0.2">
      <c r="L2">
        <f>M2+($B$12*M2)*(1/(1+($B$13*M2)+($B$14*M2)+($B$15)))*($B$16/($B$16+$B$17))*($B$18/($B$18+$B$19))-($B$20*M2)</f>
        <v>0</v>
      </c>
      <c r="M2">
        <v>0</v>
      </c>
      <c r="N2">
        <f>L2-M2</f>
        <v>0</v>
      </c>
    </row>
    <row r="3" spans="1:14" x14ac:dyDescent="0.2">
      <c r="A3" s="1" t="s">
        <v>17</v>
      </c>
      <c r="L3">
        <f>M3+($B$12*M3)*(1/(1+($B$13*M3)+($B$14*M3)+($B$15)))*($B$16/($B$16+$B$17))*($B$18/($B$18+$B$19))-($B$20*M3)</f>
        <v>1.421698113207547</v>
      </c>
      <c r="M3">
        <v>1</v>
      </c>
      <c r="N3">
        <f t="shared" ref="N3:N66" si="0">L3-M3</f>
        <v>0.42169811320754702</v>
      </c>
    </row>
    <row r="4" spans="1:14" x14ac:dyDescent="0.2">
      <c r="A4" t="s">
        <v>28</v>
      </c>
      <c r="J4" s="3" t="s">
        <v>33</v>
      </c>
      <c r="L4">
        <f>M4+($B$12*M4)*(1/(1+($B$13*M4)+($B$14*M4)+($B$15)))*($B$16/($B$16+$B$17))*($B$18/($B$18+$B$19))-($B$20*M4)</f>
        <v>2.7928571428571427</v>
      </c>
      <c r="M4">
        <v>2</v>
      </c>
      <c r="N4">
        <f t="shared" si="0"/>
        <v>0.7928571428571427</v>
      </c>
    </row>
    <row r="5" spans="1:14" x14ac:dyDescent="0.2">
      <c r="B5" t="s">
        <v>29</v>
      </c>
      <c r="J5" s="3" t="s">
        <v>34</v>
      </c>
      <c r="L5">
        <f t="shared" ref="L5:L68" si="1">M5+($B$12*M5)*(1/(1+($B$13*M5)+($B$14*M5)+($B$15)))*($B$16/($B$16+$B$17))*($B$18/($B$18+$B$19))-($B$20*M5)</f>
        <v>4.121186440677965</v>
      </c>
      <c r="M5">
        <v>3</v>
      </c>
      <c r="N5">
        <f t="shared" si="0"/>
        <v>1.121186440677965</v>
      </c>
    </row>
    <row r="6" spans="1:14" x14ac:dyDescent="0.2">
      <c r="B6" t="s">
        <v>30</v>
      </c>
      <c r="J6" s="3" t="s">
        <v>35</v>
      </c>
      <c r="L6">
        <f t="shared" si="1"/>
        <v>5.4129032258064518</v>
      </c>
      <c r="M6">
        <v>4</v>
      </c>
      <c r="N6">
        <f t="shared" si="0"/>
        <v>1.4129032258064518</v>
      </c>
    </row>
    <row r="7" spans="1:14" x14ac:dyDescent="0.2">
      <c r="B7" t="s">
        <v>31</v>
      </c>
      <c r="J7" s="3" t="s">
        <v>36</v>
      </c>
      <c r="L7">
        <f t="shared" si="1"/>
        <v>6.6730769230769234</v>
      </c>
      <c r="M7">
        <v>5</v>
      </c>
      <c r="N7">
        <f t="shared" si="0"/>
        <v>1.6730769230769234</v>
      </c>
    </row>
    <row r="8" spans="1:14" x14ac:dyDescent="0.2">
      <c r="B8" t="s">
        <v>32</v>
      </c>
      <c r="J8" s="3" t="s">
        <v>37</v>
      </c>
      <c r="L8">
        <f t="shared" si="1"/>
        <v>7.9058823529411759</v>
      </c>
      <c r="M8">
        <v>6</v>
      </c>
      <c r="N8">
        <f t="shared" si="0"/>
        <v>1.9058823529411759</v>
      </c>
    </row>
    <row r="9" spans="1:14" x14ac:dyDescent="0.2">
      <c r="L9">
        <f t="shared" si="1"/>
        <v>9.1147887323943664</v>
      </c>
      <c r="M9">
        <v>7</v>
      </c>
      <c r="N9">
        <f t="shared" si="0"/>
        <v>2.1147887323943664</v>
      </c>
    </row>
    <row r="10" spans="1:14" x14ac:dyDescent="0.2">
      <c r="L10">
        <f t="shared" si="1"/>
        <v>10.302702702702701</v>
      </c>
      <c r="M10">
        <v>8</v>
      </c>
      <c r="N10">
        <f t="shared" si="0"/>
        <v>2.3027027027027014</v>
      </c>
    </row>
    <row r="11" spans="1:14" x14ac:dyDescent="0.2">
      <c r="A11" s="7" t="s">
        <v>6</v>
      </c>
      <c r="B11" s="7" t="s">
        <v>27</v>
      </c>
      <c r="L11">
        <f t="shared" si="1"/>
        <v>11.472077922077922</v>
      </c>
      <c r="M11">
        <v>9</v>
      </c>
      <c r="N11">
        <f t="shared" si="0"/>
        <v>2.4720779220779221</v>
      </c>
    </row>
    <row r="12" spans="1:14" x14ac:dyDescent="0.2">
      <c r="A12" s="8" t="s">
        <v>18</v>
      </c>
      <c r="B12" s="8">
        <v>0.5</v>
      </c>
      <c r="L12">
        <f t="shared" si="1"/>
        <v>12.625</v>
      </c>
      <c r="M12">
        <v>10</v>
      </c>
      <c r="N12">
        <f t="shared" si="0"/>
        <v>2.625</v>
      </c>
    </row>
    <row r="13" spans="1:14" x14ac:dyDescent="0.2">
      <c r="A13" s="8" t="s">
        <v>19</v>
      </c>
      <c r="B13" s="8">
        <v>0.02</v>
      </c>
      <c r="L13">
        <f t="shared" si="1"/>
        <v>13.763253012048192</v>
      </c>
      <c r="M13">
        <v>11</v>
      </c>
      <c r="N13">
        <f t="shared" si="0"/>
        <v>2.7632530120481924</v>
      </c>
    </row>
    <row r="14" spans="1:14" x14ac:dyDescent="0.2">
      <c r="A14" s="8" t="s">
        <v>20</v>
      </c>
      <c r="B14" s="8">
        <v>0.04</v>
      </c>
      <c r="L14">
        <f t="shared" si="1"/>
        <v>14.888372093023255</v>
      </c>
      <c r="M14">
        <v>12</v>
      </c>
      <c r="N14">
        <f t="shared" si="0"/>
        <v>2.8883720930232553</v>
      </c>
    </row>
    <row r="15" spans="1:14" x14ac:dyDescent="0.2">
      <c r="A15" s="8" t="s">
        <v>21</v>
      </c>
      <c r="B15" s="8">
        <v>0</v>
      </c>
      <c r="L15">
        <f t="shared" si="1"/>
        <v>16.001685393258427</v>
      </c>
      <c r="M15">
        <v>13</v>
      </c>
      <c r="N15">
        <f t="shared" si="0"/>
        <v>3.0016853932584269</v>
      </c>
    </row>
    <row r="16" spans="1:14" x14ac:dyDescent="0.2">
      <c r="A16" s="8" t="s">
        <v>22</v>
      </c>
      <c r="B16" s="8">
        <v>2</v>
      </c>
      <c r="L16">
        <f t="shared" si="1"/>
        <v>17.104347826086958</v>
      </c>
      <c r="M16">
        <v>14</v>
      </c>
      <c r="N16">
        <f t="shared" si="0"/>
        <v>3.1043478260869577</v>
      </c>
    </row>
    <row r="17" spans="1:14" x14ac:dyDescent="0.2">
      <c r="A17" s="8" t="s">
        <v>23</v>
      </c>
      <c r="B17" s="8">
        <v>0</v>
      </c>
      <c r="L17">
        <f t="shared" si="1"/>
        <v>18.19736842105263</v>
      </c>
      <c r="M17">
        <v>15</v>
      </c>
      <c r="N17">
        <f t="shared" si="0"/>
        <v>3.1973684210526301</v>
      </c>
    </row>
    <row r="18" spans="1:14" x14ac:dyDescent="0.2">
      <c r="A18" s="8" t="s">
        <v>24</v>
      </c>
      <c r="B18" s="8">
        <v>8</v>
      </c>
      <c r="L18">
        <f t="shared" si="1"/>
        <v>19.281632653061223</v>
      </c>
      <c r="M18">
        <v>16</v>
      </c>
      <c r="N18">
        <f t="shared" si="0"/>
        <v>3.281632653061223</v>
      </c>
    </row>
    <row r="19" spans="1:14" x14ac:dyDescent="0.2">
      <c r="A19" s="8" t="s">
        <v>26</v>
      </c>
      <c r="B19" s="8">
        <v>0</v>
      </c>
      <c r="L19">
        <f t="shared" si="1"/>
        <v>20.357920792079206</v>
      </c>
      <c r="M19">
        <v>17</v>
      </c>
      <c r="N19">
        <f t="shared" si="0"/>
        <v>3.3579207920792058</v>
      </c>
    </row>
    <row r="20" spans="1:14" x14ac:dyDescent="0.2">
      <c r="A20" s="8" t="s">
        <v>25</v>
      </c>
      <c r="B20" s="8">
        <v>0.05</v>
      </c>
      <c r="L20">
        <f t="shared" si="1"/>
        <v>21.426923076923078</v>
      </c>
      <c r="M20">
        <v>18</v>
      </c>
      <c r="N20">
        <f t="shared" si="0"/>
        <v>3.4269230769230781</v>
      </c>
    </row>
    <row r="21" spans="1:14" x14ac:dyDescent="0.2">
      <c r="L21">
        <f t="shared" si="1"/>
        <v>22.489252336448597</v>
      </c>
      <c r="M21">
        <v>19</v>
      </c>
      <c r="N21">
        <f t="shared" si="0"/>
        <v>3.4892523364485974</v>
      </c>
    </row>
    <row r="22" spans="1:14" x14ac:dyDescent="0.2">
      <c r="L22">
        <f t="shared" si="1"/>
        <v>23.545454545454547</v>
      </c>
      <c r="M22">
        <v>20</v>
      </c>
      <c r="N22">
        <f t="shared" si="0"/>
        <v>3.5454545454545467</v>
      </c>
    </row>
    <row r="23" spans="1:14" x14ac:dyDescent="0.2">
      <c r="L23">
        <f t="shared" si="1"/>
        <v>24.596017699115045</v>
      </c>
      <c r="M23">
        <v>21</v>
      </c>
      <c r="N23">
        <f t="shared" si="0"/>
        <v>3.5960176991150448</v>
      </c>
    </row>
    <row r="24" spans="1:14" x14ac:dyDescent="0.2">
      <c r="L24">
        <f t="shared" si="1"/>
        <v>25.641379310344828</v>
      </c>
      <c r="M24">
        <v>22</v>
      </c>
      <c r="N24">
        <f t="shared" si="0"/>
        <v>3.6413793103448278</v>
      </c>
    </row>
    <row r="25" spans="1:14" x14ac:dyDescent="0.2">
      <c r="L25">
        <f t="shared" si="1"/>
        <v>26.681932773109246</v>
      </c>
      <c r="M25">
        <v>23</v>
      </c>
      <c r="N25">
        <f t="shared" si="0"/>
        <v>3.6819327731092457</v>
      </c>
    </row>
    <row r="26" spans="1:14" x14ac:dyDescent="0.2">
      <c r="L26">
        <f t="shared" si="1"/>
        <v>27.718032786885246</v>
      </c>
      <c r="M26">
        <v>24</v>
      </c>
      <c r="N26">
        <f t="shared" si="0"/>
        <v>3.7180327868852459</v>
      </c>
    </row>
    <row r="27" spans="1:14" x14ac:dyDescent="0.2">
      <c r="L27">
        <f t="shared" si="1"/>
        <v>28.75</v>
      </c>
      <c r="M27">
        <v>25</v>
      </c>
      <c r="N27">
        <f t="shared" si="0"/>
        <v>3.75</v>
      </c>
    </row>
    <row r="28" spans="1:14" x14ac:dyDescent="0.2">
      <c r="L28">
        <f t="shared" si="1"/>
        <v>29.778124999999999</v>
      </c>
      <c r="M28">
        <v>26</v>
      </c>
      <c r="N28">
        <f t="shared" si="0"/>
        <v>3.7781249999999993</v>
      </c>
    </row>
    <row r="29" spans="1:14" x14ac:dyDescent="0.2">
      <c r="L29">
        <f t="shared" si="1"/>
        <v>30.802671755725193</v>
      </c>
      <c r="M29">
        <v>27</v>
      </c>
      <c r="N29">
        <f t="shared" si="0"/>
        <v>3.8026717557251928</v>
      </c>
    </row>
    <row r="30" spans="1:14" x14ac:dyDescent="0.2">
      <c r="L30">
        <f t="shared" si="1"/>
        <v>31.823880597014927</v>
      </c>
      <c r="M30">
        <v>28</v>
      </c>
      <c r="N30">
        <f t="shared" si="0"/>
        <v>3.8238805970149272</v>
      </c>
    </row>
    <row r="31" spans="1:14" x14ac:dyDescent="0.2">
      <c r="L31">
        <f t="shared" si="1"/>
        <v>32.841970802919704</v>
      </c>
      <c r="M31">
        <v>29</v>
      </c>
      <c r="N31">
        <f t="shared" si="0"/>
        <v>3.8419708029197039</v>
      </c>
    </row>
    <row r="32" spans="1:14" x14ac:dyDescent="0.2">
      <c r="L32">
        <f t="shared" si="1"/>
        <v>33.857142857142861</v>
      </c>
      <c r="M32">
        <v>30</v>
      </c>
      <c r="N32">
        <f t="shared" si="0"/>
        <v>3.8571428571428612</v>
      </c>
    </row>
    <row r="33" spans="12:14" x14ac:dyDescent="0.2">
      <c r="L33">
        <f t="shared" si="1"/>
        <v>34.869580419580423</v>
      </c>
      <c r="M33">
        <v>31</v>
      </c>
      <c r="N33">
        <f t="shared" si="0"/>
        <v>3.8695804195804229</v>
      </c>
    </row>
    <row r="34" spans="12:14" x14ac:dyDescent="0.2">
      <c r="L34">
        <f t="shared" si="1"/>
        <v>35.87945205479452</v>
      </c>
      <c r="M34">
        <v>32</v>
      </c>
      <c r="N34">
        <f t="shared" si="0"/>
        <v>3.8794520547945197</v>
      </c>
    </row>
    <row r="35" spans="12:14" x14ac:dyDescent="0.2">
      <c r="L35">
        <f t="shared" si="1"/>
        <v>36.886912751677855</v>
      </c>
      <c r="M35">
        <v>33</v>
      </c>
      <c r="N35">
        <f t="shared" si="0"/>
        <v>3.8869127516778548</v>
      </c>
    </row>
    <row r="36" spans="12:14" x14ac:dyDescent="0.2">
      <c r="L36">
        <f t="shared" si="1"/>
        <v>37.892105263157895</v>
      </c>
      <c r="M36">
        <v>34</v>
      </c>
      <c r="N36">
        <f t="shared" si="0"/>
        <v>3.8921052631578945</v>
      </c>
    </row>
    <row r="37" spans="12:14" x14ac:dyDescent="0.2">
      <c r="L37">
        <f t="shared" si="1"/>
        <v>38.895161290322577</v>
      </c>
      <c r="M37">
        <v>35</v>
      </c>
      <c r="N37">
        <f t="shared" si="0"/>
        <v>3.8951612903225765</v>
      </c>
    </row>
    <row r="38" spans="12:14" x14ac:dyDescent="0.2">
      <c r="L38">
        <f t="shared" si="1"/>
        <v>39.896202531645571</v>
      </c>
      <c r="M38">
        <v>36</v>
      </c>
      <c r="N38">
        <f t="shared" si="0"/>
        <v>3.8962025316455708</v>
      </c>
    </row>
    <row r="39" spans="12:14" x14ac:dyDescent="0.2">
      <c r="L39">
        <f t="shared" si="1"/>
        <v>40.895341614906833</v>
      </c>
      <c r="M39">
        <v>37</v>
      </c>
      <c r="N39">
        <f t="shared" si="0"/>
        <v>3.8953416149068332</v>
      </c>
    </row>
    <row r="40" spans="12:14" x14ac:dyDescent="0.2">
      <c r="L40">
        <f t="shared" si="1"/>
        <v>41.892682926829274</v>
      </c>
      <c r="M40">
        <v>38</v>
      </c>
      <c r="N40">
        <f t="shared" si="0"/>
        <v>3.8926829268292735</v>
      </c>
    </row>
    <row r="41" spans="12:14" x14ac:dyDescent="0.2">
      <c r="L41">
        <f t="shared" si="1"/>
        <v>42.888323353293409</v>
      </c>
      <c r="M41">
        <v>39</v>
      </c>
      <c r="N41">
        <f t="shared" si="0"/>
        <v>3.8883233532934085</v>
      </c>
    </row>
    <row r="42" spans="12:14" x14ac:dyDescent="0.2">
      <c r="L42">
        <f t="shared" si="1"/>
        <v>43.882352941176471</v>
      </c>
      <c r="M42">
        <v>40</v>
      </c>
      <c r="N42">
        <f t="shared" si="0"/>
        <v>3.882352941176471</v>
      </c>
    </row>
    <row r="43" spans="12:14" x14ac:dyDescent="0.2">
      <c r="L43">
        <f t="shared" si="1"/>
        <v>44.874855491329484</v>
      </c>
      <c r="M43">
        <v>41</v>
      </c>
      <c r="N43">
        <f t="shared" si="0"/>
        <v>3.8748554913294839</v>
      </c>
    </row>
    <row r="44" spans="12:14" x14ac:dyDescent="0.2">
      <c r="L44">
        <f t="shared" si="1"/>
        <v>45.865909090909092</v>
      </c>
      <c r="M44">
        <v>42</v>
      </c>
      <c r="N44">
        <f t="shared" si="0"/>
        <v>3.8659090909090921</v>
      </c>
    </row>
    <row r="45" spans="12:14" x14ac:dyDescent="0.2">
      <c r="L45">
        <f t="shared" si="1"/>
        <v>46.855586592178774</v>
      </c>
      <c r="M45">
        <v>43</v>
      </c>
      <c r="N45">
        <f t="shared" si="0"/>
        <v>3.8555865921787742</v>
      </c>
    </row>
    <row r="46" spans="12:14" x14ac:dyDescent="0.2">
      <c r="L46">
        <f t="shared" si="1"/>
        <v>47.843956043956041</v>
      </c>
      <c r="M46">
        <v>44</v>
      </c>
      <c r="N46">
        <f t="shared" si="0"/>
        <v>3.843956043956041</v>
      </c>
    </row>
    <row r="47" spans="12:14" x14ac:dyDescent="0.2">
      <c r="L47">
        <f t="shared" si="1"/>
        <v>48.831081081081081</v>
      </c>
      <c r="M47">
        <v>45</v>
      </c>
      <c r="N47">
        <f t="shared" si="0"/>
        <v>3.8310810810810807</v>
      </c>
    </row>
    <row r="48" spans="12:14" x14ac:dyDescent="0.2">
      <c r="L48">
        <f t="shared" si="1"/>
        <v>49.817021276595746</v>
      </c>
      <c r="M48">
        <v>46</v>
      </c>
      <c r="N48">
        <f t="shared" si="0"/>
        <v>3.8170212765957459</v>
      </c>
    </row>
    <row r="49" spans="12:14" x14ac:dyDescent="0.2">
      <c r="L49">
        <f t="shared" si="1"/>
        <v>50.801832460732982</v>
      </c>
      <c r="M49">
        <v>47</v>
      </c>
      <c r="N49">
        <f t="shared" si="0"/>
        <v>3.8018324607329816</v>
      </c>
    </row>
    <row r="50" spans="12:14" x14ac:dyDescent="0.2">
      <c r="L50">
        <f t="shared" si="1"/>
        <v>51.785567010309279</v>
      </c>
      <c r="M50">
        <v>48</v>
      </c>
      <c r="N50">
        <f t="shared" si="0"/>
        <v>3.7855670103092791</v>
      </c>
    </row>
    <row r="51" spans="12:14" x14ac:dyDescent="0.2">
      <c r="L51">
        <f t="shared" si="1"/>
        <v>52.768274111675126</v>
      </c>
      <c r="M51">
        <v>49</v>
      </c>
      <c r="N51">
        <f t="shared" si="0"/>
        <v>3.7682741116751259</v>
      </c>
    </row>
    <row r="52" spans="12:14" x14ac:dyDescent="0.2">
      <c r="L52">
        <f t="shared" si="1"/>
        <v>53.75</v>
      </c>
      <c r="M52">
        <v>50</v>
      </c>
      <c r="N52">
        <f t="shared" si="0"/>
        <v>3.75</v>
      </c>
    </row>
    <row r="53" spans="12:14" x14ac:dyDescent="0.2">
      <c r="L53">
        <f t="shared" si="1"/>
        <v>54.730788177339903</v>
      </c>
      <c r="M53">
        <v>51</v>
      </c>
      <c r="N53">
        <f t="shared" si="0"/>
        <v>3.7307881773399032</v>
      </c>
    </row>
    <row r="54" spans="12:14" x14ac:dyDescent="0.2">
      <c r="L54">
        <f t="shared" si="1"/>
        <v>55.710679611650484</v>
      </c>
      <c r="M54">
        <v>52</v>
      </c>
      <c r="N54">
        <f t="shared" si="0"/>
        <v>3.7106796116504839</v>
      </c>
    </row>
    <row r="55" spans="12:14" x14ac:dyDescent="0.2">
      <c r="L55">
        <f t="shared" si="1"/>
        <v>56.689712918660291</v>
      </c>
      <c r="M55">
        <v>53</v>
      </c>
      <c r="N55">
        <f t="shared" si="0"/>
        <v>3.6897129186602911</v>
      </c>
    </row>
    <row r="56" spans="12:14" x14ac:dyDescent="0.2">
      <c r="L56">
        <f t="shared" si="1"/>
        <v>57.667924528301882</v>
      </c>
      <c r="M56">
        <v>54</v>
      </c>
      <c r="N56">
        <f t="shared" si="0"/>
        <v>3.6679245283018815</v>
      </c>
    </row>
    <row r="57" spans="12:14" x14ac:dyDescent="0.2">
      <c r="L57">
        <f t="shared" si="1"/>
        <v>58.645348837209298</v>
      </c>
      <c r="M57">
        <v>55</v>
      </c>
      <c r="N57">
        <f t="shared" si="0"/>
        <v>3.6453488372092977</v>
      </c>
    </row>
    <row r="58" spans="12:14" x14ac:dyDescent="0.2">
      <c r="L58">
        <f t="shared" si="1"/>
        <v>59.622018348623854</v>
      </c>
      <c r="M58">
        <v>56</v>
      </c>
      <c r="N58">
        <f t="shared" si="0"/>
        <v>3.622018348623854</v>
      </c>
    </row>
    <row r="59" spans="12:14" x14ac:dyDescent="0.2">
      <c r="L59">
        <f t="shared" si="1"/>
        <v>60.597963800904978</v>
      </c>
      <c r="M59">
        <v>57</v>
      </c>
      <c r="N59">
        <f t="shared" si="0"/>
        <v>3.5979638009049779</v>
      </c>
    </row>
    <row r="60" spans="12:14" x14ac:dyDescent="0.2">
      <c r="L60">
        <f t="shared" si="1"/>
        <v>61.573214285714293</v>
      </c>
      <c r="M60">
        <v>58</v>
      </c>
      <c r="N60">
        <f t="shared" si="0"/>
        <v>3.5732142857142932</v>
      </c>
    </row>
    <row r="61" spans="12:14" x14ac:dyDescent="0.2">
      <c r="L61">
        <f t="shared" si="1"/>
        <v>62.547797356828198</v>
      </c>
      <c r="M61">
        <v>59</v>
      </c>
      <c r="N61">
        <f t="shared" si="0"/>
        <v>3.5477973568281982</v>
      </c>
    </row>
    <row r="62" spans="12:14" x14ac:dyDescent="0.2">
      <c r="L62">
        <f t="shared" si="1"/>
        <v>63.521739130434781</v>
      </c>
      <c r="M62">
        <v>60</v>
      </c>
      <c r="N62">
        <f t="shared" si="0"/>
        <v>3.5217391304347814</v>
      </c>
    </row>
    <row r="63" spans="12:14" x14ac:dyDescent="0.2">
      <c r="L63">
        <f t="shared" si="1"/>
        <v>64.495064377682411</v>
      </c>
      <c r="M63">
        <v>61</v>
      </c>
      <c r="N63">
        <f t="shared" si="0"/>
        <v>3.4950643776824108</v>
      </c>
    </row>
    <row r="64" spans="12:14" x14ac:dyDescent="0.2">
      <c r="L64">
        <f t="shared" si="1"/>
        <v>65.467796610169501</v>
      </c>
      <c r="M64">
        <v>62</v>
      </c>
      <c r="N64">
        <f t="shared" si="0"/>
        <v>3.4677966101695006</v>
      </c>
    </row>
    <row r="65" spans="12:14" x14ac:dyDescent="0.2">
      <c r="L65">
        <f t="shared" si="1"/>
        <v>66.439958158995807</v>
      </c>
      <c r="M65">
        <v>63</v>
      </c>
      <c r="N65">
        <f t="shared" si="0"/>
        <v>3.4399581589958075</v>
      </c>
    </row>
    <row r="66" spans="12:14" x14ac:dyDescent="0.2">
      <c r="L66">
        <f t="shared" si="1"/>
        <v>67.411570247933881</v>
      </c>
      <c r="M66">
        <v>64</v>
      </c>
      <c r="N66">
        <f t="shared" si="0"/>
        <v>3.4115702479338808</v>
      </c>
    </row>
    <row r="67" spans="12:14" x14ac:dyDescent="0.2">
      <c r="L67">
        <f t="shared" si="1"/>
        <v>68.382653061224488</v>
      </c>
      <c r="M67">
        <v>65</v>
      </c>
      <c r="N67">
        <f t="shared" ref="N67:N130" si="2">L67-M67</f>
        <v>3.3826530612244881</v>
      </c>
    </row>
    <row r="68" spans="12:14" x14ac:dyDescent="0.2">
      <c r="L68">
        <f t="shared" si="1"/>
        <v>69.353225806451618</v>
      </c>
      <c r="M68">
        <v>66</v>
      </c>
      <c r="N68">
        <f t="shared" si="2"/>
        <v>3.3532258064516185</v>
      </c>
    </row>
    <row r="69" spans="12:14" x14ac:dyDescent="0.2">
      <c r="L69">
        <f t="shared" ref="L69:L132" si="3">M69+($B$12*M69)*(1/(1+($B$13*M69)+($B$14*M69)+($B$15)))*($B$16/($B$16+$B$17))*($B$18/($B$18+$B$19))-($B$20*M69)</f>
        <v>70.323306772908367</v>
      </c>
      <c r="M69">
        <v>67</v>
      </c>
      <c r="N69">
        <f t="shared" si="2"/>
        <v>3.3233067729083672</v>
      </c>
    </row>
    <row r="70" spans="12:14" x14ac:dyDescent="0.2">
      <c r="L70">
        <f t="shared" si="3"/>
        <v>71.292913385826765</v>
      </c>
      <c r="M70">
        <v>68</v>
      </c>
      <c r="N70">
        <f t="shared" si="2"/>
        <v>3.2929133858267647</v>
      </c>
    </row>
    <row r="71" spans="12:14" x14ac:dyDescent="0.2">
      <c r="L71">
        <f t="shared" si="3"/>
        <v>72.26206225680933</v>
      </c>
      <c r="M71">
        <v>69</v>
      </c>
      <c r="N71">
        <f t="shared" si="2"/>
        <v>3.2620622568093296</v>
      </c>
    </row>
    <row r="72" spans="12:14" x14ac:dyDescent="0.2">
      <c r="L72">
        <f t="shared" si="3"/>
        <v>73.230769230769226</v>
      </c>
      <c r="M72">
        <v>70</v>
      </c>
      <c r="N72">
        <f t="shared" si="2"/>
        <v>3.2307692307692264</v>
      </c>
    </row>
    <row r="73" spans="12:14" x14ac:dyDescent="0.2">
      <c r="L73">
        <f t="shared" si="3"/>
        <v>74.199049429657791</v>
      </c>
      <c r="M73">
        <v>71</v>
      </c>
      <c r="N73">
        <f t="shared" si="2"/>
        <v>3.1990494296577907</v>
      </c>
    </row>
    <row r="74" spans="12:14" x14ac:dyDescent="0.2">
      <c r="L74">
        <f t="shared" si="3"/>
        <v>75.166917293233084</v>
      </c>
      <c r="M74">
        <v>72</v>
      </c>
      <c r="N74">
        <f t="shared" si="2"/>
        <v>3.1669172932330838</v>
      </c>
    </row>
    <row r="75" spans="12:14" x14ac:dyDescent="0.2">
      <c r="L75">
        <f t="shared" si="3"/>
        <v>76.134386617100361</v>
      </c>
      <c r="M75">
        <v>73</v>
      </c>
      <c r="N75">
        <f t="shared" si="2"/>
        <v>3.1343866171003611</v>
      </c>
    </row>
    <row r="76" spans="12:14" x14ac:dyDescent="0.2">
      <c r="L76">
        <f t="shared" si="3"/>
        <v>77.101470588235287</v>
      </c>
      <c r="M76">
        <v>74</v>
      </c>
      <c r="N76">
        <f t="shared" si="2"/>
        <v>3.1014705882352871</v>
      </c>
    </row>
    <row r="77" spans="12:14" x14ac:dyDescent="0.2">
      <c r="L77">
        <f t="shared" si="3"/>
        <v>78.068181818181813</v>
      </c>
      <c r="M77">
        <v>75</v>
      </c>
      <c r="N77">
        <f t="shared" si="2"/>
        <v>3.068181818181813</v>
      </c>
    </row>
    <row r="78" spans="12:14" x14ac:dyDescent="0.2">
      <c r="L78">
        <f t="shared" si="3"/>
        <v>79.034532374100721</v>
      </c>
      <c r="M78">
        <v>76</v>
      </c>
      <c r="N78">
        <f t="shared" si="2"/>
        <v>3.0345323741007206</v>
      </c>
    </row>
    <row r="79" spans="12:14" x14ac:dyDescent="0.2">
      <c r="L79">
        <f t="shared" si="3"/>
        <v>80.000533807829186</v>
      </c>
      <c r="M79">
        <v>77</v>
      </c>
      <c r="N79">
        <f t="shared" si="2"/>
        <v>3.0005338078291857</v>
      </c>
    </row>
    <row r="80" spans="12:14" x14ac:dyDescent="0.2">
      <c r="L80">
        <f t="shared" si="3"/>
        <v>80.966197183098586</v>
      </c>
      <c r="M80">
        <v>78</v>
      </c>
      <c r="N80">
        <f t="shared" si="2"/>
        <v>2.9661971830985863</v>
      </c>
    </row>
    <row r="81" spans="12:14" x14ac:dyDescent="0.2">
      <c r="L81">
        <f t="shared" si="3"/>
        <v>81.931533101045289</v>
      </c>
      <c r="M81">
        <v>79</v>
      </c>
      <c r="N81">
        <f t="shared" si="2"/>
        <v>2.9315331010452894</v>
      </c>
    </row>
    <row r="82" spans="12:14" x14ac:dyDescent="0.2">
      <c r="L82">
        <f t="shared" si="3"/>
        <v>82.896551724137936</v>
      </c>
      <c r="M82">
        <v>80</v>
      </c>
      <c r="N82">
        <f t="shared" si="2"/>
        <v>2.8965517241379359</v>
      </c>
    </row>
    <row r="83" spans="12:14" x14ac:dyDescent="0.2">
      <c r="L83">
        <f t="shared" si="3"/>
        <v>83.861262798634812</v>
      </c>
      <c r="M83">
        <v>81</v>
      </c>
      <c r="N83">
        <f t="shared" si="2"/>
        <v>2.8612627986348116</v>
      </c>
    </row>
    <row r="84" spans="12:14" x14ac:dyDescent="0.2">
      <c r="L84">
        <f t="shared" si="3"/>
        <v>84.825675675675683</v>
      </c>
      <c r="M84">
        <v>82</v>
      </c>
      <c r="N84">
        <f t="shared" si="2"/>
        <v>2.8256756756756829</v>
      </c>
    </row>
    <row r="85" spans="12:14" x14ac:dyDescent="0.2">
      <c r="L85">
        <f t="shared" si="3"/>
        <v>85.789799331103666</v>
      </c>
      <c r="M85">
        <v>83</v>
      </c>
      <c r="N85">
        <f t="shared" si="2"/>
        <v>2.7897993311036657</v>
      </c>
    </row>
    <row r="86" spans="12:14" x14ac:dyDescent="0.2">
      <c r="L86">
        <f t="shared" si="3"/>
        <v>86.753642384105959</v>
      </c>
      <c r="M86">
        <v>84</v>
      </c>
      <c r="N86">
        <f t="shared" si="2"/>
        <v>2.7536423841059587</v>
      </c>
    </row>
    <row r="87" spans="12:14" x14ac:dyDescent="0.2">
      <c r="L87">
        <f t="shared" si="3"/>
        <v>87.717213114754102</v>
      </c>
      <c r="M87">
        <v>85</v>
      </c>
      <c r="N87">
        <f t="shared" si="2"/>
        <v>2.7172131147541023</v>
      </c>
    </row>
    <row r="88" spans="12:14" x14ac:dyDescent="0.2">
      <c r="L88">
        <f t="shared" si="3"/>
        <v>88.680519480519479</v>
      </c>
      <c r="M88">
        <v>86</v>
      </c>
      <c r="N88">
        <f t="shared" si="2"/>
        <v>2.6805194805194787</v>
      </c>
    </row>
    <row r="89" spans="12:14" x14ac:dyDescent="0.2">
      <c r="L89">
        <f t="shared" si="3"/>
        <v>89.643569131832805</v>
      </c>
      <c r="M89">
        <v>87</v>
      </c>
      <c r="N89">
        <f t="shared" si="2"/>
        <v>2.6435691318328054</v>
      </c>
    </row>
    <row r="90" spans="12:14" x14ac:dyDescent="0.2">
      <c r="L90">
        <f t="shared" si="3"/>
        <v>90.606369426751584</v>
      </c>
      <c r="M90">
        <v>88</v>
      </c>
      <c r="N90">
        <f t="shared" si="2"/>
        <v>2.6063694267515842</v>
      </c>
    </row>
    <row r="91" spans="12:14" x14ac:dyDescent="0.2">
      <c r="L91">
        <f t="shared" si="3"/>
        <v>91.568927444794951</v>
      </c>
      <c r="M91">
        <v>89</v>
      </c>
      <c r="N91">
        <f t="shared" si="2"/>
        <v>2.5689274447949515</v>
      </c>
    </row>
    <row r="92" spans="12:14" x14ac:dyDescent="0.2">
      <c r="L92">
        <f t="shared" si="3"/>
        <v>92.53125</v>
      </c>
      <c r="M92">
        <v>90</v>
      </c>
      <c r="N92">
        <f t="shared" si="2"/>
        <v>2.53125</v>
      </c>
    </row>
    <row r="93" spans="12:14" x14ac:dyDescent="0.2">
      <c r="L93">
        <f t="shared" si="3"/>
        <v>93.493343653250776</v>
      </c>
      <c r="M93">
        <v>91</v>
      </c>
      <c r="N93">
        <f t="shared" si="2"/>
        <v>2.4933436532507756</v>
      </c>
    </row>
    <row r="94" spans="12:14" x14ac:dyDescent="0.2">
      <c r="L94">
        <f t="shared" si="3"/>
        <v>94.455214723926389</v>
      </c>
      <c r="M94">
        <v>92</v>
      </c>
      <c r="N94">
        <f t="shared" si="2"/>
        <v>2.4552147239263888</v>
      </c>
    </row>
    <row r="95" spans="12:14" x14ac:dyDescent="0.2">
      <c r="L95">
        <f t="shared" si="3"/>
        <v>95.416869300911856</v>
      </c>
      <c r="M95">
        <v>93</v>
      </c>
      <c r="N95">
        <f t="shared" si="2"/>
        <v>2.4168693009118556</v>
      </c>
    </row>
    <row r="96" spans="12:14" x14ac:dyDescent="0.2">
      <c r="L96">
        <f t="shared" si="3"/>
        <v>96.378313253012038</v>
      </c>
      <c r="M96">
        <v>94</v>
      </c>
      <c r="N96">
        <f t="shared" si="2"/>
        <v>2.3783132530120383</v>
      </c>
    </row>
    <row r="97" spans="12:14" x14ac:dyDescent="0.2">
      <c r="L97">
        <f t="shared" si="3"/>
        <v>97.339552238805965</v>
      </c>
      <c r="M97">
        <v>95</v>
      </c>
      <c r="N97">
        <f t="shared" si="2"/>
        <v>2.3395522388059646</v>
      </c>
    </row>
    <row r="98" spans="12:14" x14ac:dyDescent="0.2">
      <c r="L98">
        <f t="shared" si="3"/>
        <v>98.300591715976338</v>
      </c>
      <c r="M98">
        <v>96</v>
      </c>
      <c r="N98">
        <f t="shared" si="2"/>
        <v>2.3005917159763385</v>
      </c>
    </row>
    <row r="99" spans="12:14" x14ac:dyDescent="0.2">
      <c r="L99">
        <f t="shared" si="3"/>
        <v>99.261436950146631</v>
      </c>
      <c r="M99">
        <v>97</v>
      </c>
      <c r="N99">
        <f t="shared" si="2"/>
        <v>2.2614369501466314</v>
      </c>
    </row>
    <row r="100" spans="12:14" x14ac:dyDescent="0.2">
      <c r="L100">
        <f t="shared" si="3"/>
        <v>100.22209302325581</v>
      </c>
      <c r="M100">
        <v>98</v>
      </c>
      <c r="N100">
        <f t="shared" si="2"/>
        <v>2.2220930232558089</v>
      </c>
    </row>
    <row r="101" spans="12:14" x14ac:dyDescent="0.2">
      <c r="L101">
        <f t="shared" si="3"/>
        <v>101.18256484149856</v>
      </c>
      <c r="M101">
        <v>99</v>
      </c>
      <c r="N101">
        <f t="shared" si="2"/>
        <v>2.1825648414985608</v>
      </c>
    </row>
    <row r="102" spans="12:14" x14ac:dyDescent="0.2">
      <c r="L102">
        <f t="shared" si="3"/>
        <v>102.14285714285714</v>
      </c>
      <c r="M102">
        <v>100</v>
      </c>
      <c r="N102">
        <f t="shared" si="2"/>
        <v>2.1428571428571388</v>
      </c>
    </row>
    <row r="103" spans="12:14" x14ac:dyDescent="0.2">
      <c r="L103">
        <f t="shared" si="3"/>
        <v>103.10297450424929</v>
      </c>
      <c r="M103">
        <v>101</v>
      </c>
      <c r="N103">
        <f t="shared" si="2"/>
        <v>2.1029745042492891</v>
      </c>
    </row>
    <row r="104" spans="12:14" x14ac:dyDescent="0.2">
      <c r="L104">
        <f t="shared" si="3"/>
        <v>104.06292134831462</v>
      </c>
      <c r="M104">
        <v>102</v>
      </c>
      <c r="N104">
        <f t="shared" si="2"/>
        <v>2.0629213483146174</v>
      </c>
    </row>
    <row r="105" spans="12:14" x14ac:dyDescent="0.2">
      <c r="L105">
        <f t="shared" si="3"/>
        <v>105.02270194986072</v>
      </c>
      <c r="M105">
        <v>103</v>
      </c>
      <c r="N105">
        <f t="shared" si="2"/>
        <v>2.0227019498607177</v>
      </c>
    </row>
    <row r="106" spans="12:14" x14ac:dyDescent="0.2">
      <c r="L106">
        <f t="shared" si="3"/>
        <v>105.98232044198895</v>
      </c>
      <c r="M106">
        <v>104</v>
      </c>
      <c r="N106">
        <f t="shared" si="2"/>
        <v>1.9823204419889464</v>
      </c>
    </row>
    <row r="107" spans="12:14" x14ac:dyDescent="0.2">
      <c r="L107">
        <f t="shared" si="3"/>
        <v>106.9417808219178</v>
      </c>
      <c r="M107">
        <v>105</v>
      </c>
      <c r="N107">
        <f t="shared" si="2"/>
        <v>1.9417808219178028</v>
      </c>
    </row>
    <row r="108" spans="12:14" x14ac:dyDescent="0.2">
      <c r="L108">
        <f t="shared" si="3"/>
        <v>107.90108695652174</v>
      </c>
      <c r="M108">
        <v>106</v>
      </c>
      <c r="N108">
        <f t="shared" si="2"/>
        <v>1.9010869565217376</v>
      </c>
    </row>
    <row r="109" spans="12:14" x14ac:dyDescent="0.2">
      <c r="L109">
        <f t="shared" si="3"/>
        <v>108.86024258760108</v>
      </c>
      <c r="M109">
        <v>107</v>
      </c>
      <c r="N109">
        <f t="shared" si="2"/>
        <v>1.8602425876010784</v>
      </c>
    </row>
    <row r="110" spans="12:14" x14ac:dyDescent="0.2">
      <c r="L110">
        <f t="shared" si="3"/>
        <v>109.81925133689839</v>
      </c>
      <c r="M110">
        <v>108</v>
      </c>
      <c r="N110">
        <f t="shared" si="2"/>
        <v>1.8192513368983896</v>
      </c>
    </row>
    <row r="111" spans="12:14" x14ac:dyDescent="0.2">
      <c r="L111">
        <f t="shared" si="3"/>
        <v>110.77811671087532</v>
      </c>
      <c r="M111">
        <v>109</v>
      </c>
      <c r="N111">
        <f t="shared" si="2"/>
        <v>1.7781167108753237</v>
      </c>
    </row>
    <row r="112" spans="12:14" x14ac:dyDescent="0.2">
      <c r="L112">
        <f t="shared" si="3"/>
        <v>111.73684210526315</v>
      </c>
      <c r="M112">
        <v>110</v>
      </c>
      <c r="N112">
        <f t="shared" si="2"/>
        <v>1.7368421052631504</v>
      </c>
    </row>
    <row r="113" spans="12:14" x14ac:dyDescent="0.2">
      <c r="L113">
        <f t="shared" si="3"/>
        <v>112.69543080939948</v>
      </c>
      <c r="M113">
        <v>111</v>
      </c>
      <c r="N113">
        <f t="shared" si="2"/>
        <v>1.6954308093994825</v>
      </c>
    </row>
    <row r="114" spans="12:14" x14ac:dyDescent="0.2">
      <c r="L114">
        <f t="shared" si="3"/>
        <v>113.6538860103627</v>
      </c>
      <c r="M114">
        <v>112</v>
      </c>
      <c r="N114">
        <f t="shared" si="2"/>
        <v>1.6538860103626973</v>
      </c>
    </row>
    <row r="115" spans="12:14" x14ac:dyDescent="0.2">
      <c r="L115">
        <f t="shared" si="3"/>
        <v>114.61221079691516</v>
      </c>
      <c r="M115">
        <v>113</v>
      </c>
      <c r="N115">
        <f t="shared" si="2"/>
        <v>1.6122107969151642</v>
      </c>
    </row>
    <row r="116" spans="12:14" x14ac:dyDescent="0.2">
      <c r="L116">
        <f t="shared" si="3"/>
        <v>115.5704081632653</v>
      </c>
      <c r="M116">
        <v>114</v>
      </c>
      <c r="N116">
        <f t="shared" si="2"/>
        <v>1.5704081632652986</v>
      </c>
    </row>
    <row r="117" spans="12:14" x14ac:dyDescent="0.2">
      <c r="L117">
        <f t="shared" si="3"/>
        <v>116.52848101265823</v>
      </c>
      <c r="M117">
        <v>115</v>
      </c>
      <c r="N117">
        <f t="shared" si="2"/>
        <v>1.5284810126582329</v>
      </c>
    </row>
    <row r="118" spans="12:14" x14ac:dyDescent="0.2">
      <c r="L118">
        <f t="shared" si="3"/>
        <v>117.48643216080403</v>
      </c>
      <c r="M118">
        <v>116</v>
      </c>
      <c r="N118">
        <f t="shared" si="2"/>
        <v>1.4864321608040285</v>
      </c>
    </row>
    <row r="119" spans="12:14" x14ac:dyDescent="0.2">
      <c r="L119">
        <f t="shared" si="3"/>
        <v>118.44426433915213</v>
      </c>
      <c r="M119">
        <v>117</v>
      </c>
      <c r="N119">
        <f t="shared" si="2"/>
        <v>1.4442643391521273</v>
      </c>
    </row>
    <row r="120" spans="12:14" x14ac:dyDescent="0.2">
      <c r="L120">
        <f t="shared" si="3"/>
        <v>119.4019801980198</v>
      </c>
      <c r="M120">
        <v>118</v>
      </c>
      <c r="N120">
        <f t="shared" si="2"/>
        <v>1.4019801980197997</v>
      </c>
    </row>
    <row r="121" spans="12:14" x14ac:dyDescent="0.2">
      <c r="L121">
        <f t="shared" si="3"/>
        <v>120.35958230958231</v>
      </c>
      <c r="M121">
        <v>119</v>
      </c>
      <c r="N121">
        <f t="shared" si="2"/>
        <v>1.3595823095823079</v>
      </c>
    </row>
    <row r="122" spans="12:14" x14ac:dyDescent="0.2">
      <c r="L122">
        <f t="shared" si="3"/>
        <v>121.3170731707317</v>
      </c>
      <c r="M122">
        <v>120</v>
      </c>
      <c r="N122">
        <f t="shared" si="2"/>
        <v>1.3170731707317032</v>
      </c>
    </row>
    <row r="123" spans="12:14" x14ac:dyDescent="0.2">
      <c r="L123">
        <f t="shared" si="3"/>
        <v>122.27445520581115</v>
      </c>
      <c r="M123">
        <v>121</v>
      </c>
      <c r="N123">
        <f t="shared" si="2"/>
        <v>1.2744552058111509</v>
      </c>
    </row>
    <row r="124" spans="12:14" x14ac:dyDescent="0.2">
      <c r="L124">
        <f t="shared" si="3"/>
        <v>123.23173076923078</v>
      </c>
      <c r="M124">
        <v>122</v>
      </c>
      <c r="N124">
        <f t="shared" si="2"/>
        <v>1.2317307692307793</v>
      </c>
    </row>
    <row r="125" spans="12:14" x14ac:dyDescent="0.2">
      <c r="L125">
        <f t="shared" si="3"/>
        <v>124.18890214797136</v>
      </c>
      <c r="M125">
        <v>123</v>
      </c>
      <c r="N125">
        <f t="shared" si="2"/>
        <v>1.188902147971362</v>
      </c>
    </row>
    <row r="126" spans="12:14" x14ac:dyDescent="0.2">
      <c r="L126">
        <f t="shared" si="3"/>
        <v>125.14597156398104</v>
      </c>
      <c r="M126">
        <v>124</v>
      </c>
      <c r="N126">
        <f t="shared" si="2"/>
        <v>1.1459715639810355</v>
      </c>
    </row>
    <row r="127" spans="12:14" x14ac:dyDescent="0.2">
      <c r="L127">
        <f t="shared" si="3"/>
        <v>126.10294117647058</v>
      </c>
      <c r="M127">
        <v>125</v>
      </c>
      <c r="N127">
        <f t="shared" si="2"/>
        <v>1.1029411764705799</v>
      </c>
    </row>
    <row r="128" spans="12:14" x14ac:dyDescent="0.2">
      <c r="L128">
        <f t="shared" si="3"/>
        <v>127.05981308411215</v>
      </c>
      <c r="M128">
        <v>126</v>
      </c>
      <c r="N128">
        <f t="shared" si="2"/>
        <v>1.0598130841121502</v>
      </c>
    </row>
    <row r="129" spans="12:14" x14ac:dyDescent="0.2">
      <c r="L129">
        <f t="shared" si="3"/>
        <v>128.01658932714616</v>
      </c>
      <c r="M129">
        <v>127</v>
      </c>
      <c r="N129">
        <f t="shared" si="2"/>
        <v>1.0165893271461641</v>
      </c>
    </row>
    <row r="130" spans="12:14" x14ac:dyDescent="0.2">
      <c r="L130">
        <f t="shared" si="3"/>
        <v>128.97327188940091</v>
      </c>
      <c r="M130">
        <v>128</v>
      </c>
      <c r="N130">
        <f t="shared" si="2"/>
        <v>0.97327188940090537</v>
      </c>
    </row>
    <row r="131" spans="12:14" x14ac:dyDescent="0.2">
      <c r="L131">
        <f t="shared" si="3"/>
        <v>129.92986270022885</v>
      </c>
      <c r="M131">
        <v>129</v>
      </c>
      <c r="N131">
        <f t="shared" ref="N131:N194" si="4">L131-M131</f>
        <v>0.92986270022885265</v>
      </c>
    </row>
    <row r="132" spans="12:14" x14ac:dyDescent="0.2">
      <c r="L132">
        <f t="shared" si="3"/>
        <v>130.88636363636363</v>
      </c>
      <c r="M132">
        <v>130</v>
      </c>
      <c r="N132">
        <f t="shared" si="4"/>
        <v>0.88636363636362603</v>
      </c>
    </row>
    <row r="133" spans="12:14" x14ac:dyDescent="0.2">
      <c r="L133">
        <f t="shared" ref="L133:L196" si="5">M133+($B$12*M133)*(1/(1+($B$13*M133)+($B$14*M133)+($B$15)))*($B$16/($B$16+$B$17))*($B$18/($B$18+$B$19))-($B$20*M133)</f>
        <v>131.84277652370201</v>
      </c>
      <c r="M133">
        <v>131</v>
      </c>
      <c r="N133">
        <f t="shared" si="4"/>
        <v>0.84277652370201395</v>
      </c>
    </row>
    <row r="134" spans="12:14" x14ac:dyDescent="0.2">
      <c r="L134">
        <f t="shared" si="5"/>
        <v>132.79910313901345</v>
      </c>
      <c r="M134">
        <v>132</v>
      </c>
      <c r="N134">
        <f t="shared" si="4"/>
        <v>0.79910313901345376</v>
      </c>
    </row>
    <row r="135" spans="12:14" x14ac:dyDescent="0.2">
      <c r="L135">
        <f t="shared" si="5"/>
        <v>133.75534521158127</v>
      </c>
      <c r="M135">
        <v>133</v>
      </c>
      <c r="N135">
        <f t="shared" si="4"/>
        <v>0.75534521158127177</v>
      </c>
    </row>
    <row r="136" spans="12:14" x14ac:dyDescent="0.2">
      <c r="L136">
        <f t="shared" si="5"/>
        <v>134.71150442477878</v>
      </c>
      <c r="M136">
        <v>134</v>
      </c>
      <c r="N136">
        <f t="shared" si="4"/>
        <v>0.71150442477878073</v>
      </c>
    </row>
    <row r="137" spans="12:14" x14ac:dyDescent="0.2">
      <c r="L137">
        <f t="shared" si="5"/>
        <v>135.66758241758242</v>
      </c>
      <c r="M137">
        <v>135</v>
      </c>
      <c r="N137">
        <f t="shared" si="4"/>
        <v>0.6675824175824232</v>
      </c>
    </row>
    <row r="138" spans="12:14" x14ac:dyDescent="0.2">
      <c r="L138">
        <f t="shared" si="5"/>
        <v>136.6235807860262</v>
      </c>
      <c r="M138">
        <v>136</v>
      </c>
      <c r="N138">
        <f t="shared" si="4"/>
        <v>0.62358078602619571</v>
      </c>
    </row>
    <row r="139" spans="12:14" x14ac:dyDescent="0.2">
      <c r="L139">
        <f t="shared" si="5"/>
        <v>137.57950108459872</v>
      </c>
      <c r="M139">
        <v>137</v>
      </c>
      <c r="N139">
        <f t="shared" si="4"/>
        <v>0.57950108459871785</v>
      </c>
    </row>
    <row r="140" spans="12:14" x14ac:dyDescent="0.2">
      <c r="L140">
        <f t="shared" si="5"/>
        <v>138.53534482758621</v>
      </c>
      <c r="M140">
        <v>138</v>
      </c>
      <c r="N140">
        <f t="shared" si="4"/>
        <v>0.53534482758621493</v>
      </c>
    </row>
    <row r="141" spans="12:14" x14ac:dyDescent="0.2">
      <c r="L141">
        <f t="shared" si="5"/>
        <v>139.49111349036403</v>
      </c>
      <c r="M141">
        <v>139</v>
      </c>
      <c r="N141">
        <f t="shared" si="4"/>
        <v>0.49111349036402885</v>
      </c>
    </row>
    <row r="142" spans="12:14" x14ac:dyDescent="0.2">
      <c r="L142">
        <f t="shared" si="5"/>
        <v>140.44680851063831</v>
      </c>
      <c r="M142">
        <v>140</v>
      </c>
      <c r="N142">
        <f t="shared" si="4"/>
        <v>0.44680851063830573</v>
      </c>
    </row>
    <row r="143" spans="12:14" x14ac:dyDescent="0.2">
      <c r="L143">
        <f t="shared" si="5"/>
        <v>141.40243128964059</v>
      </c>
      <c r="M143">
        <v>141</v>
      </c>
      <c r="N143">
        <f t="shared" si="4"/>
        <v>0.40243128964058883</v>
      </c>
    </row>
    <row r="144" spans="12:14" x14ac:dyDescent="0.2">
      <c r="L144">
        <f t="shared" si="5"/>
        <v>142.35798319327731</v>
      </c>
      <c r="M144">
        <v>142</v>
      </c>
      <c r="N144">
        <f t="shared" si="4"/>
        <v>0.3579831932773061</v>
      </c>
    </row>
    <row r="145" spans="12:14" x14ac:dyDescent="0.2">
      <c r="L145">
        <f t="shared" si="5"/>
        <v>143.31346555323591</v>
      </c>
      <c r="M145">
        <v>143</v>
      </c>
      <c r="N145">
        <f t="shared" si="4"/>
        <v>0.31346555323591474</v>
      </c>
    </row>
    <row r="146" spans="12:14" x14ac:dyDescent="0.2">
      <c r="L146">
        <f t="shared" si="5"/>
        <v>144.26887966804981</v>
      </c>
      <c r="M146">
        <v>144</v>
      </c>
      <c r="N146">
        <f t="shared" si="4"/>
        <v>0.26887966804980579</v>
      </c>
    </row>
    <row r="147" spans="12:14" x14ac:dyDescent="0.2">
      <c r="L147">
        <f t="shared" si="5"/>
        <v>145.2242268041237</v>
      </c>
      <c r="M147">
        <v>145</v>
      </c>
      <c r="N147">
        <f t="shared" si="4"/>
        <v>0.22422680412370255</v>
      </c>
    </row>
    <row r="148" spans="12:14" x14ac:dyDescent="0.2">
      <c r="L148">
        <f t="shared" si="5"/>
        <v>146.17950819672129</v>
      </c>
      <c r="M148">
        <v>146</v>
      </c>
      <c r="N148">
        <f t="shared" si="4"/>
        <v>0.17950819672128659</v>
      </c>
    </row>
    <row r="149" spans="12:14" x14ac:dyDescent="0.2">
      <c r="L149">
        <f t="shared" si="5"/>
        <v>147.1347250509165</v>
      </c>
      <c r="M149">
        <v>147</v>
      </c>
      <c r="N149">
        <f t="shared" si="4"/>
        <v>0.13472505091650078</v>
      </c>
    </row>
    <row r="150" spans="12:14" x14ac:dyDescent="0.2">
      <c r="L150">
        <f t="shared" si="5"/>
        <v>148.08987854251012</v>
      </c>
      <c r="M150">
        <v>148</v>
      </c>
      <c r="N150">
        <f t="shared" si="4"/>
        <v>8.9878542510120951E-2</v>
      </c>
    </row>
    <row r="151" spans="12:14" x14ac:dyDescent="0.2">
      <c r="L151">
        <f t="shared" si="5"/>
        <v>149.0449698189135</v>
      </c>
      <c r="M151">
        <v>149</v>
      </c>
      <c r="N151">
        <f t="shared" si="4"/>
        <v>4.4969818913500603E-2</v>
      </c>
    </row>
    <row r="152" spans="12:14" x14ac:dyDescent="0.2">
      <c r="L152">
        <f t="shared" si="5"/>
        <v>150</v>
      </c>
      <c r="M152">
        <v>150</v>
      </c>
      <c r="N152">
        <f t="shared" si="4"/>
        <v>0</v>
      </c>
    </row>
    <row r="153" spans="12:14" x14ac:dyDescent="0.2">
      <c r="L153">
        <f t="shared" si="5"/>
        <v>150.95497017892643</v>
      </c>
      <c r="M153">
        <v>151</v>
      </c>
      <c r="N153">
        <f t="shared" si="4"/>
        <v>-4.5029821073569565E-2</v>
      </c>
    </row>
    <row r="154" spans="12:14" x14ac:dyDescent="0.2">
      <c r="L154">
        <f t="shared" si="5"/>
        <v>151.90988142292491</v>
      </c>
      <c r="M154">
        <v>152</v>
      </c>
      <c r="N154">
        <f t="shared" si="4"/>
        <v>-9.0118577075088524E-2</v>
      </c>
    </row>
    <row r="155" spans="12:14" x14ac:dyDescent="0.2">
      <c r="L155">
        <f t="shared" si="5"/>
        <v>152.86473477406679</v>
      </c>
      <c r="M155">
        <v>153</v>
      </c>
      <c r="N155">
        <f t="shared" si="4"/>
        <v>-0.13526522593321033</v>
      </c>
    </row>
    <row r="156" spans="12:14" x14ac:dyDescent="0.2">
      <c r="L156">
        <f t="shared" si="5"/>
        <v>153.81953125000001</v>
      </c>
      <c r="M156">
        <v>154</v>
      </c>
      <c r="N156">
        <f t="shared" si="4"/>
        <v>-0.18046874999998863</v>
      </c>
    </row>
    <row r="157" spans="12:14" x14ac:dyDescent="0.2">
      <c r="L157">
        <f t="shared" si="5"/>
        <v>154.77427184466021</v>
      </c>
      <c r="M157">
        <v>155</v>
      </c>
      <c r="N157">
        <f t="shared" si="4"/>
        <v>-0.22572815533979451</v>
      </c>
    </row>
    <row r="158" spans="12:14" x14ac:dyDescent="0.2">
      <c r="L158">
        <f t="shared" si="5"/>
        <v>155.72895752895752</v>
      </c>
      <c r="M158">
        <v>156</v>
      </c>
      <c r="N158">
        <f t="shared" si="4"/>
        <v>-0.27104247104247747</v>
      </c>
    </row>
    <row r="159" spans="12:14" x14ac:dyDescent="0.2">
      <c r="L159">
        <f t="shared" si="5"/>
        <v>156.68358925143954</v>
      </c>
      <c r="M159">
        <v>157</v>
      </c>
      <c r="N159">
        <f t="shared" si="4"/>
        <v>-0.31641074856045748</v>
      </c>
    </row>
    <row r="160" spans="12:14" x14ac:dyDescent="0.2">
      <c r="L160">
        <f t="shared" si="5"/>
        <v>157.6381679389313</v>
      </c>
      <c r="M160">
        <v>158</v>
      </c>
      <c r="N160">
        <f t="shared" si="4"/>
        <v>-0.36183206106869648</v>
      </c>
    </row>
    <row r="161" spans="12:14" x14ac:dyDescent="0.2">
      <c r="L161">
        <f t="shared" si="5"/>
        <v>158.5926944971537</v>
      </c>
      <c r="M161">
        <v>159</v>
      </c>
      <c r="N161">
        <f t="shared" si="4"/>
        <v>-0.40730550284629885</v>
      </c>
    </row>
    <row r="162" spans="12:14" x14ac:dyDescent="0.2">
      <c r="L162">
        <f t="shared" si="5"/>
        <v>159.54716981132074</v>
      </c>
      <c r="M162">
        <v>160</v>
      </c>
      <c r="N162">
        <f t="shared" si="4"/>
        <v>-0.45283018867925762</v>
      </c>
    </row>
    <row r="163" spans="12:14" x14ac:dyDescent="0.2">
      <c r="L163">
        <f t="shared" si="5"/>
        <v>160.50159474671668</v>
      </c>
      <c r="M163">
        <v>161</v>
      </c>
      <c r="N163">
        <f t="shared" si="4"/>
        <v>-0.49840525328332319</v>
      </c>
    </row>
    <row r="164" spans="12:14" x14ac:dyDescent="0.2">
      <c r="L164">
        <f t="shared" si="5"/>
        <v>161.45597014925374</v>
      </c>
      <c r="M164">
        <v>162</v>
      </c>
      <c r="N164">
        <f t="shared" si="4"/>
        <v>-0.54402985074625576</v>
      </c>
    </row>
    <row r="165" spans="12:14" x14ac:dyDescent="0.2">
      <c r="L165">
        <f t="shared" si="5"/>
        <v>162.41029684601114</v>
      </c>
      <c r="M165">
        <v>163</v>
      </c>
      <c r="N165">
        <f t="shared" si="4"/>
        <v>-0.58970315398886441</v>
      </c>
    </row>
    <row r="166" spans="12:14" x14ac:dyDescent="0.2">
      <c r="L166">
        <f t="shared" si="5"/>
        <v>163.36457564575647</v>
      </c>
      <c r="M166">
        <v>164</v>
      </c>
      <c r="N166">
        <f t="shared" si="4"/>
        <v>-0.63542435424352561</v>
      </c>
    </row>
    <row r="167" spans="12:14" x14ac:dyDescent="0.2">
      <c r="L167">
        <f t="shared" si="5"/>
        <v>164.31880733944953</v>
      </c>
      <c r="M167">
        <v>165</v>
      </c>
      <c r="N167">
        <f t="shared" si="4"/>
        <v>-0.68119266055046523</v>
      </c>
    </row>
    <row r="168" spans="12:14" x14ac:dyDescent="0.2">
      <c r="L168">
        <f t="shared" si="5"/>
        <v>165.2729927007299</v>
      </c>
      <c r="M168">
        <v>166</v>
      </c>
      <c r="N168">
        <f t="shared" si="4"/>
        <v>-0.72700729927009888</v>
      </c>
    </row>
    <row r="169" spans="12:14" x14ac:dyDescent="0.2">
      <c r="L169">
        <f t="shared" si="5"/>
        <v>166.2271324863884</v>
      </c>
      <c r="M169">
        <v>167</v>
      </c>
      <c r="N169">
        <f t="shared" si="4"/>
        <v>-0.772867513611601</v>
      </c>
    </row>
    <row r="170" spans="12:14" x14ac:dyDescent="0.2">
      <c r="L170">
        <f t="shared" si="5"/>
        <v>167.18122743682309</v>
      </c>
      <c r="M170">
        <v>168</v>
      </c>
      <c r="N170">
        <f t="shared" si="4"/>
        <v>-0.81877256317690694</v>
      </c>
    </row>
    <row r="171" spans="12:14" x14ac:dyDescent="0.2">
      <c r="L171">
        <f t="shared" si="5"/>
        <v>168.13527827648116</v>
      </c>
      <c r="M171">
        <v>169</v>
      </c>
      <c r="N171">
        <f t="shared" si="4"/>
        <v>-0.86472172351884069</v>
      </c>
    </row>
    <row r="172" spans="12:14" x14ac:dyDescent="0.2">
      <c r="L172">
        <f t="shared" si="5"/>
        <v>169.08928571428572</v>
      </c>
      <c r="M172">
        <v>170</v>
      </c>
      <c r="N172">
        <f t="shared" si="4"/>
        <v>-0.91071428571427759</v>
      </c>
    </row>
    <row r="173" spans="12:14" x14ac:dyDescent="0.2">
      <c r="L173">
        <f t="shared" si="5"/>
        <v>170.04325044404973</v>
      </c>
      <c r="M173">
        <v>171</v>
      </c>
      <c r="N173">
        <f t="shared" si="4"/>
        <v>-0.95674955595026745</v>
      </c>
    </row>
    <row r="174" spans="12:14" x14ac:dyDescent="0.2">
      <c r="L174">
        <f t="shared" si="5"/>
        <v>170.99717314487634</v>
      </c>
      <c r="M174">
        <v>172</v>
      </c>
      <c r="N174">
        <f t="shared" si="4"/>
        <v>-1.0028268551236579</v>
      </c>
    </row>
    <row r="175" spans="12:14" x14ac:dyDescent="0.2">
      <c r="L175">
        <f t="shared" si="5"/>
        <v>171.95105448154658</v>
      </c>
      <c r="M175">
        <v>173</v>
      </c>
      <c r="N175">
        <f t="shared" si="4"/>
        <v>-1.0489455184534222</v>
      </c>
    </row>
    <row r="176" spans="12:14" x14ac:dyDescent="0.2">
      <c r="L176">
        <f t="shared" si="5"/>
        <v>172.9048951048951</v>
      </c>
      <c r="M176">
        <v>174</v>
      </c>
      <c r="N176">
        <f t="shared" si="4"/>
        <v>-1.0951048951048961</v>
      </c>
    </row>
    <row r="177" spans="12:14" x14ac:dyDescent="0.2">
      <c r="L177">
        <f t="shared" si="5"/>
        <v>173.85869565217391</v>
      </c>
      <c r="M177">
        <v>175</v>
      </c>
      <c r="N177">
        <f t="shared" si="4"/>
        <v>-1.1413043478260931</v>
      </c>
    </row>
    <row r="178" spans="12:14" x14ac:dyDescent="0.2">
      <c r="L178">
        <f t="shared" si="5"/>
        <v>174.81245674740484</v>
      </c>
      <c r="M178">
        <v>176</v>
      </c>
      <c r="N178">
        <f t="shared" si="4"/>
        <v>-1.1875432525951624</v>
      </c>
    </row>
    <row r="179" spans="12:14" x14ac:dyDescent="0.2">
      <c r="L179">
        <f t="shared" si="5"/>
        <v>175.76617900172118</v>
      </c>
      <c r="M179">
        <v>177</v>
      </c>
      <c r="N179">
        <f t="shared" si="4"/>
        <v>-1.2338209982788158</v>
      </c>
    </row>
    <row r="180" spans="12:14" x14ac:dyDescent="0.2">
      <c r="L180">
        <f t="shared" si="5"/>
        <v>176.71986301369861</v>
      </c>
      <c r="M180">
        <v>178</v>
      </c>
      <c r="N180">
        <f t="shared" si="4"/>
        <v>-1.2801369863013861</v>
      </c>
    </row>
    <row r="181" spans="12:14" x14ac:dyDescent="0.2">
      <c r="L181">
        <f t="shared" si="5"/>
        <v>177.67350936967634</v>
      </c>
      <c r="M181">
        <v>179</v>
      </c>
      <c r="N181">
        <f t="shared" si="4"/>
        <v>-1.3264906303236614</v>
      </c>
    </row>
    <row r="182" spans="12:14" x14ac:dyDescent="0.2">
      <c r="L182">
        <f t="shared" si="5"/>
        <v>178.62711864406779</v>
      </c>
      <c r="M182">
        <v>180</v>
      </c>
      <c r="N182">
        <f t="shared" si="4"/>
        <v>-1.3728813559322077</v>
      </c>
    </row>
    <row r="183" spans="12:14" x14ac:dyDescent="0.2">
      <c r="L183">
        <f t="shared" si="5"/>
        <v>179.58069139966273</v>
      </c>
      <c r="M183">
        <v>181</v>
      </c>
      <c r="N183">
        <f t="shared" si="4"/>
        <v>-1.4193086003372741</v>
      </c>
    </row>
    <row r="184" spans="12:14" x14ac:dyDescent="0.2">
      <c r="L184">
        <f t="shared" si="5"/>
        <v>180.53422818791947</v>
      </c>
      <c r="M184">
        <v>182</v>
      </c>
      <c r="N184">
        <f t="shared" si="4"/>
        <v>-1.4657718120805328</v>
      </c>
    </row>
    <row r="185" spans="12:14" x14ac:dyDescent="0.2">
      <c r="L185">
        <f t="shared" si="5"/>
        <v>181.48772954924874</v>
      </c>
      <c r="M185">
        <v>183</v>
      </c>
      <c r="N185">
        <f t="shared" si="4"/>
        <v>-1.5122704507512594</v>
      </c>
    </row>
    <row r="186" spans="12:14" x14ac:dyDescent="0.2">
      <c r="L186">
        <f t="shared" si="5"/>
        <v>182.44119601328904</v>
      </c>
      <c r="M186">
        <v>184</v>
      </c>
      <c r="N186">
        <f t="shared" si="4"/>
        <v>-1.5588039867109558</v>
      </c>
    </row>
    <row r="187" spans="12:14" x14ac:dyDescent="0.2">
      <c r="L187">
        <f t="shared" si="5"/>
        <v>183.39462809917356</v>
      </c>
      <c r="M187">
        <v>185</v>
      </c>
      <c r="N187">
        <f t="shared" si="4"/>
        <v>-1.6053719008264409</v>
      </c>
    </row>
    <row r="188" spans="12:14" x14ac:dyDescent="0.2">
      <c r="L188">
        <f t="shared" si="5"/>
        <v>184.34802631578947</v>
      </c>
      <c r="M188">
        <v>186</v>
      </c>
      <c r="N188">
        <f t="shared" si="4"/>
        <v>-1.6519736842105317</v>
      </c>
    </row>
    <row r="189" spans="12:14" x14ac:dyDescent="0.2">
      <c r="L189">
        <f t="shared" si="5"/>
        <v>185.30139116202946</v>
      </c>
      <c r="M189">
        <v>187</v>
      </c>
      <c r="N189">
        <f t="shared" si="4"/>
        <v>-1.6986088379705393</v>
      </c>
    </row>
    <row r="190" spans="12:14" x14ac:dyDescent="0.2">
      <c r="L190">
        <f t="shared" si="5"/>
        <v>186.25472312703582</v>
      </c>
      <c r="M190">
        <v>188</v>
      </c>
      <c r="N190">
        <f t="shared" si="4"/>
        <v>-1.7452768729641832</v>
      </c>
    </row>
    <row r="191" spans="12:14" x14ac:dyDescent="0.2">
      <c r="L191">
        <f t="shared" si="5"/>
        <v>187.20802269043762</v>
      </c>
      <c r="M191">
        <v>189</v>
      </c>
      <c r="N191">
        <f t="shared" si="4"/>
        <v>-1.7919773095623839</v>
      </c>
    </row>
    <row r="192" spans="12:14" x14ac:dyDescent="0.2">
      <c r="L192">
        <f t="shared" si="5"/>
        <v>188.16129032258064</v>
      </c>
      <c r="M192">
        <v>190</v>
      </c>
      <c r="N192">
        <f t="shared" si="4"/>
        <v>-1.8387096774193594</v>
      </c>
    </row>
    <row r="193" spans="12:14" x14ac:dyDescent="0.2">
      <c r="L193">
        <f t="shared" si="5"/>
        <v>189.1145264847512</v>
      </c>
      <c r="M193">
        <v>191</v>
      </c>
      <c r="N193">
        <f t="shared" si="4"/>
        <v>-1.8854735152488047</v>
      </c>
    </row>
    <row r="194" spans="12:14" x14ac:dyDescent="0.2">
      <c r="L194">
        <f t="shared" si="5"/>
        <v>190.06773162939297</v>
      </c>
      <c r="M194">
        <v>192</v>
      </c>
      <c r="N194">
        <f t="shared" si="4"/>
        <v>-1.9322683706070336</v>
      </c>
    </row>
    <row r="195" spans="12:14" x14ac:dyDescent="0.2">
      <c r="L195">
        <f t="shared" si="5"/>
        <v>191.02090620031797</v>
      </c>
      <c r="M195">
        <v>193</v>
      </c>
      <c r="N195">
        <f t="shared" ref="N195:N229" si="6">L195-M195</f>
        <v>-1.9790937996820333</v>
      </c>
    </row>
    <row r="196" spans="12:14" x14ac:dyDescent="0.2">
      <c r="L196">
        <f t="shared" si="5"/>
        <v>191.9740506329114</v>
      </c>
      <c r="M196">
        <v>194</v>
      </c>
      <c r="N196">
        <f t="shared" si="6"/>
        <v>-2.0259493670886002</v>
      </c>
    </row>
    <row r="197" spans="12:14" x14ac:dyDescent="0.2">
      <c r="L197">
        <f t="shared" ref="L197:L229" si="7">M197+($B$12*M197)*(1/(1+($B$13*M197)+($B$14*M197)+($B$15)))*($B$16/($B$16+$B$17))*($B$18/($B$18+$B$19))-($B$20*M197)</f>
        <v>192.9271653543307</v>
      </c>
      <c r="M197">
        <v>195</v>
      </c>
      <c r="N197">
        <f t="shared" si="6"/>
        <v>-2.0728346456693032</v>
      </c>
    </row>
    <row r="198" spans="12:14" x14ac:dyDescent="0.2">
      <c r="L198">
        <f t="shared" si="7"/>
        <v>193.88025078369904</v>
      </c>
      <c r="M198">
        <v>196</v>
      </c>
      <c r="N198">
        <f t="shared" si="6"/>
        <v>-2.1197492163009599</v>
      </c>
    </row>
    <row r="199" spans="12:14" x14ac:dyDescent="0.2">
      <c r="L199">
        <f t="shared" si="7"/>
        <v>194.83330733229329</v>
      </c>
      <c r="M199">
        <v>197</v>
      </c>
      <c r="N199">
        <f t="shared" si="6"/>
        <v>-2.1666926677067124</v>
      </c>
    </row>
    <row r="200" spans="12:14" x14ac:dyDescent="0.2">
      <c r="L200">
        <f t="shared" si="7"/>
        <v>195.7863354037267</v>
      </c>
      <c r="M200">
        <v>198</v>
      </c>
      <c r="N200">
        <f t="shared" si="6"/>
        <v>-2.2136645962733041</v>
      </c>
    </row>
    <row r="201" spans="12:14" x14ac:dyDescent="0.2">
      <c r="L201">
        <f t="shared" si="7"/>
        <v>196.73933539412675</v>
      </c>
      <c r="M201">
        <v>199</v>
      </c>
      <c r="N201">
        <f t="shared" si="6"/>
        <v>-2.2606646058732451</v>
      </c>
    </row>
    <row r="202" spans="12:14" x14ac:dyDescent="0.2">
      <c r="L202">
        <f t="shared" si="7"/>
        <v>197.69230769230768</v>
      </c>
      <c r="M202">
        <v>200</v>
      </c>
      <c r="N202">
        <f t="shared" si="6"/>
        <v>-2.3076923076923208</v>
      </c>
    </row>
    <row r="203" spans="12:14" x14ac:dyDescent="0.2">
      <c r="L203">
        <f t="shared" si="7"/>
        <v>198.64525267993872</v>
      </c>
      <c r="M203">
        <v>201</v>
      </c>
      <c r="N203">
        <f t="shared" si="6"/>
        <v>-2.3547473200612785</v>
      </c>
    </row>
    <row r="204" spans="12:14" x14ac:dyDescent="0.2">
      <c r="L204">
        <f t="shared" si="7"/>
        <v>199.59817073170731</v>
      </c>
      <c r="M204">
        <v>202</v>
      </c>
      <c r="N204">
        <f t="shared" si="6"/>
        <v>-2.4018292682926869</v>
      </c>
    </row>
    <row r="205" spans="12:14" x14ac:dyDescent="0.2">
      <c r="L205">
        <f t="shared" si="7"/>
        <v>200.551062215478</v>
      </c>
      <c r="M205">
        <v>203</v>
      </c>
      <c r="N205">
        <f t="shared" si="6"/>
        <v>-2.4489377845220019</v>
      </c>
    </row>
    <row r="206" spans="12:14" x14ac:dyDescent="0.2">
      <c r="L206">
        <f t="shared" si="7"/>
        <v>201.50392749244713</v>
      </c>
      <c r="M206">
        <v>204</v>
      </c>
      <c r="N206">
        <f t="shared" si="6"/>
        <v>-2.4960725075528671</v>
      </c>
    </row>
    <row r="207" spans="12:14" x14ac:dyDescent="0.2">
      <c r="L207">
        <f t="shared" si="7"/>
        <v>202.45676691729324</v>
      </c>
      <c r="M207">
        <v>205</v>
      </c>
      <c r="N207">
        <f t="shared" si="6"/>
        <v>-2.5432330827067631</v>
      </c>
    </row>
    <row r="208" spans="12:14" x14ac:dyDescent="0.2">
      <c r="L208">
        <f t="shared" si="7"/>
        <v>203.40958083832334</v>
      </c>
      <c r="M208">
        <v>206</v>
      </c>
      <c r="N208">
        <f t="shared" si="6"/>
        <v>-2.5904191616766639</v>
      </c>
    </row>
    <row r="209" spans="12:14" x14ac:dyDescent="0.2">
      <c r="L209">
        <f t="shared" si="7"/>
        <v>204.3623695976155</v>
      </c>
      <c r="M209">
        <v>207</v>
      </c>
      <c r="N209">
        <f t="shared" si="6"/>
        <v>-2.6376304023845023</v>
      </c>
    </row>
    <row r="210" spans="12:14" x14ac:dyDescent="0.2">
      <c r="L210">
        <f t="shared" si="7"/>
        <v>205.31513353115727</v>
      </c>
      <c r="M210">
        <v>208</v>
      </c>
      <c r="N210">
        <f t="shared" si="6"/>
        <v>-2.6848664688427277</v>
      </c>
    </row>
    <row r="211" spans="12:14" x14ac:dyDescent="0.2">
      <c r="L211">
        <f t="shared" si="7"/>
        <v>206.26787296898081</v>
      </c>
      <c r="M211">
        <v>209</v>
      </c>
      <c r="N211">
        <f t="shared" si="6"/>
        <v>-2.7321270310191892</v>
      </c>
    </row>
    <row r="212" spans="12:14" x14ac:dyDescent="0.2">
      <c r="L212">
        <f t="shared" si="7"/>
        <v>207.22058823529412</v>
      </c>
      <c r="M212">
        <v>210</v>
      </c>
      <c r="N212">
        <f t="shared" si="6"/>
        <v>-2.779411764705884</v>
      </c>
    </row>
    <row r="213" spans="12:14" x14ac:dyDescent="0.2">
      <c r="L213">
        <f t="shared" si="7"/>
        <v>208.17327964860905</v>
      </c>
      <c r="M213">
        <v>211</v>
      </c>
      <c r="N213">
        <f t="shared" si="6"/>
        <v>-2.8267203513909465</v>
      </c>
    </row>
    <row r="214" spans="12:14" x14ac:dyDescent="0.2">
      <c r="L214">
        <f t="shared" si="7"/>
        <v>209.1259475218659</v>
      </c>
      <c r="M214">
        <v>212</v>
      </c>
      <c r="N214">
        <f t="shared" si="6"/>
        <v>-2.8740524781341037</v>
      </c>
    </row>
    <row r="215" spans="12:14" x14ac:dyDescent="0.2">
      <c r="L215">
        <f t="shared" si="7"/>
        <v>210.07859216255443</v>
      </c>
      <c r="M215">
        <v>213</v>
      </c>
      <c r="N215">
        <f t="shared" si="6"/>
        <v>-2.921407837445571</v>
      </c>
    </row>
    <row r="216" spans="12:14" x14ac:dyDescent="0.2">
      <c r="L216">
        <f t="shared" si="7"/>
        <v>211.03121387283238</v>
      </c>
      <c r="M216">
        <v>214</v>
      </c>
      <c r="N216">
        <f t="shared" si="6"/>
        <v>-2.9687861271676184</v>
      </c>
    </row>
    <row r="217" spans="12:14" x14ac:dyDescent="0.2">
      <c r="L217">
        <f t="shared" si="7"/>
        <v>211.98381294964028</v>
      </c>
      <c r="M217">
        <v>215</v>
      </c>
      <c r="N217">
        <f t="shared" si="6"/>
        <v>-3.0161870503597186</v>
      </c>
    </row>
    <row r="218" spans="12:14" x14ac:dyDescent="0.2">
      <c r="L218">
        <f t="shared" si="7"/>
        <v>212.93638968481375</v>
      </c>
      <c r="M218">
        <v>216</v>
      </c>
      <c r="N218">
        <f t="shared" si="6"/>
        <v>-3.0636103151862528</v>
      </c>
    </row>
    <row r="219" spans="12:14" x14ac:dyDescent="0.2">
      <c r="L219">
        <f t="shared" si="7"/>
        <v>213.8889443651926</v>
      </c>
      <c r="M219">
        <v>217</v>
      </c>
      <c r="N219">
        <f t="shared" si="6"/>
        <v>-3.1110556348073999</v>
      </c>
    </row>
    <row r="220" spans="12:14" x14ac:dyDescent="0.2">
      <c r="L220">
        <f t="shared" si="7"/>
        <v>214.84147727272727</v>
      </c>
      <c r="M220">
        <v>218</v>
      </c>
      <c r="N220">
        <f t="shared" si="6"/>
        <v>-3.1585227272727252</v>
      </c>
    </row>
    <row r="221" spans="12:14" x14ac:dyDescent="0.2">
      <c r="L221">
        <f t="shared" si="7"/>
        <v>215.79398868458276</v>
      </c>
      <c r="M221">
        <v>219</v>
      </c>
      <c r="N221">
        <f t="shared" si="6"/>
        <v>-3.2060113154172427</v>
      </c>
    </row>
    <row r="222" spans="12:14" x14ac:dyDescent="0.2">
      <c r="L222">
        <f t="shared" si="7"/>
        <v>216.74647887323943</v>
      </c>
      <c r="M222">
        <v>220</v>
      </c>
      <c r="N222">
        <f t="shared" si="6"/>
        <v>-3.2535211267605746</v>
      </c>
    </row>
    <row r="223" spans="12:14" x14ac:dyDescent="0.2">
      <c r="L223">
        <f t="shared" si="7"/>
        <v>217.69894810659184</v>
      </c>
      <c r="M223">
        <v>221</v>
      </c>
      <c r="N223">
        <f t="shared" si="6"/>
        <v>-3.3010518934081574</v>
      </c>
    </row>
    <row r="224" spans="12:14" x14ac:dyDescent="0.2">
      <c r="L224">
        <f t="shared" si="7"/>
        <v>218.65139664804471</v>
      </c>
      <c r="M224">
        <v>222</v>
      </c>
      <c r="N224">
        <f t="shared" si="6"/>
        <v>-3.3486033519552905</v>
      </c>
    </row>
    <row r="225" spans="12:14" x14ac:dyDescent="0.2">
      <c r="L225">
        <f t="shared" si="7"/>
        <v>219.6038247566064</v>
      </c>
      <c r="M225">
        <v>223</v>
      </c>
      <c r="N225">
        <f t="shared" si="6"/>
        <v>-3.3961752433935999</v>
      </c>
    </row>
    <row r="226" spans="12:14" x14ac:dyDescent="0.2">
      <c r="L226">
        <f t="shared" si="7"/>
        <v>220.55623268698062</v>
      </c>
      <c r="M226">
        <v>224</v>
      </c>
      <c r="N226">
        <f t="shared" si="6"/>
        <v>-3.4437673130193787</v>
      </c>
    </row>
    <row r="227" spans="12:14" x14ac:dyDescent="0.2">
      <c r="L227">
        <f t="shared" si="7"/>
        <v>221.50862068965517</v>
      </c>
      <c r="M227">
        <v>225</v>
      </c>
      <c r="N227">
        <f t="shared" si="6"/>
        <v>-3.4913793103448256</v>
      </c>
    </row>
    <row r="228" spans="12:14" x14ac:dyDescent="0.2">
      <c r="L228">
        <f t="shared" si="7"/>
        <v>222.46098901098901</v>
      </c>
      <c r="M228">
        <v>226</v>
      </c>
      <c r="N228">
        <f t="shared" si="6"/>
        <v>-3.5390109890109898</v>
      </c>
    </row>
    <row r="229" spans="12:14" x14ac:dyDescent="0.2">
      <c r="L229">
        <f t="shared" si="7"/>
        <v>223.41333789329687</v>
      </c>
      <c r="M229">
        <v>227</v>
      </c>
      <c r="N229">
        <f t="shared" si="6"/>
        <v>-3.5866621067031303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MOVE_FP()</vt:lpstr>
      <vt:lpstr>GROW_SAV2()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2014-06-19T15:13:09Z</cp:lastPrinted>
  <dcterms:created xsi:type="dcterms:W3CDTF">2014-06-19T13:55:12Z</dcterms:created>
  <dcterms:modified xsi:type="dcterms:W3CDTF">2014-06-19T16:21:44Z</dcterms:modified>
</cp:coreProperties>
</file>