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7635" windowHeight="7560" firstSheet="1" activeTab="5"/>
  </bookViews>
  <sheets>
    <sheet name="MOVE_with_raster()" sheetId="7" r:id="rId1"/>
    <sheet name="MOVE_FP()" sheetId="1" r:id="rId2"/>
    <sheet name="GROW_SAV2()" sheetId="2" r:id="rId3"/>
    <sheet name="GROW_SAV3()" sheetId="5" r:id="rId4"/>
    <sheet name="GROW_FP2()" sheetId="3" r:id="rId5"/>
    <sheet name="GROW_FP3" sheetId="8" r:id="rId6"/>
    <sheet name="GROW_FP21()" sheetId="6" r:id="rId7"/>
  </sheets>
  <calcPr calcId="145621"/>
</workbook>
</file>

<file path=xl/calcChain.xml><?xml version="1.0" encoding="utf-8"?>
<calcChain xmlns="http://schemas.openxmlformats.org/spreadsheetml/2006/main">
  <c r="N62" i="8" l="1"/>
  <c r="L57" i="8"/>
  <c r="N57" i="8" s="1"/>
  <c r="L58" i="8"/>
  <c r="L59" i="8"/>
  <c r="L60" i="8"/>
  <c r="N60" i="8" s="1"/>
  <c r="L61" i="8"/>
  <c r="N61" i="8" s="1"/>
  <c r="L63" i="8"/>
  <c r="N63" i="8" s="1"/>
  <c r="L64" i="8"/>
  <c r="L65" i="8"/>
  <c r="N65" i="8" s="1"/>
  <c r="L66" i="8"/>
  <c r="N66" i="8" s="1"/>
  <c r="L67" i="8"/>
  <c r="L68" i="8"/>
  <c r="N58" i="8"/>
  <c r="N59" i="8"/>
  <c r="N64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L491" i="8"/>
  <c r="N491" i="8" s="1"/>
  <c r="L490" i="8"/>
  <c r="N490" i="8" s="1"/>
  <c r="L489" i="8"/>
  <c r="N489" i="8" s="1"/>
  <c r="L488" i="8"/>
  <c r="N488" i="8" s="1"/>
  <c r="L487" i="8"/>
  <c r="N487" i="8" s="1"/>
  <c r="L486" i="8"/>
  <c r="N486" i="8" s="1"/>
  <c r="L485" i="8"/>
  <c r="N485" i="8" s="1"/>
  <c r="L484" i="8"/>
  <c r="N484" i="8" s="1"/>
  <c r="L483" i="8"/>
  <c r="N483" i="8" s="1"/>
  <c r="L482" i="8"/>
  <c r="N482" i="8" s="1"/>
  <c r="L481" i="8"/>
  <c r="N481" i="8" s="1"/>
  <c r="L480" i="8"/>
  <c r="N480" i="8" s="1"/>
  <c r="L479" i="8"/>
  <c r="N479" i="8" s="1"/>
  <c r="L478" i="8"/>
  <c r="N478" i="8" s="1"/>
  <c r="L477" i="8"/>
  <c r="N477" i="8" s="1"/>
  <c r="L476" i="8"/>
  <c r="N476" i="8" s="1"/>
  <c r="L475" i="8"/>
  <c r="N475" i="8" s="1"/>
  <c r="L474" i="8"/>
  <c r="N474" i="8" s="1"/>
  <c r="L473" i="8"/>
  <c r="N473" i="8" s="1"/>
  <c r="L472" i="8"/>
  <c r="N472" i="8" s="1"/>
  <c r="L471" i="8"/>
  <c r="N471" i="8" s="1"/>
  <c r="L470" i="8"/>
  <c r="N470" i="8" s="1"/>
  <c r="L469" i="8"/>
  <c r="N469" i="8" s="1"/>
  <c r="L468" i="8"/>
  <c r="N468" i="8" s="1"/>
  <c r="L467" i="8"/>
  <c r="N467" i="8" s="1"/>
  <c r="L466" i="8"/>
  <c r="N466" i="8" s="1"/>
  <c r="L465" i="8"/>
  <c r="N465" i="8" s="1"/>
  <c r="L464" i="8"/>
  <c r="N464" i="8" s="1"/>
  <c r="L463" i="8"/>
  <c r="N463" i="8" s="1"/>
  <c r="L462" i="8"/>
  <c r="N462" i="8" s="1"/>
  <c r="L461" i="8"/>
  <c r="N461" i="8" s="1"/>
  <c r="L460" i="8"/>
  <c r="N460" i="8" s="1"/>
  <c r="L459" i="8"/>
  <c r="N459" i="8" s="1"/>
  <c r="L458" i="8"/>
  <c r="N458" i="8" s="1"/>
  <c r="L457" i="8"/>
  <c r="N457" i="8" s="1"/>
  <c r="L456" i="8"/>
  <c r="N456" i="8" s="1"/>
  <c r="L455" i="8"/>
  <c r="N455" i="8" s="1"/>
  <c r="L454" i="8"/>
  <c r="N454" i="8" s="1"/>
  <c r="L453" i="8"/>
  <c r="N453" i="8" s="1"/>
  <c r="L452" i="8"/>
  <c r="N452" i="8" s="1"/>
  <c r="L451" i="8"/>
  <c r="N451" i="8" s="1"/>
  <c r="L450" i="8"/>
  <c r="N450" i="8" s="1"/>
  <c r="L449" i="8"/>
  <c r="N449" i="8" s="1"/>
  <c r="L448" i="8"/>
  <c r="N448" i="8" s="1"/>
  <c r="L447" i="8"/>
  <c r="N447" i="8" s="1"/>
  <c r="L446" i="8"/>
  <c r="N446" i="8" s="1"/>
  <c r="L445" i="8"/>
  <c r="N445" i="8" s="1"/>
  <c r="L444" i="8"/>
  <c r="N444" i="8" s="1"/>
  <c r="L443" i="8"/>
  <c r="N443" i="8" s="1"/>
  <c r="L442" i="8"/>
  <c r="N442" i="8" s="1"/>
  <c r="L441" i="8"/>
  <c r="N441" i="8" s="1"/>
  <c r="L440" i="8"/>
  <c r="N440" i="8" s="1"/>
  <c r="L439" i="8"/>
  <c r="N439" i="8" s="1"/>
  <c r="L438" i="8"/>
  <c r="N438" i="8" s="1"/>
  <c r="L437" i="8"/>
  <c r="N437" i="8" s="1"/>
  <c r="L436" i="8"/>
  <c r="N436" i="8" s="1"/>
  <c r="L435" i="8"/>
  <c r="N435" i="8" s="1"/>
  <c r="L434" i="8"/>
  <c r="N434" i="8" s="1"/>
  <c r="L433" i="8"/>
  <c r="N433" i="8" s="1"/>
  <c r="L432" i="8"/>
  <c r="N432" i="8" s="1"/>
  <c r="L431" i="8"/>
  <c r="N431" i="8" s="1"/>
  <c r="L430" i="8"/>
  <c r="N430" i="8" s="1"/>
  <c r="L429" i="8"/>
  <c r="N429" i="8" s="1"/>
  <c r="L428" i="8"/>
  <c r="N428" i="8" s="1"/>
  <c r="L427" i="8"/>
  <c r="N427" i="8" s="1"/>
  <c r="L426" i="8"/>
  <c r="N426" i="8" s="1"/>
  <c r="L425" i="8"/>
  <c r="N425" i="8" s="1"/>
  <c r="L424" i="8"/>
  <c r="N424" i="8" s="1"/>
  <c r="L423" i="8"/>
  <c r="N423" i="8" s="1"/>
  <c r="L422" i="8"/>
  <c r="N422" i="8" s="1"/>
  <c r="L421" i="8"/>
  <c r="N421" i="8" s="1"/>
  <c r="L420" i="8"/>
  <c r="N420" i="8" s="1"/>
  <c r="L419" i="8"/>
  <c r="N419" i="8" s="1"/>
  <c r="L418" i="8"/>
  <c r="N418" i="8" s="1"/>
  <c r="L417" i="8"/>
  <c r="N417" i="8" s="1"/>
  <c r="L416" i="8"/>
  <c r="N416" i="8" s="1"/>
  <c r="L415" i="8"/>
  <c r="N415" i="8" s="1"/>
  <c r="L414" i="8"/>
  <c r="N414" i="8" s="1"/>
  <c r="L413" i="8"/>
  <c r="N413" i="8" s="1"/>
  <c r="L412" i="8"/>
  <c r="N412" i="8" s="1"/>
  <c r="L411" i="8"/>
  <c r="N411" i="8" s="1"/>
  <c r="L410" i="8"/>
  <c r="N410" i="8" s="1"/>
  <c r="L409" i="8"/>
  <c r="N409" i="8" s="1"/>
  <c r="L408" i="8"/>
  <c r="N408" i="8" s="1"/>
  <c r="L407" i="8"/>
  <c r="N407" i="8" s="1"/>
  <c r="L406" i="8"/>
  <c r="N406" i="8" s="1"/>
  <c r="L405" i="8"/>
  <c r="N405" i="8" s="1"/>
  <c r="L404" i="8"/>
  <c r="N404" i="8" s="1"/>
  <c r="L403" i="8"/>
  <c r="N403" i="8" s="1"/>
  <c r="L402" i="8"/>
  <c r="N402" i="8" s="1"/>
  <c r="L401" i="8"/>
  <c r="N401" i="8" s="1"/>
  <c r="L400" i="8"/>
  <c r="N400" i="8" s="1"/>
  <c r="L399" i="8"/>
  <c r="N399" i="8" s="1"/>
  <c r="L398" i="8"/>
  <c r="N398" i="8" s="1"/>
  <c r="L397" i="8"/>
  <c r="N397" i="8" s="1"/>
  <c r="L396" i="8"/>
  <c r="N396" i="8" s="1"/>
  <c r="L395" i="8"/>
  <c r="N395" i="8" s="1"/>
  <c r="L394" i="8"/>
  <c r="N394" i="8" s="1"/>
  <c r="L393" i="8"/>
  <c r="N393" i="8" s="1"/>
  <c r="L392" i="8"/>
  <c r="N392" i="8" s="1"/>
  <c r="L391" i="8"/>
  <c r="N391" i="8" s="1"/>
  <c r="L390" i="8"/>
  <c r="N390" i="8" s="1"/>
  <c r="L389" i="8"/>
  <c r="N389" i="8" s="1"/>
  <c r="L388" i="8"/>
  <c r="N388" i="8" s="1"/>
  <c r="L387" i="8"/>
  <c r="N387" i="8" s="1"/>
  <c r="L386" i="8"/>
  <c r="N386" i="8" s="1"/>
  <c r="L385" i="8"/>
  <c r="N385" i="8" s="1"/>
  <c r="L384" i="8"/>
  <c r="N384" i="8" s="1"/>
  <c r="L383" i="8"/>
  <c r="N383" i="8" s="1"/>
  <c r="L382" i="8"/>
  <c r="N382" i="8" s="1"/>
  <c r="L381" i="8"/>
  <c r="N381" i="8" s="1"/>
  <c r="L380" i="8"/>
  <c r="N380" i="8" s="1"/>
  <c r="L379" i="8"/>
  <c r="N379" i="8" s="1"/>
  <c r="L378" i="8"/>
  <c r="N378" i="8" s="1"/>
  <c r="L377" i="8"/>
  <c r="N377" i="8" s="1"/>
  <c r="L376" i="8"/>
  <c r="N376" i="8" s="1"/>
  <c r="L375" i="8"/>
  <c r="N375" i="8" s="1"/>
  <c r="L374" i="8"/>
  <c r="N374" i="8" s="1"/>
  <c r="L373" i="8"/>
  <c r="N373" i="8" s="1"/>
  <c r="L372" i="8"/>
  <c r="N372" i="8" s="1"/>
  <c r="L371" i="8"/>
  <c r="N371" i="8" s="1"/>
  <c r="L370" i="8"/>
  <c r="N370" i="8" s="1"/>
  <c r="L369" i="8"/>
  <c r="N369" i="8" s="1"/>
  <c r="L368" i="8"/>
  <c r="N368" i="8" s="1"/>
  <c r="L367" i="8"/>
  <c r="N367" i="8" s="1"/>
  <c r="L366" i="8"/>
  <c r="N366" i="8" s="1"/>
  <c r="L365" i="8"/>
  <c r="N365" i="8" s="1"/>
  <c r="L364" i="8"/>
  <c r="N364" i="8" s="1"/>
  <c r="L363" i="8"/>
  <c r="N363" i="8" s="1"/>
  <c r="L362" i="8"/>
  <c r="N362" i="8" s="1"/>
  <c r="L361" i="8"/>
  <c r="N361" i="8" s="1"/>
  <c r="L360" i="8"/>
  <c r="N360" i="8" s="1"/>
  <c r="L359" i="8"/>
  <c r="N359" i="8" s="1"/>
  <c r="L358" i="8"/>
  <c r="N358" i="8" s="1"/>
  <c r="L357" i="8"/>
  <c r="N357" i="8" s="1"/>
  <c r="L356" i="8"/>
  <c r="N356" i="8" s="1"/>
  <c r="L355" i="8"/>
  <c r="N355" i="8" s="1"/>
  <c r="L354" i="8"/>
  <c r="N354" i="8" s="1"/>
  <c r="L353" i="8"/>
  <c r="N353" i="8" s="1"/>
  <c r="L352" i="8"/>
  <c r="N352" i="8" s="1"/>
  <c r="L351" i="8"/>
  <c r="N351" i="8" s="1"/>
  <c r="L350" i="8"/>
  <c r="N350" i="8" s="1"/>
  <c r="L349" i="8"/>
  <c r="N349" i="8" s="1"/>
  <c r="L348" i="8"/>
  <c r="N348" i="8" s="1"/>
  <c r="L347" i="8"/>
  <c r="N347" i="8" s="1"/>
  <c r="L346" i="8"/>
  <c r="N346" i="8" s="1"/>
  <c r="L345" i="8"/>
  <c r="N345" i="8" s="1"/>
  <c r="L344" i="8"/>
  <c r="N344" i="8" s="1"/>
  <c r="L343" i="8"/>
  <c r="N343" i="8" s="1"/>
  <c r="L342" i="8"/>
  <c r="N342" i="8" s="1"/>
  <c r="L341" i="8"/>
  <c r="N341" i="8" s="1"/>
  <c r="L340" i="8"/>
  <c r="N340" i="8" s="1"/>
  <c r="L339" i="8"/>
  <c r="N339" i="8" s="1"/>
  <c r="L338" i="8"/>
  <c r="N338" i="8" s="1"/>
  <c r="L337" i="8"/>
  <c r="N337" i="8" s="1"/>
  <c r="L336" i="8"/>
  <c r="N336" i="8" s="1"/>
  <c r="L335" i="8"/>
  <c r="N335" i="8" s="1"/>
  <c r="L334" i="8"/>
  <c r="N334" i="8" s="1"/>
  <c r="L333" i="8"/>
  <c r="N333" i="8" s="1"/>
  <c r="L332" i="8"/>
  <c r="N332" i="8" s="1"/>
  <c r="L331" i="8"/>
  <c r="N331" i="8" s="1"/>
  <c r="L330" i="8"/>
  <c r="N330" i="8" s="1"/>
  <c r="L329" i="8"/>
  <c r="N329" i="8" s="1"/>
  <c r="L328" i="8"/>
  <c r="N328" i="8" s="1"/>
  <c r="L327" i="8"/>
  <c r="N327" i="8" s="1"/>
  <c r="L326" i="8"/>
  <c r="N326" i="8" s="1"/>
  <c r="L325" i="8"/>
  <c r="N325" i="8" s="1"/>
  <c r="L324" i="8"/>
  <c r="N324" i="8" s="1"/>
  <c r="L323" i="8"/>
  <c r="N323" i="8" s="1"/>
  <c r="L322" i="8"/>
  <c r="N322" i="8" s="1"/>
  <c r="L321" i="8"/>
  <c r="N321" i="8" s="1"/>
  <c r="L320" i="8"/>
  <c r="N320" i="8" s="1"/>
  <c r="L319" i="8"/>
  <c r="N319" i="8" s="1"/>
  <c r="L318" i="8"/>
  <c r="N318" i="8" s="1"/>
  <c r="L317" i="8"/>
  <c r="N317" i="8" s="1"/>
  <c r="L316" i="8"/>
  <c r="N316" i="8" s="1"/>
  <c r="L315" i="8"/>
  <c r="N315" i="8" s="1"/>
  <c r="L314" i="8"/>
  <c r="N314" i="8" s="1"/>
  <c r="L313" i="8"/>
  <c r="N313" i="8" s="1"/>
  <c r="L312" i="8"/>
  <c r="N312" i="8" s="1"/>
  <c r="L311" i="8"/>
  <c r="N311" i="8" s="1"/>
  <c r="L310" i="8"/>
  <c r="N310" i="8" s="1"/>
  <c r="L309" i="8"/>
  <c r="N309" i="8" s="1"/>
  <c r="L308" i="8"/>
  <c r="N308" i="8" s="1"/>
  <c r="L307" i="8"/>
  <c r="N307" i="8" s="1"/>
  <c r="L306" i="8"/>
  <c r="N306" i="8" s="1"/>
  <c r="L305" i="8"/>
  <c r="N305" i="8" s="1"/>
  <c r="L304" i="8"/>
  <c r="N304" i="8" s="1"/>
  <c r="L303" i="8"/>
  <c r="N303" i="8" s="1"/>
  <c r="L302" i="8"/>
  <c r="N302" i="8" s="1"/>
  <c r="L301" i="8"/>
  <c r="N301" i="8" s="1"/>
  <c r="L300" i="8"/>
  <c r="N300" i="8" s="1"/>
  <c r="L299" i="8"/>
  <c r="N299" i="8" s="1"/>
  <c r="L298" i="8"/>
  <c r="N298" i="8" s="1"/>
  <c r="L297" i="8"/>
  <c r="N297" i="8" s="1"/>
  <c r="L296" i="8"/>
  <c r="N296" i="8" s="1"/>
  <c r="L295" i="8"/>
  <c r="N295" i="8" s="1"/>
  <c r="L294" i="8"/>
  <c r="N294" i="8" s="1"/>
  <c r="L293" i="8"/>
  <c r="N293" i="8" s="1"/>
  <c r="L292" i="8"/>
  <c r="N292" i="8" s="1"/>
  <c r="L291" i="8"/>
  <c r="N291" i="8" s="1"/>
  <c r="L290" i="8"/>
  <c r="N290" i="8" s="1"/>
  <c r="L289" i="8"/>
  <c r="N289" i="8" s="1"/>
  <c r="L288" i="8"/>
  <c r="N288" i="8" s="1"/>
  <c r="L287" i="8"/>
  <c r="N287" i="8" s="1"/>
  <c r="L286" i="8"/>
  <c r="N286" i="8" s="1"/>
  <c r="L285" i="8"/>
  <c r="N285" i="8" s="1"/>
  <c r="L284" i="8"/>
  <c r="N284" i="8" s="1"/>
  <c r="L283" i="8"/>
  <c r="N283" i="8" s="1"/>
  <c r="L282" i="8"/>
  <c r="N282" i="8" s="1"/>
  <c r="L281" i="8"/>
  <c r="N281" i="8" s="1"/>
  <c r="L280" i="8"/>
  <c r="N280" i="8" s="1"/>
  <c r="L279" i="8"/>
  <c r="N279" i="8" s="1"/>
  <c r="L278" i="8"/>
  <c r="N278" i="8" s="1"/>
  <c r="L277" i="8"/>
  <c r="N277" i="8" s="1"/>
  <c r="L276" i="8"/>
  <c r="N276" i="8" s="1"/>
  <c r="L275" i="8"/>
  <c r="N275" i="8" s="1"/>
  <c r="L274" i="8"/>
  <c r="N274" i="8" s="1"/>
  <c r="L273" i="8"/>
  <c r="N273" i="8" s="1"/>
  <c r="L272" i="8"/>
  <c r="N272" i="8" s="1"/>
  <c r="L271" i="8"/>
  <c r="N271" i="8" s="1"/>
  <c r="L270" i="8"/>
  <c r="N270" i="8" s="1"/>
  <c r="L269" i="8"/>
  <c r="N269" i="8" s="1"/>
  <c r="L268" i="8"/>
  <c r="N268" i="8" s="1"/>
  <c r="L267" i="8"/>
  <c r="N267" i="8" s="1"/>
  <c r="L266" i="8"/>
  <c r="N266" i="8" s="1"/>
  <c r="L265" i="8"/>
  <c r="N265" i="8" s="1"/>
  <c r="L264" i="8"/>
  <c r="N264" i="8" s="1"/>
  <c r="L263" i="8"/>
  <c r="N263" i="8" s="1"/>
  <c r="L262" i="8"/>
  <c r="N262" i="8" s="1"/>
  <c r="L261" i="8"/>
  <c r="N261" i="8" s="1"/>
  <c r="L260" i="8"/>
  <c r="N260" i="8" s="1"/>
  <c r="L259" i="8"/>
  <c r="N259" i="8" s="1"/>
  <c r="L258" i="8"/>
  <c r="N258" i="8" s="1"/>
  <c r="L257" i="8"/>
  <c r="N257" i="8" s="1"/>
  <c r="L256" i="8"/>
  <c r="N256" i="8" s="1"/>
  <c r="L255" i="8"/>
  <c r="N255" i="8" s="1"/>
  <c r="L254" i="8"/>
  <c r="N254" i="8" s="1"/>
  <c r="L253" i="8"/>
  <c r="N253" i="8" s="1"/>
  <c r="L252" i="8"/>
  <c r="N252" i="8" s="1"/>
  <c r="L251" i="8"/>
  <c r="N251" i="8" s="1"/>
  <c r="L250" i="8"/>
  <c r="N250" i="8" s="1"/>
  <c r="L249" i="8"/>
  <c r="N249" i="8" s="1"/>
  <c r="L248" i="8"/>
  <c r="N248" i="8" s="1"/>
  <c r="L247" i="8"/>
  <c r="N247" i="8" s="1"/>
  <c r="L246" i="8"/>
  <c r="N246" i="8" s="1"/>
  <c r="L245" i="8"/>
  <c r="N245" i="8" s="1"/>
  <c r="L244" i="8"/>
  <c r="N244" i="8" s="1"/>
  <c r="L243" i="8"/>
  <c r="N243" i="8" s="1"/>
  <c r="L242" i="8"/>
  <c r="N242" i="8" s="1"/>
  <c r="L241" i="8"/>
  <c r="N241" i="8" s="1"/>
  <c r="L240" i="8"/>
  <c r="N240" i="8" s="1"/>
  <c r="L239" i="8"/>
  <c r="N239" i="8" s="1"/>
  <c r="L238" i="8"/>
  <c r="N238" i="8" s="1"/>
  <c r="L237" i="8"/>
  <c r="N237" i="8" s="1"/>
  <c r="L236" i="8"/>
  <c r="N236" i="8" s="1"/>
  <c r="L235" i="8"/>
  <c r="N235" i="8" s="1"/>
  <c r="L234" i="8"/>
  <c r="N234" i="8" s="1"/>
  <c r="L233" i="8"/>
  <c r="N233" i="8" s="1"/>
  <c r="L232" i="8"/>
  <c r="N232" i="8" s="1"/>
  <c r="L231" i="8"/>
  <c r="N231" i="8" s="1"/>
  <c r="L230" i="8"/>
  <c r="N230" i="8" s="1"/>
  <c r="L229" i="8"/>
  <c r="N229" i="8" s="1"/>
  <c r="L228" i="8"/>
  <c r="N228" i="8" s="1"/>
  <c r="L227" i="8"/>
  <c r="N227" i="8" s="1"/>
  <c r="L226" i="8"/>
  <c r="N226" i="8" s="1"/>
  <c r="L225" i="8"/>
  <c r="N225" i="8" s="1"/>
  <c r="L224" i="8"/>
  <c r="N224" i="8" s="1"/>
  <c r="L223" i="8"/>
  <c r="N223" i="8" s="1"/>
  <c r="L222" i="8"/>
  <c r="N222" i="8" s="1"/>
  <c r="L221" i="8"/>
  <c r="N221" i="8" s="1"/>
  <c r="L220" i="8"/>
  <c r="N220" i="8" s="1"/>
  <c r="L219" i="8"/>
  <c r="N219" i="8" s="1"/>
  <c r="L218" i="8"/>
  <c r="N218" i="8" s="1"/>
  <c r="L217" i="8"/>
  <c r="N217" i="8" s="1"/>
  <c r="L216" i="8"/>
  <c r="N216" i="8" s="1"/>
  <c r="L215" i="8"/>
  <c r="N215" i="8" s="1"/>
  <c r="L214" i="8"/>
  <c r="N214" i="8" s="1"/>
  <c r="L213" i="8"/>
  <c r="N213" i="8" s="1"/>
  <c r="L212" i="8"/>
  <c r="N212" i="8" s="1"/>
  <c r="L211" i="8"/>
  <c r="N211" i="8" s="1"/>
  <c r="L210" i="8"/>
  <c r="N210" i="8" s="1"/>
  <c r="L209" i="8"/>
  <c r="N209" i="8" s="1"/>
  <c r="L208" i="8"/>
  <c r="N208" i="8" s="1"/>
  <c r="L207" i="8"/>
  <c r="N207" i="8" s="1"/>
  <c r="L206" i="8"/>
  <c r="N206" i="8" s="1"/>
  <c r="L205" i="8"/>
  <c r="N205" i="8" s="1"/>
  <c r="L204" i="8"/>
  <c r="N204" i="8" s="1"/>
  <c r="L203" i="8"/>
  <c r="N203" i="8" s="1"/>
  <c r="L202" i="8"/>
  <c r="N202" i="8" s="1"/>
  <c r="L201" i="8"/>
  <c r="N201" i="8" s="1"/>
  <c r="L200" i="8"/>
  <c r="N200" i="8" s="1"/>
  <c r="L199" i="8"/>
  <c r="N199" i="8" s="1"/>
  <c r="L198" i="8"/>
  <c r="N198" i="8" s="1"/>
  <c r="L197" i="8"/>
  <c r="N197" i="8" s="1"/>
  <c r="L196" i="8"/>
  <c r="N196" i="8" s="1"/>
  <c r="L195" i="8"/>
  <c r="N195" i="8" s="1"/>
  <c r="L194" i="8"/>
  <c r="N194" i="8" s="1"/>
  <c r="L193" i="8"/>
  <c r="N193" i="8" s="1"/>
  <c r="L192" i="8"/>
  <c r="N192" i="8" s="1"/>
  <c r="L191" i="8"/>
  <c r="N191" i="8" s="1"/>
  <c r="L190" i="8"/>
  <c r="N190" i="8" s="1"/>
  <c r="L189" i="8"/>
  <c r="N189" i="8" s="1"/>
  <c r="L188" i="8"/>
  <c r="N188" i="8" s="1"/>
  <c r="L187" i="8"/>
  <c r="N187" i="8" s="1"/>
  <c r="L186" i="8"/>
  <c r="N186" i="8" s="1"/>
  <c r="L185" i="8"/>
  <c r="N185" i="8" s="1"/>
  <c r="L184" i="8"/>
  <c r="N184" i="8" s="1"/>
  <c r="L183" i="8"/>
  <c r="N183" i="8" s="1"/>
  <c r="L182" i="8"/>
  <c r="N182" i="8" s="1"/>
  <c r="L181" i="8"/>
  <c r="N181" i="8" s="1"/>
  <c r="L180" i="8"/>
  <c r="N180" i="8" s="1"/>
  <c r="L179" i="8"/>
  <c r="N179" i="8" s="1"/>
  <c r="L178" i="8"/>
  <c r="N178" i="8" s="1"/>
  <c r="L177" i="8"/>
  <c r="N177" i="8" s="1"/>
  <c r="L176" i="8"/>
  <c r="N176" i="8" s="1"/>
  <c r="L175" i="8"/>
  <c r="N175" i="8" s="1"/>
  <c r="L174" i="8"/>
  <c r="N174" i="8" s="1"/>
  <c r="L173" i="8"/>
  <c r="N173" i="8" s="1"/>
  <c r="L172" i="8"/>
  <c r="N172" i="8" s="1"/>
  <c r="L171" i="8"/>
  <c r="N171" i="8" s="1"/>
  <c r="L170" i="8"/>
  <c r="N170" i="8" s="1"/>
  <c r="L169" i="8"/>
  <c r="N169" i="8" s="1"/>
  <c r="L168" i="8"/>
  <c r="N168" i="8" s="1"/>
  <c r="L167" i="8"/>
  <c r="N167" i="8" s="1"/>
  <c r="L166" i="8"/>
  <c r="N166" i="8" s="1"/>
  <c r="L165" i="8"/>
  <c r="N165" i="8" s="1"/>
  <c r="L164" i="8"/>
  <c r="N164" i="8" s="1"/>
  <c r="L163" i="8"/>
  <c r="N163" i="8" s="1"/>
  <c r="L162" i="8"/>
  <c r="N162" i="8" s="1"/>
  <c r="L161" i="8"/>
  <c r="N161" i="8" s="1"/>
  <c r="L160" i="8"/>
  <c r="N160" i="8" s="1"/>
  <c r="L159" i="8"/>
  <c r="N159" i="8" s="1"/>
  <c r="L158" i="8"/>
  <c r="N158" i="8" s="1"/>
  <c r="L157" i="8"/>
  <c r="N157" i="8" s="1"/>
  <c r="L156" i="8"/>
  <c r="N156" i="8" s="1"/>
  <c r="L155" i="8"/>
  <c r="N155" i="8" s="1"/>
  <c r="L154" i="8"/>
  <c r="N154" i="8" s="1"/>
  <c r="L153" i="8"/>
  <c r="N153" i="8" s="1"/>
  <c r="L152" i="8"/>
  <c r="N152" i="8" s="1"/>
  <c r="L151" i="8"/>
  <c r="N151" i="8" s="1"/>
  <c r="L150" i="8"/>
  <c r="N150" i="8" s="1"/>
  <c r="L149" i="8"/>
  <c r="N149" i="8" s="1"/>
  <c r="L148" i="8"/>
  <c r="N148" i="8" s="1"/>
  <c r="L147" i="8"/>
  <c r="N147" i="8" s="1"/>
  <c r="L146" i="8"/>
  <c r="N146" i="8" s="1"/>
  <c r="L145" i="8"/>
  <c r="N145" i="8" s="1"/>
  <c r="L144" i="8"/>
  <c r="N144" i="8" s="1"/>
  <c r="L143" i="8"/>
  <c r="N143" i="8" s="1"/>
  <c r="L142" i="8"/>
  <c r="N142" i="8" s="1"/>
  <c r="L141" i="8"/>
  <c r="N141" i="8" s="1"/>
  <c r="L140" i="8"/>
  <c r="N140" i="8" s="1"/>
  <c r="L139" i="8"/>
  <c r="N139" i="8" s="1"/>
  <c r="L138" i="8"/>
  <c r="N138" i="8" s="1"/>
  <c r="L137" i="8"/>
  <c r="N137" i="8" s="1"/>
  <c r="L136" i="8"/>
  <c r="N136" i="8" s="1"/>
  <c r="L135" i="8"/>
  <c r="N135" i="8" s="1"/>
  <c r="L134" i="8"/>
  <c r="N134" i="8" s="1"/>
  <c r="L133" i="8"/>
  <c r="N133" i="8" s="1"/>
  <c r="L132" i="8"/>
  <c r="N132" i="8" s="1"/>
  <c r="L131" i="8"/>
  <c r="N131" i="8" s="1"/>
  <c r="L130" i="8"/>
  <c r="N130" i="8" s="1"/>
  <c r="L129" i="8"/>
  <c r="N129" i="8" s="1"/>
  <c r="L128" i="8"/>
  <c r="N128" i="8" s="1"/>
  <c r="L127" i="8"/>
  <c r="N127" i="8" s="1"/>
  <c r="L126" i="8"/>
  <c r="N126" i="8" s="1"/>
  <c r="L125" i="8"/>
  <c r="N125" i="8" s="1"/>
  <c r="L124" i="8"/>
  <c r="N124" i="8" s="1"/>
  <c r="L123" i="8"/>
  <c r="N123" i="8" s="1"/>
  <c r="L122" i="8"/>
  <c r="N122" i="8" s="1"/>
  <c r="L121" i="8"/>
  <c r="N121" i="8" s="1"/>
  <c r="L120" i="8"/>
  <c r="N120" i="8" s="1"/>
  <c r="L119" i="8"/>
  <c r="N119" i="8" s="1"/>
  <c r="L118" i="8"/>
  <c r="N118" i="8" s="1"/>
  <c r="L117" i="8"/>
  <c r="N117" i="8" s="1"/>
  <c r="L116" i="8"/>
  <c r="N116" i="8" s="1"/>
  <c r="L115" i="8"/>
  <c r="N115" i="8" s="1"/>
  <c r="L114" i="8"/>
  <c r="N114" i="8" s="1"/>
  <c r="L113" i="8"/>
  <c r="N113" i="8" s="1"/>
  <c r="L112" i="8"/>
  <c r="N112" i="8" s="1"/>
  <c r="L111" i="8"/>
  <c r="N111" i="8" s="1"/>
  <c r="L110" i="8"/>
  <c r="N110" i="8" s="1"/>
  <c r="L109" i="8"/>
  <c r="N109" i="8" s="1"/>
  <c r="L108" i="8"/>
  <c r="N108" i="8" s="1"/>
  <c r="L107" i="8"/>
  <c r="N107" i="8" s="1"/>
  <c r="L106" i="8"/>
  <c r="N106" i="8" s="1"/>
  <c r="L105" i="8"/>
  <c r="N105" i="8" s="1"/>
  <c r="L104" i="8"/>
  <c r="N104" i="8" s="1"/>
  <c r="L103" i="8"/>
  <c r="N103" i="8" s="1"/>
  <c r="L102" i="8"/>
  <c r="N102" i="8" s="1"/>
  <c r="L101" i="8"/>
  <c r="N101" i="8" s="1"/>
  <c r="L100" i="8"/>
  <c r="N100" i="8" s="1"/>
  <c r="L99" i="8"/>
  <c r="N99" i="8" s="1"/>
  <c r="L98" i="8"/>
  <c r="N98" i="8" s="1"/>
  <c r="L97" i="8"/>
  <c r="N97" i="8" s="1"/>
  <c r="L96" i="8"/>
  <c r="N96" i="8" s="1"/>
  <c r="L95" i="8"/>
  <c r="N95" i="8" s="1"/>
  <c r="L94" i="8"/>
  <c r="N94" i="8" s="1"/>
  <c r="L93" i="8"/>
  <c r="N93" i="8" s="1"/>
  <c r="L92" i="8"/>
  <c r="N92" i="8" s="1"/>
  <c r="L91" i="8"/>
  <c r="N91" i="8" s="1"/>
  <c r="L90" i="8"/>
  <c r="N90" i="8" s="1"/>
  <c r="L89" i="8"/>
  <c r="N89" i="8" s="1"/>
  <c r="L88" i="8"/>
  <c r="N88" i="8" s="1"/>
  <c r="L87" i="8"/>
  <c r="N87" i="8" s="1"/>
  <c r="L86" i="8"/>
  <c r="N86" i="8" s="1"/>
  <c r="L85" i="8"/>
  <c r="N85" i="8" s="1"/>
  <c r="L84" i="8"/>
  <c r="N84" i="8" s="1"/>
  <c r="L83" i="8"/>
  <c r="L82" i="8"/>
  <c r="N82" i="8" s="1"/>
  <c r="L81" i="8"/>
  <c r="L80" i="8"/>
  <c r="N80" i="8" s="1"/>
  <c r="L79" i="8"/>
  <c r="N79" i="8" s="1"/>
  <c r="L78" i="8"/>
  <c r="N78" i="8" s="1"/>
  <c r="L77" i="8"/>
  <c r="N77" i="8" s="1"/>
  <c r="L76" i="8"/>
  <c r="L75" i="8"/>
  <c r="L74" i="8"/>
  <c r="N74" i="8" s="1"/>
  <c r="L73" i="8"/>
  <c r="N73" i="8" s="1"/>
  <c r="L72" i="8"/>
  <c r="L71" i="8"/>
  <c r="N71" i="8" s="1"/>
  <c r="L70" i="8"/>
  <c r="N70" i="8" s="1"/>
  <c r="L69" i="8"/>
  <c r="N67" i="8"/>
  <c r="L56" i="8"/>
  <c r="L55" i="8"/>
  <c r="N55" i="8" s="1"/>
  <c r="L54" i="8"/>
  <c r="N54" i="8" s="1"/>
  <c r="L53" i="8"/>
  <c r="L52" i="8"/>
  <c r="N52" i="8" s="1"/>
  <c r="L51" i="8"/>
  <c r="N51" i="8" s="1"/>
  <c r="L50" i="8"/>
  <c r="L49" i="8"/>
  <c r="L48" i="8"/>
  <c r="N48" i="8" s="1"/>
  <c r="L47" i="8"/>
  <c r="N47" i="8" s="1"/>
  <c r="L46" i="8"/>
  <c r="N46" i="8" s="1"/>
  <c r="L45" i="8"/>
  <c r="L44" i="8"/>
  <c r="L43" i="8"/>
  <c r="N43" i="8" s="1"/>
  <c r="L42" i="8"/>
  <c r="L41" i="8"/>
  <c r="L40" i="8"/>
  <c r="L39" i="8"/>
  <c r="N39" i="8" s="1"/>
  <c r="L38" i="8"/>
  <c r="L37" i="8"/>
  <c r="L36" i="8"/>
  <c r="N36" i="8" s="1"/>
  <c r="L35" i="8"/>
  <c r="N35" i="8" s="1"/>
  <c r="L34" i="8"/>
  <c r="N34" i="8" s="1"/>
  <c r="L33" i="8"/>
  <c r="N33" i="8" s="1"/>
  <c r="L32" i="8"/>
  <c r="N32" i="8" s="1"/>
  <c r="L31" i="8"/>
  <c r="N31" i="8" s="1"/>
  <c r="L30" i="8"/>
  <c r="N30" i="8" s="1"/>
  <c r="L29" i="8"/>
  <c r="N29" i="8" s="1"/>
  <c r="L28" i="8"/>
  <c r="N28" i="8" s="1"/>
  <c r="L27" i="8"/>
  <c r="N27" i="8" s="1"/>
  <c r="L26" i="8"/>
  <c r="N26" i="8" s="1"/>
  <c r="L25" i="8"/>
  <c r="L24" i="8"/>
  <c r="N24" i="8" s="1"/>
  <c r="L23" i="8"/>
  <c r="N23" i="8" s="1"/>
  <c r="L22" i="8"/>
  <c r="N22" i="8" s="1"/>
  <c r="L21" i="8"/>
  <c r="N21" i="8" s="1"/>
  <c r="L20" i="8"/>
  <c r="N20" i="8" s="1"/>
  <c r="L19" i="8"/>
  <c r="N19" i="8" s="1"/>
  <c r="L18" i="8"/>
  <c r="L17" i="8"/>
  <c r="L16" i="8"/>
  <c r="N16" i="8" s="1"/>
  <c r="L15" i="8"/>
  <c r="N15" i="8" s="1"/>
  <c r="L14" i="8"/>
  <c r="N14" i="8" s="1"/>
  <c r="L13" i="8"/>
  <c r="N13" i="8" s="1"/>
  <c r="L12" i="8"/>
  <c r="N12" i="8" s="1"/>
  <c r="L11" i="8"/>
  <c r="N11" i="8" s="1"/>
  <c r="L10" i="8"/>
  <c r="N10" i="8" s="1"/>
  <c r="L9" i="8"/>
  <c r="N9" i="8" s="1"/>
  <c r="L8" i="8"/>
  <c r="N8" i="8" s="1"/>
  <c r="L7" i="8"/>
  <c r="N7" i="8" s="1"/>
  <c r="L6" i="8"/>
  <c r="N6" i="8" s="1"/>
  <c r="L5" i="8"/>
  <c r="N5" i="8" s="1"/>
  <c r="L4" i="8"/>
  <c r="N4" i="8" s="1"/>
  <c r="L3" i="8"/>
  <c r="N3" i="8" s="1"/>
  <c r="L2" i="8"/>
  <c r="N2" i="8" s="1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6" i="6"/>
  <c r="L5" i="6"/>
  <c r="L4" i="6"/>
  <c r="L3" i="6"/>
  <c r="L2" i="6"/>
  <c r="N83" i="8"/>
  <c r="N81" i="8"/>
  <c r="N76" i="8"/>
  <c r="N75" i="8"/>
  <c r="N72" i="8"/>
  <c r="N69" i="8"/>
  <c r="N68" i="8"/>
  <c r="N56" i="8"/>
  <c r="N53" i="8"/>
  <c r="N50" i="8"/>
  <c r="N49" i="8"/>
  <c r="N45" i="8"/>
  <c r="N44" i="8"/>
  <c r="N42" i="8"/>
  <c r="N41" i="8"/>
  <c r="N40" i="8"/>
  <c r="N38" i="8"/>
  <c r="N37" i="8"/>
  <c r="N25" i="8"/>
  <c r="N18" i="8"/>
  <c r="N17" i="8"/>
  <c r="M229" i="6" l="1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M13" i="5" s="1"/>
  <c r="K12" i="5"/>
  <c r="M12" i="5" s="1"/>
  <c r="K11" i="5"/>
  <c r="K10" i="5"/>
  <c r="K9" i="5"/>
  <c r="K8" i="5"/>
  <c r="M8" i="5" s="1"/>
  <c r="K7" i="5"/>
  <c r="K6" i="5"/>
  <c r="M6" i="5" s="1"/>
  <c r="K5" i="5"/>
  <c r="M5" i="5" s="1"/>
  <c r="K4" i="5"/>
  <c r="K3" i="5"/>
  <c r="M9" i="5"/>
  <c r="K2" i="5"/>
  <c r="M2" i="5" s="1"/>
  <c r="O167" i="6"/>
  <c r="M181" i="5"/>
  <c r="M178" i="5"/>
  <c r="M173" i="5"/>
  <c r="M170" i="5"/>
  <c r="M168" i="5"/>
  <c r="M165" i="5"/>
  <c r="M163" i="5"/>
  <c r="M162" i="5"/>
  <c r="M160" i="5"/>
  <c r="M158" i="5"/>
  <c r="M156" i="5"/>
  <c r="M154" i="5"/>
  <c r="M152" i="5"/>
  <c r="M150" i="5"/>
  <c r="M148" i="5"/>
  <c r="M146" i="5"/>
  <c r="M144" i="5"/>
  <c r="M142" i="5"/>
  <c r="M140" i="5"/>
  <c r="M138" i="5"/>
  <c r="M136" i="5"/>
  <c r="M134" i="5"/>
  <c r="M132" i="5"/>
  <c r="M130" i="5"/>
  <c r="M128" i="5"/>
  <c r="M126" i="5"/>
  <c r="M124" i="5"/>
  <c r="M122" i="5"/>
  <c r="M120" i="5"/>
  <c r="M118" i="5"/>
  <c r="M116" i="5"/>
  <c r="M114" i="5"/>
  <c r="M112" i="5"/>
  <c r="M110" i="5"/>
  <c r="M108" i="5"/>
  <c r="M106" i="5"/>
  <c r="M104" i="5"/>
  <c r="M102" i="5"/>
  <c r="M100" i="5"/>
  <c r="M98" i="5"/>
  <c r="M96" i="5"/>
  <c r="M94" i="5"/>
  <c r="M92" i="5"/>
  <c r="M90" i="5"/>
  <c r="M88" i="5"/>
  <c r="M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1" i="5"/>
  <c r="M10" i="5"/>
  <c r="M7" i="5"/>
  <c r="M4" i="5"/>
  <c r="M3" i="5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O5" i="6" l="1"/>
  <c r="O9" i="6"/>
  <c r="O12" i="6"/>
  <c r="O22" i="6"/>
  <c r="O27" i="6"/>
  <c r="O38" i="6"/>
  <c r="O43" i="6"/>
  <c r="O54" i="6"/>
  <c r="O69" i="6"/>
  <c r="O92" i="6"/>
  <c r="O115" i="6"/>
  <c r="O148" i="6"/>
  <c r="O2" i="6"/>
  <c r="O6" i="6"/>
  <c r="O17" i="6"/>
  <c r="O33" i="6"/>
  <c r="O49" i="6"/>
  <c r="O73" i="6"/>
  <c r="O99" i="6"/>
  <c r="O129" i="6"/>
  <c r="O153" i="6"/>
  <c r="O10" i="6"/>
  <c r="O29" i="6"/>
  <c r="O45" i="6"/>
  <c r="O81" i="6"/>
  <c r="O160" i="6"/>
  <c r="O13" i="6"/>
  <c r="O18" i="6"/>
  <c r="O25" i="6"/>
  <c r="O34" i="6"/>
  <c r="O41" i="6"/>
  <c r="O50" i="6"/>
  <c r="O57" i="6"/>
  <c r="O101" i="6"/>
  <c r="O141" i="6"/>
  <c r="O4" i="6"/>
  <c r="O8" i="6"/>
  <c r="O15" i="6"/>
  <c r="O19" i="6"/>
  <c r="O26" i="6"/>
  <c r="O31" i="6"/>
  <c r="O35" i="6"/>
  <c r="O42" i="6"/>
  <c r="O47" i="6"/>
  <c r="O51" i="6"/>
  <c r="O65" i="6"/>
  <c r="O85" i="6"/>
  <c r="O108" i="6"/>
  <c r="O143" i="6"/>
  <c r="O228" i="6"/>
  <c r="O229" i="6"/>
  <c r="O225" i="6"/>
  <c r="O226" i="6"/>
  <c r="O222" i="6"/>
  <c r="O218" i="6"/>
  <c r="O214" i="6"/>
  <c r="O210" i="6"/>
  <c r="O206" i="6"/>
  <c r="O202" i="6"/>
  <c r="O198" i="6"/>
  <c r="O194" i="6"/>
  <c r="O190" i="6"/>
  <c r="O186" i="6"/>
  <c r="O182" i="6"/>
  <c r="O178" i="6"/>
  <c r="O174" i="6"/>
  <c r="O170" i="6"/>
  <c r="O166" i="6"/>
  <c r="O162" i="6"/>
  <c r="O158" i="6"/>
  <c r="O154" i="6"/>
  <c r="O150" i="6"/>
  <c r="O146" i="6"/>
  <c r="O142" i="6"/>
  <c r="O138" i="6"/>
  <c r="O134" i="6"/>
  <c r="O130" i="6"/>
  <c r="O126" i="6"/>
  <c r="O122" i="6"/>
  <c r="O118" i="6"/>
  <c r="O223" i="6"/>
  <c r="O216" i="6"/>
  <c r="O220" i="6"/>
  <c r="O213" i="6"/>
  <c r="O211" i="6"/>
  <c r="O204" i="6"/>
  <c r="O197" i="6"/>
  <c r="O195" i="6"/>
  <c r="O188" i="6"/>
  <c r="O181" i="6"/>
  <c r="O179" i="6"/>
  <c r="O172" i="6"/>
  <c r="O165" i="6"/>
  <c r="O163" i="6"/>
  <c r="O156" i="6"/>
  <c r="O149" i="6"/>
  <c r="O147" i="6"/>
  <c r="O140" i="6"/>
  <c r="O133" i="6"/>
  <c r="O131" i="6"/>
  <c r="O124" i="6"/>
  <c r="O117" i="6"/>
  <c r="O114" i="6"/>
  <c r="O110" i="6"/>
  <c r="O106" i="6"/>
  <c r="O102" i="6"/>
  <c r="O98" i="6"/>
  <c r="O94" i="6"/>
  <c r="O90" i="6"/>
  <c r="O86" i="6"/>
  <c r="O227" i="6"/>
  <c r="O219" i="6"/>
  <c r="O212" i="6"/>
  <c r="O209" i="6"/>
  <c r="O183" i="6"/>
  <c r="O176" i="6"/>
  <c r="O171" i="6"/>
  <c r="O169" i="6"/>
  <c r="O164" i="6"/>
  <c r="O159" i="6"/>
  <c r="O157" i="6"/>
  <c r="O152" i="6"/>
  <c r="O145" i="6"/>
  <c r="O119" i="6"/>
  <c r="O113" i="6"/>
  <c r="O111" i="6"/>
  <c r="O104" i="6"/>
  <c r="O97" i="6"/>
  <c r="O95" i="6"/>
  <c r="O88" i="6"/>
  <c r="O82" i="6"/>
  <c r="O78" i="6"/>
  <c r="O74" i="6"/>
  <c r="O70" i="6"/>
  <c r="O66" i="6"/>
  <c r="O62" i="6"/>
  <c r="O58" i="6"/>
  <c r="O215" i="6"/>
  <c r="O199" i="6"/>
  <c r="O192" i="6"/>
  <c r="O187" i="6"/>
  <c r="O185" i="6"/>
  <c r="O180" i="6"/>
  <c r="O175" i="6"/>
  <c r="O173" i="6"/>
  <c r="O168" i="6"/>
  <c r="O161" i="6"/>
  <c r="O135" i="6"/>
  <c r="O128" i="6"/>
  <c r="O123" i="6"/>
  <c r="O121" i="6"/>
  <c r="O116" i="6"/>
  <c r="O109" i="6"/>
  <c r="O107" i="6"/>
  <c r="O100" i="6"/>
  <c r="O93" i="6"/>
  <c r="O91" i="6"/>
  <c r="O83" i="6"/>
  <c r="O79" i="6"/>
  <c r="O75" i="6"/>
  <c r="O71" i="6"/>
  <c r="O67" i="6"/>
  <c r="O63" i="6"/>
  <c r="O59" i="6"/>
  <c r="O55" i="6"/>
  <c r="O221" i="6"/>
  <c r="O208" i="6"/>
  <c r="O203" i="6"/>
  <c r="O201" i="6"/>
  <c r="O196" i="6"/>
  <c r="O191" i="6"/>
  <c r="O189" i="6"/>
  <c r="O184" i="6"/>
  <c r="O177" i="6"/>
  <c r="O151" i="6"/>
  <c r="O144" i="6"/>
  <c r="O139" i="6"/>
  <c r="O137" i="6"/>
  <c r="O132" i="6"/>
  <c r="O127" i="6"/>
  <c r="O125" i="6"/>
  <c r="O120" i="6"/>
  <c r="O112" i="6"/>
  <c r="O105" i="6"/>
  <c r="O103" i="6"/>
  <c r="O96" i="6"/>
  <c r="O89" i="6"/>
  <c r="O87" i="6"/>
  <c r="O84" i="6"/>
  <c r="O80" i="6"/>
  <c r="O76" i="6"/>
  <c r="O72" i="6"/>
  <c r="O68" i="6"/>
  <c r="O64" i="6"/>
  <c r="O60" i="6"/>
  <c r="O56" i="6"/>
  <c r="O52" i="6"/>
  <c r="O48" i="6"/>
  <c r="O44" i="6"/>
  <c r="O40" i="6"/>
  <c r="O36" i="6"/>
  <c r="O32" i="6"/>
  <c r="O28" i="6"/>
  <c r="O24" i="6"/>
  <c r="O20" i="6"/>
  <c r="O16" i="6"/>
  <c r="O11" i="6"/>
  <c r="O7" i="6"/>
  <c r="O3" i="6"/>
  <c r="O224" i="6"/>
  <c r="O217" i="6"/>
  <c r="O207" i="6"/>
  <c r="O205" i="6"/>
  <c r="O200" i="6"/>
  <c r="O193" i="6"/>
  <c r="O14" i="6"/>
  <c r="O21" i="6"/>
  <c r="O23" i="6"/>
  <c r="O30" i="6"/>
  <c r="O37" i="6"/>
  <c r="O39" i="6"/>
  <c r="O46" i="6"/>
  <c r="O53" i="6"/>
  <c r="O61" i="6"/>
  <c r="O77" i="6"/>
  <c r="O136" i="6"/>
  <c r="O155" i="6"/>
  <c r="M379" i="5"/>
  <c r="M377" i="5"/>
  <c r="M375" i="5"/>
  <c r="M373" i="5"/>
  <c r="M371" i="5"/>
  <c r="M378" i="5"/>
  <c r="M376" i="5"/>
  <c r="M374" i="5"/>
  <c r="M372" i="5"/>
  <c r="M370" i="5"/>
  <c r="M367" i="5"/>
  <c r="M362" i="5"/>
  <c r="M359" i="5"/>
  <c r="M354" i="5"/>
  <c r="M351" i="5"/>
  <c r="M368" i="5"/>
  <c r="M365" i="5"/>
  <c r="M360" i="5"/>
  <c r="M357" i="5"/>
  <c r="M352" i="5"/>
  <c r="M349" i="5"/>
  <c r="M344" i="5"/>
  <c r="M341" i="5"/>
  <c r="M336" i="5"/>
  <c r="M333" i="5"/>
  <c r="M328" i="5"/>
  <c r="M325" i="5"/>
  <c r="M320" i="5"/>
  <c r="M317" i="5"/>
  <c r="M312" i="5"/>
  <c r="M309" i="5"/>
  <c r="M304" i="5"/>
  <c r="M301" i="5"/>
  <c r="M296" i="5"/>
  <c r="M293" i="5"/>
  <c r="M288" i="5"/>
  <c r="M285" i="5"/>
  <c r="M280" i="5"/>
  <c r="M277" i="5"/>
  <c r="M272" i="5"/>
  <c r="M269" i="5"/>
  <c r="M264" i="5"/>
  <c r="M261" i="5"/>
  <c r="M256" i="5"/>
  <c r="M253" i="5"/>
  <c r="M248" i="5"/>
  <c r="M245" i="5"/>
  <c r="M240" i="5"/>
  <c r="M237" i="5"/>
  <c r="M232" i="5"/>
  <c r="M229" i="5"/>
  <c r="M224" i="5"/>
  <c r="M221" i="5"/>
  <c r="M216" i="5"/>
  <c r="M213" i="5"/>
  <c r="M164" i="5"/>
  <c r="M167" i="5"/>
  <c r="M172" i="5"/>
  <c r="M175" i="5"/>
  <c r="M180" i="5"/>
  <c r="M183" i="5"/>
  <c r="M188" i="5"/>
  <c r="M191" i="5"/>
  <c r="M196" i="5"/>
  <c r="M199" i="5"/>
  <c r="M204" i="5"/>
  <c r="M207" i="5"/>
  <c r="M220" i="5"/>
  <c r="M223" i="5"/>
  <c r="M227" i="5"/>
  <c r="M234" i="5"/>
  <c r="M238" i="5"/>
  <c r="M241" i="5"/>
  <c r="M252" i="5"/>
  <c r="M255" i="5"/>
  <c r="M259" i="5"/>
  <c r="M266" i="5"/>
  <c r="M270" i="5"/>
  <c r="M273" i="5"/>
  <c r="M284" i="5"/>
  <c r="M287" i="5"/>
  <c r="M291" i="5"/>
  <c r="M298" i="5"/>
  <c r="M302" i="5"/>
  <c r="M305" i="5"/>
  <c r="M316" i="5"/>
  <c r="M319" i="5"/>
  <c r="M323" i="5"/>
  <c r="M330" i="5"/>
  <c r="M334" i="5"/>
  <c r="M337" i="5"/>
  <c r="M348" i="5"/>
  <c r="M358" i="5"/>
  <c r="M363" i="5"/>
  <c r="M186" i="5"/>
  <c r="M189" i="5"/>
  <c r="M194" i="5"/>
  <c r="M197" i="5"/>
  <c r="M202" i="5"/>
  <c r="M205" i="5"/>
  <c r="M210" i="5"/>
  <c r="M214" i="5"/>
  <c r="M217" i="5"/>
  <c r="M228" i="5"/>
  <c r="M231" i="5"/>
  <c r="M235" i="5"/>
  <c r="M242" i="5"/>
  <c r="M246" i="5"/>
  <c r="M249" i="5"/>
  <c r="M260" i="5"/>
  <c r="M263" i="5"/>
  <c r="M267" i="5"/>
  <c r="M274" i="5"/>
  <c r="M278" i="5"/>
  <c r="M281" i="5"/>
  <c r="M292" i="5"/>
  <c r="M295" i="5"/>
  <c r="M299" i="5"/>
  <c r="M306" i="5"/>
  <c r="M310" i="5"/>
  <c r="M313" i="5"/>
  <c r="M324" i="5"/>
  <c r="M327" i="5"/>
  <c r="M331" i="5"/>
  <c r="M338" i="5"/>
  <c r="M342" i="5"/>
  <c r="M345" i="5"/>
  <c r="M353" i="5"/>
  <c r="M364" i="5"/>
  <c r="M369" i="5"/>
  <c r="M171" i="5"/>
  <c r="M176" i="5"/>
  <c r="M179" i="5"/>
  <c r="M184" i="5"/>
  <c r="M187" i="5"/>
  <c r="M192" i="5"/>
  <c r="M195" i="5"/>
  <c r="M200" i="5"/>
  <c r="M203" i="5"/>
  <c r="M208" i="5"/>
  <c r="M211" i="5"/>
  <c r="M218" i="5"/>
  <c r="M222" i="5"/>
  <c r="M225" i="5"/>
  <c r="M236" i="5"/>
  <c r="M239" i="5"/>
  <c r="M243" i="5"/>
  <c r="M250" i="5"/>
  <c r="M254" i="5"/>
  <c r="M257" i="5"/>
  <c r="M268" i="5"/>
  <c r="M271" i="5"/>
  <c r="M275" i="5"/>
  <c r="M282" i="5"/>
  <c r="M286" i="5"/>
  <c r="M289" i="5"/>
  <c r="M300" i="5"/>
  <c r="M303" i="5"/>
  <c r="M307" i="5"/>
  <c r="M314" i="5"/>
  <c r="M318" i="5"/>
  <c r="M321" i="5"/>
  <c r="M332" i="5"/>
  <c r="M335" i="5"/>
  <c r="M339" i="5"/>
  <c r="M346" i="5"/>
  <c r="M350" i="5"/>
  <c r="M355" i="5"/>
  <c r="M366" i="5"/>
  <c r="M85" i="5"/>
  <c r="M87" i="5"/>
  <c r="M89" i="5"/>
  <c r="M91" i="5"/>
  <c r="M93" i="5"/>
  <c r="M95" i="5"/>
  <c r="M97" i="5"/>
  <c r="M99" i="5"/>
  <c r="M101" i="5"/>
  <c r="M103" i="5"/>
  <c r="M105" i="5"/>
  <c r="M107" i="5"/>
  <c r="M109" i="5"/>
  <c r="M111" i="5"/>
  <c r="M113" i="5"/>
  <c r="M115" i="5"/>
  <c r="M117" i="5"/>
  <c r="M119" i="5"/>
  <c r="M121" i="5"/>
  <c r="M123" i="5"/>
  <c r="M125" i="5"/>
  <c r="M127" i="5"/>
  <c r="M129" i="5"/>
  <c r="M131" i="5"/>
  <c r="M133" i="5"/>
  <c r="M135" i="5"/>
  <c r="M137" i="5"/>
  <c r="M139" i="5"/>
  <c r="M141" i="5"/>
  <c r="M143" i="5"/>
  <c r="M145" i="5"/>
  <c r="M147" i="5"/>
  <c r="M149" i="5"/>
  <c r="M151" i="5"/>
  <c r="M153" i="5"/>
  <c r="M155" i="5"/>
  <c r="M157" i="5"/>
  <c r="M159" i="5"/>
  <c r="M161" i="5"/>
  <c r="M166" i="5"/>
  <c r="M169" i="5"/>
  <c r="M174" i="5"/>
  <c r="M177" i="5"/>
  <c r="M182" i="5"/>
  <c r="M185" i="5"/>
  <c r="M190" i="5"/>
  <c r="M193" i="5"/>
  <c r="M198" i="5"/>
  <c r="M201" i="5"/>
  <c r="M206" i="5"/>
  <c r="M209" i="5"/>
  <c r="M212" i="5"/>
  <c r="M215" i="5"/>
  <c r="M219" i="5"/>
  <c r="M226" i="5"/>
  <c r="M230" i="5"/>
  <c r="M233" i="5"/>
  <c r="M244" i="5"/>
  <c r="M247" i="5"/>
  <c r="M251" i="5"/>
  <c r="M258" i="5"/>
  <c r="M262" i="5"/>
  <c r="M265" i="5"/>
  <c r="M276" i="5"/>
  <c r="M279" i="5"/>
  <c r="M283" i="5"/>
  <c r="M290" i="5"/>
  <c r="M294" i="5"/>
  <c r="M297" i="5"/>
  <c r="M308" i="5"/>
  <c r="M311" i="5"/>
  <c r="M315" i="5"/>
  <c r="M322" i="5"/>
  <c r="M326" i="5"/>
  <c r="M329" i="5"/>
  <c r="M340" i="5"/>
  <c r="M343" i="5"/>
  <c r="M347" i="5"/>
  <c r="M356" i="5"/>
  <c r="M361" i="5"/>
  <c r="L229" i="3" l="1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M229" i="3"/>
  <c r="B16" i="2"/>
  <c r="B13" i="3"/>
  <c r="O229" i="3" s="1"/>
  <c r="M228" i="3"/>
  <c r="O228" i="3" s="1"/>
  <c r="M227" i="3"/>
  <c r="O227" i="3" s="1"/>
  <c r="M226" i="3"/>
  <c r="O226" i="3" s="1"/>
  <c r="M224" i="3"/>
  <c r="O224" i="3" s="1"/>
  <c r="M223" i="3"/>
  <c r="O223" i="3" s="1"/>
  <c r="M222" i="3"/>
  <c r="O222" i="3" s="1"/>
  <c r="M220" i="3"/>
  <c r="O220" i="3" s="1"/>
  <c r="M219" i="3"/>
  <c r="O219" i="3" s="1"/>
  <c r="M218" i="3"/>
  <c r="O218" i="3" s="1"/>
  <c r="M216" i="3"/>
  <c r="O216" i="3" s="1"/>
  <c r="M215" i="3"/>
  <c r="O215" i="3" s="1"/>
  <c r="M214" i="3"/>
  <c r="O214" i="3" s="1"/>
  <c r="M212" i="3"/>
  <c r="O212" i="3" s="1"/>
  <c r="M211" i="3"/>
  <c r="O211" i="3" s="1"/>
  <c r="M210" i="3"/>
  <c r="O210" i="3" s="1"/>
  <c r="M208" i="3"/>
  <c r="O208" i="3" s="1"/>
  <c r="M207" i="3"/>
  <c r="O207" i="3" s="1"/>
  <c r="M206" i="3"/>
  <c r="O206" i="3" s="1"/>
  <c r="M204" i="3"/>
  <c r="O204" i="3" s="1"/>
  <c r="M203" i="3"/>
  <c r="O203" i="3" s="1"/>
  <c r="M202" i="3"/>
  <c r="O202" i="3" s="1"/>
  <c r="M200" i="3"/>
  <c r="O200" i="3" s="1"/>
  <c r="M199" i="3"/>
  <c r="O199" i="3" s="1"/>
  <c r="M198" i="3"/>
  <c r="O198" i="3" s="1"/>
  <c r="M196" i="3"/>
  <c r="O196" i="3" s="1"/>
  <c r="M195" i="3"/>
  <c r="O195" i="3" s="1"/>
  <c r="M194" i="3"/>
  <c r="O194" i="3" s="1"/>
  <c r="M192" i="3"/>
  <c r="O192" i="3" s="1"/>
  <c r="M191" i="3"/>
  <c r="O191" i="3" s="1"/>
  <c r="M190" i="3"/>
  <c r="O190" i="3" s="1"/>
  <c r="M188" i="3"/>
  <c r="O188" i="3" s="1"/>
  <c r="M187" i="3"/>
  <c r="O187" i="3" s="1"/>
  <c r="M186" i="3"/>
  <c r="O186" i="3" s="1"/>
  <c r="M184" i="3"/>
  <c r="O184" i="3" s="1"/>
  <c r="M183" i="3"/>
  <c r="O183" i="3" s="1"/>
  <c r="M182" i="3"/>
  <c r="O182" i="3" s="1"/>
  <c r="M180" i="3"/>
  <c r="O180" i="3" s="1"/>
  <c r="M179" i="3"/>
  <c r="O179" i="3" s="1"/>
  <c r="M178" i="3"/>
  <c r="O178" i="3" s="1"/>
  <c r="M176" i="3"/>
  <c r="O176" i="3" s="1"/>
  <c r="M175" i="3"/>
  <c r="O175" i="3" s="1"/>
  <c r="M174" i="3"/>
  <c r="O174" i="3" s="1"/>
  <c r="M172" i="3"/>
  <c r="O172" i="3" s="1"/>
  <c r="M171" i="3"/>
  <c r="O171" i="3" s="1"/>
  <c r="M170" i="3"/>
  <c r="O170" i="3" s="1"/>
  <c r="M168" i="3"/>
  <c r="O168" i="3" s="1"/>
  <c r="M167" i="3"/>
  <c r="O167" i="3" s="1"/>
  <c r="M166" i="3"/>
  <c r="O166" i="3" s="1"/>
  <c r="M164" i="3"/>
  <c r="O164" i="3" s="1"/>
  <c r="M163" i="3"/>
  <c r="O163" i="3" s="1"/>
  <c r="M162" i="3"/>
  <c r="O162" i="3" s="1"/>
  <c r="M160" i="3"/>
  <c r="O160" i="3" s="1"/>
  <c r="M159" i="3"/>
  <c r="O159" i="3" s="1"/>
  <c r="M158" i="3"/>
  <c r="O158" i="3" s="1"/>
  <c r="M156" i="3"/>
  <c r="O156" i="3" s="1"/>
  <c r="M155" i="3"/>
  <c r="O155" i="3" s="1"/>
  <c r="M154" i="3"/>
  <c r="O154" i="3" s="1"/>
  <c r="M152" i="3"/>
  <c r="O152" i="3" s="1"/>
  <c r="M151" i="3"/>
  <c r="O151" i="3" s="1"/>
  <c r="M150" i="3"/>
  <c r="O150" i="3" s="1"/>
  <c r="M148" i="3"/>
  <c r="O148" i="3" s="1"/>
  <c r="M147" i="3"/>
  <c r="O147" i="3" s="1"/>
  <c r="M146" i="3"/>
  <c r="O146" i="3" s="1"/>
  <c r="M144" i="3"/>
  <c r="O144" i="3" s="1"/>
  <c r="M143" i="3"/>
  <c r="O143" i="3" s="1"/>
  <c r="M142" i="3"/>
  <c r="O142" i="3" s="1"/>
  <c r="M140" i="3"/>
  <c r="O140" i="3" s="1"/>
  <c r="M139" i="3"/>
  <c r="O139" i="3" s="1"/>
  <c r="M138" i="3"/>
  <c r="O138" i="3" s="1"/>
  <c r="M136" i="3"/>
  <c r="O136" i="3" s="1"/>
  <c r="M135" i="3"/>
  <c r="O135" i="3" s="1"/>
  <c r="M134" i="3"/>
  <c r="O134" i="3" s="1"/>
  <c r="M132" i="3"/>
  <c r="O132" i="3" s="1"/>
  <c r="M131" i="3"/>
  <c r="O131" i="3" s="1"/>
  <c r="M130" i="3"/>
  <c r="O130" i="3" s="1"/>
  <c r="M128" i="3"/>
  <c r="O128" i="3" s="1"/>
  <c r="M127" i="3"/>
  <c r="O127" i="3" s="1"/>
  <c r="M126" i="3"/>
  <c r="O126" i="3" s="1"/>
  <c r="M124" i="3"/>
  <c r="O124" i="3" s="1"/>
  <c r="M123" i="3"/>
  <c r="O123" i="3" s="1"/>
  <c r="M122" i="3"/>
  <c r="O122" i="3" s="1"/>
  <c r="M120" i="3"/>
  <c r="O120" i="3" s="1"/>
  <c r="M119" i="3"/>
  <c r="O119" i="3" s="1"/>
  <c r="M118" i="3"/>
  <c r="O118" i="3" s="1"/>
  <c r="M116" i="3"/>
  <c r="O116" i="3" s="1"/>
  <c r="M115" i="3"/>
  <c r="O115" i="3" s="1"/>
  <c r="M114" i="3"/>
  <c r="O114" i="3" s="1"/>
  <c r="M112" i="3"/>
  <c r="O112" i="3" s="1"/>
  <c r="M111" i="3"/>
  <c r="O111" i="3" s="1"/>
  <c r="M110" i="3"/>
  <c r="O110" i="3" s="1"/>
  <c r="M108" i="3"/>
  <c r="O108" i="3" s="1"/>
  <c r="M107" i="3"/>
  <c r="O107" i="3" s="1"/>
  <c r="M106" i="3"/>
  <c r="O106" i="3" s="1"/>
  <c r="M104" i="3"/>
  <c r="O104" i="3" s="1"/>
  <c r="M103" i="3"/>
  <c r="O103" i="3" s="1"/>
  <c r="M102" i="3"/>
  <c r="O102" i="3" s="1"/>
  <c r="M100" i="3"/>
  <c r="O100" i="3" s="1"/>
  <c r="M99" i="3"/>
  <c r="O99" i="3" s="1"/>
  <c r="M98" i="3"/>
  <c r="O98" i="3" s="1"/>
  <c r="M96" i="3"/>
  <c r="O96" i="3" s="1"/>
  <c r="M95" i="3"/>
  <c r="O95" i="3" s="1"/>
  <c r="M94" i="3"/>
  <c r="O94" i="3" s="1"/>
  <c r="M93" i="3"/>
  <c r="O93" i="3" s="1"/>
  <c r="M92" i="3"/>
  <c r="O92" i="3" s="1"/>
  <c r="M91" i="3"/>
  <c r="O91" i="3" s="1"/>
  <c r="M90" i="3"/>
  <c r="O90" i="3" s="1"/>
  <c r="M89" i="3"/>
  <c r="O89" i="3" s="1"/>
  <c r="M88" i="3"/>
  <c r="O88" i="3" s="1"/>
  <c r="M87" i="3"/>
  <c r="O87" i="3" s="1"/>
  <c r="M86" i="3"/>
  <c r="O86" i="3" s="1"/>
  <c r="M85" i="3"/>
  <c r="O85" i="3" s="1"/>
  <c r="M84" i="3"/>
  <c r="O84" i="3" s="1"/>
  <c r="M83" i="3"/>
  <c r="O83" i="3" s="1"/>
  <c r="M82" i="3"/>
  <c r="O82" i="3" s="1"/>
  <c r="M81" i="3"/>
  <c r="O81" i="3" s="1"/>
  <c r="M80" i="3"/>
  <c r="O80" i="3" s="1"/>
  <c r="M79" i="3"/>
  <c r="O79" i="3" s="1"/>
  <c r="M78" i="3"/>
  <c r="O78" i="3" s="1"/>
  <c r="M77" i="3"/>
  <c r="O77" i="3" s="1"/>
  <c r="M76" i="3"/>
  <c r="O76" i="3" s="1"/>
  <c r="M75" i="3"/>
  <c r="O75" i="3" s="1"/>
  <c r="M74" i="3"/>
  <c r="O74" i="3" s="1"/>
  <c r="M73" i="3"/>
  <c r="O73" i="3" s="1"/>
  <c r="M72" i="3"/>
  <c r="O72" i="3" s="1"/>
  <c r="M71" i="3"/>
  <c r="O71" i="3" s="1"/>
  <c r="M70" i="3"/>
  <c r="O70" i="3" s="1"/>
  <c r="M69" i="3"/>
  <c r="O69" i="3" s="1"/>
  <c r="M68" i="3"/>
  <c r="O68" i="3" s="1"/>
  <c r="M67" i="3"/>
  <c r="O67" i="3" s="1"/>
  <c r="M66" i="3"/>
  <c r="O66" i="3" s="1"/>
  <c r="M65" i="3"/>
  <c r="O65" i="3" s="1"/>
  <c r="M64" i="3"/>
  <c r="O64" i="3" s="1"/>
  <c r="M63" i="3"/>
  <c r="O63" i="3" s="1"/>
  <c r="M62" i="3"/>
  <c r="O62" i="3" s="1"/>
  <c r="M61" i="3"/>
  <c r="O61" i="3" s="1"/>
  <c r="M60" i="3"/>
  <c r="O60" i="3" s="1"/>
  <c r="M59" i="3"/>
  <c r="O59" i="3" s="1"/>
  <c r="M58" i="3"/>
  <c r="O58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O8" i="3" s="1"/>
  <c r="M7" i="3"/>
  <c r="O7" i="3" s="1"/>
  <c r="M6" i="3"/>
  <c r="O6" i="3" s="1"/>
  <c r="M5" i="3"/>
  <c r="O5" i="3" s="1"/>
  <c r="M4" i="3"/>
  <c r="O4" i="3" s="1"/>
  <c r="M3" i="3"/>
  <c r="O3" i="3" s="1"/>
  <c r="M2" i="3"/>
  <c r="O2" i="3" s="1"/>
  <c r="M184" i="2" l="1"/>
  <c r="M168" i="2"/>
  <c r="M2" i="2"/>
  <c r="M180" i="2"/>
  <c r="M192" i="2"/>
  <c r="M172" i="2"/>
  <c r="M268" i="2"/>
  <c r="M272" i="2"/>
  <c r="M276" i="2"/>
  <c r="M280" i="2"/>
  <c r="M231" i="2"/>
  <c r="M235" i="2"/>
  <c r="M239" i="2"/>
  <c r="M243" i="2"/>
  <c r="M247" i="2"/>
  <c r="M251" i="2"/>
  <c r="M255" i="2"/>
  <c r="M259" i="2"/>
  <c r="M263" i="2"/>
  <c r="M279" i="2"/>
  <c r="M253" i="2"/>
  <c r="M281" i="2"/>
  <c r="M249" i="2"/>
  <c r="M265" i="2"/>
  <c r="M269" i="2"/>
  <c r="M242" i="2"/>
  <c r="M264" i="2"/>
  <c r="M270" i="2"/>
  <c r="M244" i="2"/>
  <c r="M260" i="2"/>
  <c r="M233" i="2"/>
  <c r="M266" i="2"/>
  <c r="M271" i="2"/>
  <c r="M277" i="2"/>
  <c r="M282" i="2"/>
  <c r="M234" i="2"/>
  <c r="M240" i="2"/>
  <c r="M245" i="2"/>
  <c r="M250" i="2"/>
  <c r="M256" i="2"/>
  <c r="M261" i="2"/>
  <c r="M267" i="2"/>
  <c r="M273" i="2"/>
  <c r="M278" i="2"/>
  <c r="M230" i="2"/>
  <c r="M236" i="2"/>
  <c r="M241" i="2"/>
  <c r="M246" i="2"/>
  <c r="M252" i="2"/>
  <c r="M257" i="2"/>
  <c r="M262" i="2"/>
  <c r="M274" i="2"/>
  <c r="M232" i="2"/>
  <c r="M237" i="2"/>
  <c r="M248" i="2"/>
  <c r="M258" i="2"/>
  <c r="M275" i="2"/>
  <c r="M238" i="2"/>
  <c r="M254" i="2"/>
  <c r="M97" i="3"/>
  <c r="O97" i="3" s="1"/>
  <c r="M101" i="3"/>
  <c r="O101" i="3" s="1"/>
  <c r="M105" i="3"/>
  <c r="O105" i="3" s="1"/>
  <c r="M109" i="3"/>
  <c r="O109" i="3" s="1"/>
  <c r="M113" i="3"/>
  <c r="O113" i="3" s="1"/>
  <c r="M117" i="3"/>
  <c r="O117" i="3" s="1"/>
  <c r="M121" i="3"/>
  <c r="O121" i="3" s="1"/>
  <c r="M125" i="3"/>
  <c r="O125" i="3" s="1"/>
  <c r="M129" i="3"/>
  <c r="O129" i="3" s="1"/>
  <c r="M133" i="3"/>
  <c r="O133" i="3" s="1"/>
  <c r="M137" i="3"/>
  <c r="O137" i="3" s="1"/>
  <c r="M141" i="3"/>
  <c r="O141" i="3" s="1"/>
  <c r="M145" i="3"/>
  <c r="O145" i="3" s="1"/>
  <c r="M149" i="3"/>
  <c r="O149" i="3" s="1"/>
  <c r="M153" i="3"/>
  <c r="O153" i="3" s="1"/>
  <c r="M157" i="3"/>
  <c r="O157" i="3" s="1"/>
  <c r="M161" i="3"/>
  <c r="O161" i="3" s="1"/>
  <c r="M165" i="3"/>
  <c r="O165" i="3" s="1"/>
  <c r="M169" i="3"/>
  <c r="O169" i="3" s="1"/>
  <c r="M173" i="3"/>
  <c r="O173" i="3" s="1"/>
  <c r="M177" i="3"/>
  <c r="O177" i="3" s="1"/>
  <c r="M181" i="3"/>
  <c r="O181" i="3" s="1"/>
  <c r="M185" i="3"/>
  <c r="O185" i="3" s="1"/>
  <c r="M189" i="3"/>
  <c r="O189" i="3" s="1"/>
  <c r="M193" i="3"/>
  <c r="O193" i="3" s="1"/>
  <c r="M197" i="3"/>
  <c r="O197" i="3" s="1"/>
  <c r="M201" i="3"/>
  <c r="O201" i="3" s="1"/>
  <c r="M205" i="3"/>
  <c r="O205" i="3" s="1"/>
  <c r="M209" i="3"/>
  <c r="O209" i="3" s="1"/>
  <c r="M213" i="3"/>
  <c r="O213" i="3" s="1"/>
  <c r="M217" i="3"/>
  <c r="O217" i="3" s="1"/>
  <c r="M221" i="3"/>
  <c r="O221" i="3" s="1"/>
  <c r="M225" i="3"/>
  <c r="O225" i="3" s="1"/>
  <c r="M169" i="2"/>
  <c r="M170" i="2"/>
  <c r="M171" i="2"/>
  <c r="M173" i="2"/>
  <c r="M174" i="2"/>
  <c r="M175" i="2"/>
  <c r="M176" i="2"/>
  <c r="M177" i="2"/>
  <c r="M178" i="2"/>
  <c r="M179" i="2"/>
  <c r="M181" i="2"/>
  <c r="M182" i="2"/>
  <c r="M183" i="2"/>
  <c r="M185" i="2"/>
  <c r="M186" i="2"/>
  <c r="M187" i="2"/>
  <c r="M188" i="2"/>
  <c r="M189" i="2"/>
  <c r="M190" i="2"/>
  <c r="M191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4" i="2"/>
  <c r="M3" i="2"/>
  <c r="I107" i="1" l="1"/>
  <c r="I106" i="1"/>
  <c r="I105" i="1"/>
  <c r="I104" i="1"/>
  <c r="I103" i="1"/>
  <c r="I102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6" i="1"/>
  <c r="I115" i="1"/>
  <c r="I114" i="1"/>
  <c r="I113" i="1"/>
  <c r="I112" i="1"/>
  <c r="I111" i="1"/>
  <c r="I110" i="1"/>
  <c r="I109" i="1"/>
  <c r="I108" i="1"/>
  <c r="I5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</calcChain>
</file>

<file path=xl/sharedStrings.xml><?xml version="1.0" encoding="utf-8"?>
<sst xmlns="http://schemas.openxmlformats.org/spreadsheetml/2006/main" count="220" uniqueCount="69">
  <si>
    <t>biomass</t>
  </si>
  <si>
    <t>amounttomove</t>
  </si>
  <si>
    <t>maxamounttomoveFP</t>
  </si>
  <si>
    <t>maxthresholdtomoveFP</t>
  </si>
  <si>
    <t>minthresholdtomoveFP</t>
  </si>
  <si>
    <t>&lt;minthresholdtomove</t>
  </si>
  <si>
    <t>Parameter</t>
  </si>
  <si>
    <t>Value</t>
  </si>
  <si>
    <t>amounttomove = (maxamounttomoveFP/(maxthresholdtomoveFP-minthresholdtomoveFP))*(X-minthresholdtomoveFP)</t>
  </si>
  <si>
    <t>amounttomove = biomass - maxthresholdtomove</t>
  </si>
  <si>
    <t>MOVE_FP()</t>
  </si>
  <si>
    <t>&gt;maxthresholdtomove + maxamounttomove</t>
  </si>
  <si>
    <t>When minthresholdtomove &lt; biomass &lt; maxtresholdtomove + maxamounttomove</t>
  </si>
  <si>
    <t>When biomass &gt; maxtresholdtomove + maxamounttomove</t>
  </si>
  <si>
    <t>biomass_x+1</t>
  </si>
  <si>
    <t>biomass_x</t>
  </si>
  <si>
    <t>GROW_SAV2()</t>
  </si>
  <si>
    <t>Growth equation</t>
  </si>
  <si>
    <t>maxrgr</t>
  </si>
  <si>
    <t>lightlimitation</t>
  </si>
  <si>
    <t>shadingbyFP</t>
  </si>
  <si>
    <t>lightattenuation</t>
  </si>
  <si>
    <t>Total_P</t>
  </si>
  <si>
    <t>half_sat_P</t>
  </si>
  <si>
    <t>Total_N</t>
  </si>
  <si>
    <t>loss</t>
  </si>
  <si>
    <t>half_sat_N</t>
  </si>
  <si>
    <t>Typical values</t>
  </si>
  <si>
    <t xml:space="preserve">biomass_x+1 = biomass_x + (maxrgr * biomass_x) * </t>
  </si>
  <si>
    <t xml:space="preserve">(1 / (1 + lightlimitation*biomass_x) + (shadingbyFP*FPbiomass) + lightattenuation)) * </t>
  </si>
  <si>
    <t xml:space="preserve">(Total_P / (Total_P + half_sat_P)) * </t>
  </si>
  <si>
    <t xml:space="preserve">(Total_N / (Total_N + half_sat_N)) - </t>
  </si>
  <si>
    <t>(loss*biomass_x)</t>
  </si>
  <si>
    <t>growth</t>
  </si>
  <si>
    <t>shading (self and FP)</t>
  </si>
  <si>
    <t>P limitation</t>
  </si>
  <si>
    <t>N limitation</t>
  </si>
  <si>
    <t>loss (respiration, mortality)</t>
  </si>
  <si>
    <t>difference</t>
  </si>
  <si>
    <t>GROW_FP2()</t>
  </si>
  <si>
    <t>biomass_x+1 = biomass_x +</t>
  </si>
  <si>
    <t xml:space="preserve">(maxrgr * AllFP_biomass_x) * </t>
  </si>
  <si>
    <t>(TotalP / (TotalP + half_sat_P)) *</t>
  </si>
  <si>
    <t xml:space="preserve">(TotalN / (TotalN + half_sat_N)) * </t>
  </si>
  <si>
    <t xml:space="preserve">(AllFP_biomass_x / (AllFPbiomass_x + half_sat_biomass)) - </t>
  </si>
  <si>
    <t>(loss * biomass_x)</t>
  </si>
  <si>
    <t>initial biomass</t>
  </si>
  <si>
    <t xml:space="preserve">plus new growth </t>
  </si>
  <si>
    <t>phosphorus limitation</t>
  </si>
  <si>
    <t>nitrogen limitation</t>
  </si>
  <si>
    <t>biomass limitation</t>
  </si>
  <si>
    <t>TotalP</t>
  </si>
  <si>
    <t>TotalN</t>
  </si>
  <si>
    <t>half_sat_biomass</t>
  </si>
  <si>
    <t xml:space="preserve">FPbiomass </t>
  </si>
  <si>
    <t>GROW_SAV3()</t>
  </si>
  <si>
    <t>GROW_FP3()</t>
  </si>
  <si>
    <t>light competition</t>
  </si>
  <si>
    <t>(1 / (1 + light limitation * biomass_x)) -</t>
  </si>
  <si>
    <t>MOVE_with_raster()</t>
  </si>
  <si>
    <t>neigh_thresh</t>
  </si>
  <si>
    <t>focal_thresh</t>
  </si>
  <si>
    <t>amnt_colonize</t>
  </si>
  <si>
    <t>neighbor_biomass</t>
  </si>
  <si>
    <t>colonize cells below "focal_thresh" whose total neighbor biomass is above neigh_thresh</t>
  </si>
  <si>
    <t>R</t>
  </si>
  <si>
    <t>TOTALN</t>
  </si>
  <si>
    <t>GROW_FP21()</t>
  </si>
  <si>
    <t>R=1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</si>
</sst>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6" fillId="0" borderId="0" xfId="0" applyFont="1" applyAlignment="1">
      <alignment vertical="center"/>
    </xf>
    <xf numFmtId="0" fontId="0" fillId="0" borderId="0" xfId="0" applyBorder="1"/>
    <xf numFmtId="0" fontId="0" fillId="0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'MOVE_FP()'!$I$1</c:f>
              <c:strCache>
                <c:ptCount val="1"/>
                <c:pt idx="0">
                  <c:v>amounttomove</c:v>
                </c:pt>
              </c:strCache>
            </c:strRef>
          </c:tx>
          <c:spPr>
            <a:ln w="28575">
              <a:noFill/>
            </a:ln>
          </c:spPr>
          <c:xVal>
            <c:numRef>
              <c:f>'MOVE_with_raster()'!$H$2:$H$147</c:f>
              <c:numCache>
                <c:formatCode>General</c:formatCode>
                <c:ptCount val="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'MOVE_with_raster()'!$I$2:$I$147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5072"/>
        <c:axId val="106555648"/>
      </c:scatterChart>
      <c:valAx>
        <c:axId val="1065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total</a:t>
                </a:r>
                <a:r>
                  <a:rPr lang="en-US" sz="1800" baseline="0"/>
                  <a:t> neighbor biomass </a:t>
                </a:r>
                <a:r>
                  <a:rPr lang="en-US" sz="1800"/>
                  <a:t>(g/m2)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555648"/>
        <c:crosses val="autoZero"/>
        <c:crossBetween val="midCat"/>
      </c:valAx>
      <c:valAx>
        <c:axId val="106555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amount to colonize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55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'MOVE_FP()'!$I$1</c:f>
              <c:strCache>
                <c:ptCount val="1"/>
                <c:pt idx="0">
                  <c:v>amounttomove</c:v>
                </c:pt>
              </c:strCache>
            </c:strRef>
          </c:tx>
          <c:spPr>
            <a:ln w="28575">
              <a:noFill/>
            </a:ln>
          </c:spPr>
          <c:xVal>
            <c:numRef>
              <c:f>'MOVE_FP()'!$H$2:$H$132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'MOVE_FP()'!$I$2:$I$132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0.60000000000000009</c:v>
                </c:pt>
                <c:pt idx="57">
                  <c:v>0.70000000000000007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1.2000000000000002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</c:v>
                </c:pt>
                <c:pt idx="66">
                  <c:v>1.6</c:v>
                </c:pt>
                <c:pt idx="67">
                  <c:v>1.7000000000000002</c:v>
                </c:pt>
                <c:pt idx="68">
                  <c:v>1.8</c:v>
                </c:pt>
                <c:pt idx="69">
                  <c:v>1.9000000000000001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2.3000000000000003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3.3000000000000003</c:v>
                </c:pt>
                <c:pt idx="84">
                  <c:v>3.4000000000000004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3.8000000000000003</c:v>
                </c:pt>
                <c:pt idx="89">
                  <c:v>3.9000000000000004</c:v>
                </c:pt>
                <c:pt idx="90">
                  <c:v>4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4.6000000000000005</c:v>
                </c:pt>
                <c:pt idx="97">
                  <c:v>4.7</c:v>
                </c:pt>
                <c:pt idx="98">
                  <c:v>4.8000000000000007</c:v>
                </c:pt>
                <c:pt idx="99">
                  <c:v>4.9000000000000004</c:v>
                </c:pt>
                <c:pt idx="100">
                  <c:v>5</c:v>
                </c:pt>
                <c:pt idx="101">
                  <c:v>5.1000000000000005</c:v>
                </c:pt>
                <c:pt idx="102">
                  <c:v>5.2</c:v>
                </c:pt>
                <c:pt idx="103">
                  <c:v>5.3000000000000007</c:v>
                </c:pt>
                <c:pt idx="104">
                  <c:v>5.4</c:v>
                </c:pt>
                <c:pt idx="105">
                  <c:v>5.5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8528"/>
        <c:axId val="106559104"/>
      </c:scatterChart>
      <c:valAx>
        <c:axId val="1065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focal cell biomass (g/m2)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559104"/>
        <c:crosses val="autoZero"/>
        <c:crossBetween val="midCat"/>
      </c:valAx>
      <c:valAx>
        <c:axId val="106559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amount to move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55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'GROW_SAV2()'!$L$2:$L$379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xVal>
          <c:yVal>
            <c:numRef>
              <c:f>'GROW_SAV2()'!$M$2:$M$379</c:f>
              <c:numCache>
                <c:formatCode>General</c:formatCode>
                <c:ptCount val="378"/>
                <c:pt idx="0">
                  <c:v>0</c:v>
                </c:pt>
                <c:pt idx="1">
                  <c:v>2.1225071225071224E-2</c:v>
                </c:pt>
                <c:pt idx="2">
                  <c:v>4.2045454545454497E-2</c:v>
                </c:pt>
                <c:pt idx="3">
                  <c:v>6.2464589235127654E-2</c:v>
                </c:pt>
                <c:pt idx="4">
                  <c:v>8.2485875706214351E-2</c:v>
                </c:pt>
                <c:pt idx="5">
                  <c:v>0.102112676056338</c:v>
                </c:pt>
                <c:pt idx="6">
                  <c:v>0.12134831460674178</c:v>
                </c:pt>
                <c:pt idx="7">
                  <c:v>0.14019607843137294</c:v>
                </c:pt>
                <c:pt idx="8">
                  <c:v>0.15865921787709425</c:v>
                </c:pt>
                <c:pt idx="9">
                  <c:v>0.17674094707520993</c:v>
                </c:pt>
                <c:pt idx="10">
                  <c:v>0.19444444444444464</c:v>
                </c:pt>
                <c:pt idx="11">
                  <c:v>0.21177285318559491</c:v>
                </c:pt>
                <c:pt idx="12">
                  <c:v>0.22872928176795604</c:v>
                </c:pt>
                <c:pt idx="13">
                  <c:v>0.24531680440771275</c:v>
                </c:pt>
                <c:pt idx="14">
                  <c:v>0.26153846153846239</c:v>
                </c:pt>
                <c:pt idx="15">
                  <c:v>0.27739726027397182</c:v>
                </c:pt>
                <c:pt idx="16">
                  <c:v>0.2928961748633867</c:v>
                </c:pt>
                <c:pt idx="17">
                  <c:v>0.30803814713896216</c:v>
                </c:pt>
                <c:pt idx="18">
                  <c:v>0.3228260869565247</c:v>
                </c:pt>
                <c:pt idx="19">
                  <c:v>0.33726287262872745</c:v>
                </c:pt>
                <c:pt idx="20">
                  <c:v>0.35135135135135087</c:v>
                </c:pt>
                <c:pt idx="21">
                  <c:v>0.36509433962264026</c:v>
                </c:pt>
                <c:pt idx="22">
                  <c:v>0.37849462365591435</c:v>
                </c:pt>
                <c:pt idx="23">
                  <c:v>0.39155495978552324</c:v>
                </c:pt>
                <c:pt idx="24">
                  <c:v>0.40427807486631195</c:v>
                </c:pt>
                <c:pt idx="25">
                  <c:v>0.41666666666666785</c:v>
                </c:pt>
                <c:pt idx="26">
                  <c:v>0.42872340425531874</c:v>
                </c:pt>
                <c:pt idx="27">
                  <c:v>0.44045092838195998</c:v>
                </c:pt>
                <c:pt idx="28">
                  <c:v>0.45185185185185262</c:v>
                </c:pt>
                <c:pt idx="29">
                  <c:v>0.46292875989446003</c:v>
                </c:pt>
                <c:pt idx="30">
                  <c:v>0.47368421052631504</c:v>
                </c:pt>
                <c:pt idx="31">
                  <c:v>0.48412073490813512</c:v>
                </c:pt>
                <c:pt idx="32">
                  <c:v>0.49424083769633143</c:v>
                </c:pt>
                <c:pt idx="33">
                  <c:v>0.50404699738903247</c:v>
                </c:pt>
                <c:pt idx="34">
                  <c:v>0.51354166666666146</c:v>
                </c:pt>
                <c:pt idx="35">
                  <c:v>0.52272727272727337</c:v>
                </c:pt>
                <c:pt idx="36">
                  <c:v>0.53160621761658433</c:v>
                </c:pt>
                <c:pt idx="37">
                  <c:v>0.5401808785529667</c:v>
                </c:pt>
                <c:pt idx="38">
                  <c:v>0.54845360824742073</c:v>
                </c:pt>
                <c:pt idx="39">
                  <c:v>0.55642673521850838</c:v>
                </c:pt>
                <c:pt idx="40">
                  <c:v>0.5641025641025621</c:v>
                </c:pt>
                <c:pt idx="41">
                  <c:v>0.57148337595908316</c:v>
                </c:pt>
                <c:pt idx="42">
                  <c:v>0.57857142857142918</c:v>
                </c:pt>
                <c:pt idx="43">
                  <c:v>0.58536895674300382</c:v>
                </c:pt>
                <c:pt idx="44">
                  <c:v>0.59187817258882802</c:v>
                </c:pt>
                <c:pt idx="45">
                  <c:v>0.598101265822784</c:v>
                </c:pt>
                <c:pt idx="46">
                  <c:v>0.60404040404040416</c:v>
                </c:pt>
                <c:pt idx="47">
                  <c:v>0.60969773299748198</c:v>
                </c:pt>
                <c:pt idx="48">
                  <c:v>0.61507537688442682</c:v>
                </c:pt>
                <c:pt idx="49">
                  <c:v>0.62017543859649038</c:v>
                </c:pt>
                <c:pt idx="50">
                  <c:v>0.625</c:v>
                </c:pt>
                <c:pt idx="51">
                  <c:v>0.62955112219451337</c:v>
                </c:pt>
                <c:pt idx="52">
                  <c:v>0.63383084577114346</c:v>
                </c:pt>
                <c:pt idx="53">
                  <c:v>0.63784119106699677</c:v>
                </c:pt>
                <c:pt idx="54">
                  <c:v>0.6415841584158386</c:v>
                </c:pt>
                <c:pt idx="55">
                  <c:v>0.64506172839506348</c:v>
                </c:pt>
                <c:pt idx="56">
                  <c:v>0.64827586206897081</c:v>
                </c:pt>
                <c:pt idx="57">
                  <c:v>0.65122850122850195</c:v>
                </c:pt>
                <c:pt idx="58">
                  <c:v>0.6539215686274531</c:v>
                </c:pt>
                <c:pt idx="59">
                  <c:v>0.65635696821515666</c:v>
                </c:pt>
                <c:pt idx="60">
                  <c:v>0.65853658536585158</c:v>
                </c:pt>
                <c:pt idx="61">
                  <c:v>0.66046228710462174</c:v>
                </c:pt>
                <c:pt idx="62">
                  <c:v>0.66213592233010132</c:v>
                </c:pt>
                <c:pt idx="63">
                  <c:v>0.66355932203389756</c:v>
                </c:pt>
                <c:pt idx="64">
                  <c:v>0.66473429951690832</c:v>
                </c:pt>
                <c:pt idx="65">
                  <c:v>0.66566265060241392</c:v>
                </c:pt>
                <c:pt idx="66">
                  <c:v>0.66634615384616325</c:v>
                </c:pt>
                <c:pt idx="67">
                  <c:v>0.66678657074341174</c:v>
                </c:pt>
                <c:pt idx="68">
                  <c:v>0.66698564593301057</c:v>
                </c:pt>
                <c:pt idx="69">
                  <c:v>0.66694510739856128</c:v>
                </c:pt>
                <c:pt idx="70">
                  <c:v>0.6666666666666714</c:v>
                </c:pt>
                <c:pt idx="71">
                  <c:v>0.66615201900238219</c:v>
                </c:pt>
                <c:pt idx="72">
                  <c:v>0.66540284360189617</c:v>
                </c:pt>
                <c:pt idx="73">
                  <c:v>0.66442080378250523</c:v>
                </c:pt>
                <c:pt idx="74">
                  <c:v>0.66320754716980446</c:v>
                </c:pt>
                <c:pt idx="75">
                  <c:v>0.66176470588234793</c:v>
                </c:pt>
                <c:pt idx="76">
                  <c:v>0.66009389671361873</c:v>
                </c:pt>
                <c:pt idx="77">
                  <c:v>0.65819672131148366</c:v>
                </c:pt>
                <c:pt idx="78">
                  <c:v>0.65607476635513251</c:v>
                </c:pt>
                <c:pt idx="79">
                  <c:v>0.65372960372960165</c:v>
                </c:pt>
                <c:pt idx="80">
                  <c:v>0.65116279069766847</c:v>
                </c:pt>
                <c:pt idx="81">
                  <c:v>0.64837587006961428</c:v>
                </c:pt>
                <c:pt idx="82">
                  <c:v>0.64537037037037237</c:v>
                </c:pt>
                <c:pt idx="83">
                  <c:v>0.64214780600461552</c:v>
                </c:pt>
                <c:pt idx="84">
                  <c:v>0.63870967741935658</c:v>
                </c:pt>
                <c:pt idx="85">
                  <c:v>0.63505747126437484</c:v>
                </c:pt>
                <c:pt idx="86">
                  <c:v>0.63119266055046808</c:v>
                </c:pt>
                <c:pt idx="87">
                  <c:v>0.62711670480550197</c:v>
                </c:pt>
                <c:pt idx="88">
                  <c:v>0.62283105022829943</c:v>
                </c:pt>
                <c:pt idx="89">
                  <c:v>0.61833712984054046</c:v>
                </c:pt>
                <c:pt idx="90">
                  <c:v>0.61363636363635976</c:v>
                </c:pt>
                <c:pt idx="91">
                  <c:v>0.6087301587301539</c:v>
                </c:pt>
                <c:pt idx="92">
                  <c:v>0.60361990950227096</c:v>
                </c:pt>
                <c:pt idx="93">
                  <c:v>0.59830699774265383</c:v>
                </c:pt>
                <c:pt idx="94">
                  <c:v>0.59279279279279251</c:v>
                </c:pt>
                <c:pt idx="95">
                  <c:v>0.58707865168538831</c:v>
                </c:pt>
                <c:pt idx="96">
                  <c:v>0.58116591928251182</c:v>
                </c:pt>
                <c:pt idx="97">
                  <c:v>0.57505592841164344</c:v>
                </c:pt>
                <c:pt idx="98">
                  <c:v>0.56874999999999432</c:v>
                </c:pt>
                <c:pt idx="99">
                  <c:v>0.56224944320712211</c:v>
                </c:pt>
                <c:pt idx="100">
                  <c:v>0.55555555555555713</c:v>
                </c:pt>
                <c:pt idx="101">
                  <c:v>0.54866962305986533</c:v>
                </c:pt>
                <c:pt idx="102">
                  <c:v>0.54159292035399176</c:v>
                </c:pt>
                <c:pt idx="103">
                  <c:v>0.53432671081677086</c:v>
                </c:pt>
                <c:pt idx="104">
                  <c:v>0.52687224669602983</c:v>
                </c:pt>
                <c:pt idx="105">
                  <c:v>0.5192307692307736</c:v>
                </c:pt>
                <c:pt idx="106">
                  <c:v>0.51140350877193441</c:v>
                </c:pt>
                <c:pt idx="107">
                  <c:v>0.50339168490154407</c:v>
                </c:pt>
                <c:pt idx="108">
                  <c:v>0.49519650655021508</c:v>
                </c:pt>
                <c:pt idx="109">
                  <c:v>0.48681917211328596</c:v>
                </c:pt>
                <c:pt idx="110">
                  <c:v>0.47826086956521863</c:v>
                </c:pt>
                <c:pt idx="111">
                  <c:v>0.46952277657267416</c:v>
                </c:pt>
                <c:pt idx="112">
                  <c:v>0.46060606060606801</c:v>
                </c:pt>
                <c:pt idx="113">
                  <c:v>0.45151187904967571</c:v>
                </c:pt>
                <c:pt idx="114">
                  <c:v>0.44224137931034591</c:v>
                </c:pt>
                <c:pt idx="115">
                  <c:v>0.43279569892473546</c:v>
                </c:pt>
                <c:pt idx="116">
                  <c:v>0.42317596566523719</c:v>
                </c:pt>
                <c:pt idx="117">
                  <c:v>0.41338329764454329</c:v>
                </c:pt>
                <c:pt idx="118">
                  <c:v>0.40341880341880199</c:v>
                </c:pt>
                <c:pt idx="119">
                  <c:v>0.39328358208955194</c:v>
                </c:pt>
                <c:pt idx="120">
                  <c:v>0.38297872340424988</c:v>
                </c:pt>
                <c:pt idx="121">
                  <c:v>0.37250530785563285</c:v>
                </c:pt>
                <c:pt idx="122">
                  <c:v>0.36186440677965948</c:v>
                </c:pt>
                <c:pt idx="123">
                  <c:v>0.35105708245242795</c:v>
                </c:pt>
                <c:pt idx="124">
                  <c:v>0.34008438818564457</c:v>
                </c:pt>
                <c:pt idx="125">
                  <c:v>0.32894736842104066</c:v>
                </c:pt>
                <c:pt idx="126">
                  <c:v>0.31764705882353894</c:v>
                </c:pt>
                <c:pt idx="127">
                  <c:v>0.30618448637318352</c:v>
                </c:pt>
                <c:pt idx="128">
                  <c:v>0.29456066945604675</c:v>
                </c:pt>
                <c:pt idx="129">
                  <c:v>0.28277661795408449</c:v>
                </c:pt>
                <c:pt idx="130">
                  <c:v>0.27083333333334281</c:v>
                </c:pt>
                <c:pt idx="131">
                  <c:v>0.25873180873179535</c:v>
                </c:pt>
                <c:pt idx="132">
                  <c:v>0.24647302904566004</c:v>
                </c:pt>
                <c:pt idx="133">
                  <c:v>0.23405797101449366</c:v>
                </c:pt>
                <c:pt idx="134">
                  <c:v>0.2214876033058033</c:v>
                </c:pt>
                <c:pt idx="135">
                  <c:v>0.20876288659792408</c:v>
                </c:pt>
                <c:pt idx="136">
                  <c:v>0.19588477366252732</c:v>
                </c:pt>
                <c:pt idx="137">
                  <c:v>0.18285420944559405</c:v>
                </c:pt>
                <c:pt idx="138">
                  <c:v>0.16967213114753577</c:v>
                </c:pt>
                <c:pt idx="139">
                  <c:v>0.15633946830266154</c:v>
                </c:pt>
                <c:pt idx="140">
                  <c:v>0.1428571428571388</c:v>
                </c:pt>
                <c:pt idx="141">
                  <c:v>0.129226069246414</c:v>
                </c:pt>
                <c:pt idx="142">
                  <c:v>0.1154471544715534</c:v>
                </c:pt>
                <c:pt idx="143">
                  <c:v>0.10152129817444688</c:v>
                </c:pt>
                <c:pt idx="144">
                  <c:v>8.7449392712557028E-2</c:v>
                </c:pt>
                <c:pt idx="145">
                  <c:v>7.3232323232332419E-2</c:v>
                </c:pt>
                <c:pt idx="146">
                  <c:v>5.8870967741938784E-2</c:v>
                </c:pt>
                <c:pt idx="147">
                  <c:v>4.436619718310908E-2</c:v>
                </c:pt>
                <c:pt idx="148">
                  <c:v>2.9718875501998809E-2</c:v>
                </c:pt>
                <c:pt idx="149">
                  <c:v>1.4929859719444494E-2</c:v>
                </c:pt>
                <c:pt idx="150">
                  <c:v>0</c:v>
                </c:pt>
                <c:pt idx="151">
                  <c:v>-1.5069860279453451E-2</c:v>
                </c:pt>
                <c:pt idx="152">
                  <c:v>-3.0278884462148881E-2</c:v>
                </c:pt>
                <c:pt idx="153">
                  <c:v>-4.5626242544727802E-2</c:v>
                </c:pt>
                <c:pt idx="154">
                  <c:v>-6.11111111111029E-2</c:v>
                </c:pt>
                <c:pt idx="155">
                  <c:v>-7.6732673267315477E-2</c:v>
                </c:pt>
                <c:pt idx="156">
                  <c:v>-9.2490118577075009E-2</c:v>
                </c:pt>
                <c:pt idx="157">
                  <c:v>-0.10838264299800926</c:v>
                </c:pt>
                <c:pt idx="158">
                  <c:v>-0.12440944881890914</c:v>
                </c:pt>
                <c:pt idx="159">
                  <c:v>-0.14056974459722937</c:v>
                </c:pt>
                <c:pt idx="160">
                  <c:v>-0.15686274509803866</c:v>
                </c:pt>
                <c:pt idx="161">
                  <c:v>-0.17328767123288458</c:v>
                </c:pt>
                <c:pt idx="162">
                  <c:v>-0.18984374999999432</c:v>
                </c:pt>
                <c:pt idx="163">
                  <c:v>-0.20653021442495856</c:v>
                </c:pt>
                <c:pt idx="164">
                  <c:v>-0.22334630350192697</c:v>
                </c:pt>
                <c:pt idx="165">
                  <c:v>-0.24029126213591212</c:v>
                </c:pt>
                <c:pt idx="166">
                  <c:v>-0.25736434108529238</c:v>
                </c:pt>
                <c:pt idx="167">
                  <c:v>-0.27456479690522428</c:v>
                </c:pt>
                <c:pt idx="168">
                  <c:v>-0.29189189189190756</c:v>
                </c:pt>
                <c:pt idx="169">
                  <c:v>-0.30934489402696386</c:v>
                </c:pt>
                <c:pt idx="170">
                  <c:v>-0.32692307692306599</c:v>
                </c:pt>
                <c:pt idx="171">
                  <c:v>-0.34462571976968093</c:v>
                </c:pt>
                <c:pt idx="172">
                  <c:v>-0.36245210727969379</c:v>
                </c:pt>
                <c:pt idx="173">
                  <c:v>-0.38040152963671403</c:v>
                </c:pt>
                <c:pt idx="174">
                  <c:v>-0.39847328244275104</c:v>
                </c:pt>
                <c:pt idx="175">
                  <c:v>-0.41666666666665719</c:v>
                </c:pt>
                <c:pt idx="176">
                  <c:v>-0.43498098859316769</c:v>
                </c:pt>
                <c:pt idx="177">
                  <c:v>-0.45341555977228154</c:v>
                </c:pt>
                <c:pt idx="178">
                  <c:v>-0.47196969696969404</c:v>
                </c:pt>
                <c:pt idx="179">
                  <c:v>-0.49064272211720095</c:v>
                </c:pt>
                <c:pt idx="180">
                  <c:v>-0.50943396226415416</c:v>
                </c:pt>
                <c:pt idx="181">
                  <c:v>-0.52834274952920168</c:v>
                </c:pt>
                <c:pt idx="182">
                  <c:v>-0.5473684210526244</c:v>
                </c:pt>
                <c:pt idx="183">
                  <c:v>-0.566510318949355</c:v>
                </c:pt>
                <c:pt idx="184">
                  <c:v>-0.58576779026216741</c:v>
                </c:pt>
                <c:pt idx="185">
                  <c:v>-0.60514018691588944</c:v>
                </c:pt>
                <c:pt idx="186">
                  <c:v>-0.62462686567164383</c:v>
                </c:pt>
                <c:pt idx="187">
                  <c:v>-0.6442271880819419</c:v>
                </c:pt>
                <c:pt idx="188">
                  <c:v>-0.66394052044608998</c:v>
                </c:pt>
                <c:pt idx="189">
                  <c:v>-0.68376623376622092</c:v>
                </c:pt>
                <c:pt idx="190">
                  <c:v>-0.70370370370369528</c:v>
                </c:pt>
                <c:pt idx="191">
                  <c:v>-0.72375231053604239</c:v>
                </c:pt>
                <c:pt idx="192">
                  <c:v>-0.74391143911438462</c:v>
                </c:pt>
                <c:pt idx="193">
                  <c:v>-0.7641804788213733</c:v>
                </c:pt>
                <c:pt idx="194">
                  <c:v>-0.78455882352940876</c:v>
                </c:pt>
                <c:pt idx="195">
                  <c:v>-0.80504587155962781</c:v>
                </c:pt>
                <c:pt idx="196">
                  <c:v>-0.82564102564103337</c:v>
                </c:pt>
                <c:pt idx="197">
                  <c:v>-0.8463436928701924</c:v>
                </c:pt>
                <c:pt idx="198">
                  <c:v>-0.86715328467153086</c:v>
                </c:pt>
                <c:pt idx="199">
                  <c:v>-0.8880692167577422</c:v>
                </c:pt>
                <c:pt idx="200">
                  <c:v>-0.90909090909090651</c:v>
                </c:pt>
                <c:pt idx="201">
                  <c:v>-0.93021778584392223</c:v>
                </c:pt>
                <c:pt idx="202">
                  <c:v>-0.95144927536230739</c:v>
                </c:pt>
                <c:pt idx="203">
                  <c:v>-0.97278481012659768</c:v>
                </c:pt>
                <c:pt idx="204">
                  <c:v>-0.99422382671480136</c:v>
                </c:pt>
                <c:pt idx="205">
                  <c:v>-1.0157657657657637</c:v>
                </c:pt>
                <c:pt idx="206">
                  <c:v>-1.0374100719424462</c:v>
                </c:pt>
                <c:pt idx="207">
                  <c:v>-1.0591561938958591</c:v>
                </c:pt>
                <c:pt idx="208">
                  <c:v>-1.0810035842293928</c:v>
                </c:pt>
                <c:pt idx="209">
                  <c:v>-1.1029516994633184</c:v>
                </c:pt>
                <c:pt idx="210">
                  <c:v>-1.125</c:v>
                </c:pt>
                <c:pt idx="211">
                  <c:v>-1.1471479500891348</c:v>
                </c:pt>
                <c:pt idx="212">
                  <c:v>-1.1693950177935903</c:v>
                </c:pt>
                <c:pt idx="213">
                  <c:v>-1.1917406749556108</c:v>
                </c:pt>
                <c:pt idx="214">
                  <c:v>-1.214184397163109</c:v>
                </c:pt>
                <c:pt idx="215">
                  <c:v>-1.2367256637168111</c:v>
                </c:pt>
                <c:pt idx="216">
                  <c:v>-1.2593639575971736</c:v>
                </c:pt>
                <c:pt idx="217">
                  <c:v>-1.2820987654320959</c:v>
                </c:pt>
                <c:pt idx="218">
                  <c:v>-1.3049295774648044</c:v>
                </c:pt>
                <c:pt idx="219">
                  <c:v>-1.327855887521963</c:v>
                </c:pt>
                <c:pt idx="220">
                  <c:v>-1.3508771929824661</c:v>
                </c:pt>
                <c:pt idx="221">
                  <c:v>-1.373992994746061</c:v>
                </c:pt>
                <c:pt idx="222">
                  <c:v>-1.3972027972027945</c:v>
                </c:pt>
                <c:pt idx="223">
                  <c:v>-1.4205061082024599</c:v>
                </c:pt>
                <c:pt idx="224">
                  <c:v>-1.4439024390243844</c:v>
                </c:pt>
                <c:pt idx="225">
                  <c:v>-1.4673913043478137</c:v>
                </c:pt>
                <c:pt idx="226">
                  <c:v>-1.4909722222222399</c:v>
                </c:pt>
                <c:pt idx="227">
                  <c:v>-1.5146447140381269</c:v>
                </c:pt>
                <c:pt idx="228">
                  <c:v>-1.5384083044982901</c:v>
                </c:pt>
                <c:pt idx="229">
                  <c:v>-1.5622625215889343</c:v>
                </c:pt>
                <c:pt idx="230">
                  <c:v>-1.5862068965517153</c:v>
                </c:pt>
                <c:pt idx="231">
                  <c:v>-1.610240963855432</c:v>
                </c:pt>
                <c:pt idx="232">
                  <c:v>-1.634364261168372</c:v>
                </c:pt>
                <c:pt idx="233">
                  <c:v>-1.6585763293310549</c:v>
                </c:pt>
                <c:pt idx="234">
                  <c:v>-1.6828767123287491</c:v>
                </c:pt>
                <c:pt idx="235">
                  <c:v>-1.7072649572649539</c:v>
                </c:pt>
                <c:pt idx="236">
                  <c:v>-1.731740614334484</c:v>
                </c:pt>
                <c:pt idx="237">
                  <c:v>-1.7563032367972653</c:v>
                </c:pt>
                <c:pt idx="238">
                  <c:v>-1.7809523809523853</c:v>
                </c:pt>
                <c:pt idx="239">
                  <c:v>-1.8056876061120306</c:v>
                </c:pt>
                <c:pt idx="240">
                  <c:v>-1.830508474576277</c:v>
                </c:pt>
                <c:pt idx="241">
                  <c:v>-1.8554145516074527</c:v>
                </c:pt>
                <c:pt idx="242">
                  <c:v>-1.880405405405412</c:v>
                </c:pt>
                <c:pt idx="243">
                  <c:v>-1.9054806070826373</c:v>
                </c:pt>
                <c:pt idx="244">
                  <c:v>-1.9306397306397116</c:v>
                </c:pt>
                <c:pt idx="245">
                  <c:v>-1.9558823529411882</c:v>
                </c:pt>
                <c:pt idx="246">
                  <c:v>-1.9812080536912617</c:v>
                </c:pt>
                <c:pt idx="247">
                  <c:v>-2.0066164154103774</c:v>
                </c:pt>
                <c:pt idx="248">
                  <c:v>-2.0321070234113847</c:v>
                </c:pt>
                <c:pt idx="249">
                  <c:v>-2.0576794657762889</c:v>
                </c:pt>
                <c:pt idx="250">
                  <c:v>-2.0833333333333144</c:v>
                </c:pt>
                <c:pt idx="251">
                  <c:v>-2.1090682196339685</c:v>
                </c:pt>
                <c:pt idx="252">
                  <c:v>-2.1348837209302189</c:v>
                </c:pt>
                <c:pt idx="253">
                  <c:v>-2.1607794361525805</c:v>
                </c:pt>
                <c:pt idx="254">
                  <c:v>-2.1867549668874062</c:v>
                </c:pt>
                <c:pt idx="255">
                  <c:v>-2.2128099173554006</c:v>
                </c:pt>
                <c:pt idx="256">
                  <c:v>-2.2389438943894788</c:v>
                </c:pt>
                <c:pt idx="257">
                  <c:v>-2.2651565074134794</c:v>
                </c:pt>
                <c:pt idx="258">
                  <c:v>-2.2914473684210463</c:v>
                </c:pt>
                <c:pt idx="259">
                  <c:v>-2.3178160919540005</c:v>
                </c:pt>
                <c:pt idx="260">
                  <c:v>-2.3442622950819896</c:v>
                </c:pt>
                <c:pt idx="261">
                  <c:v>-2.3707855973813707</c:v>
                </c:pt>
                <c:pt idx="262">
                  <c:v>-2.3973856209150313</c:v>
                </c:pt>
                <c:pt idx="263">
                  <c:v>-2.424061990212067</c:v>
                </c:pt>
                <c:pt idx="264">
                  <c:v>-2.4508143322475462</c:v>
                </c:pt>
                <c:pt idx="265">
                  <c:v>-2.4776422764227846</c:v>
                </c:pt>
                <c:pt idx="266">
                  <c:v>-2.5045454545454504</c:v>
                </c:pt>
                <c:pt idx="267">
                  <c:v>-2.5315235008104082</c:v>
                </c:pt>
                <c:pt idx="268">
                  <c:v>-2.5585760517799372</c:v>
                </c:pt>
                <c:pt idx="269">
                  <c:v>-2.5857027463650866</c:v>
                </c:pt>
                <c:pt idx="270">
                  <c:v>-2.6129032258064626</c:v>
                </c:pt>
                <c:pt idx="271">
                  <c:v>-2.6401771336554134</c:v>
                </c:pt>
                <c:pt idx="272">
                  <c:v>-2.6675241157556684</c:v>
                </c:pt>
                <c:pt idx="273">
                  <c:v>-2.6949438202246938</c:v>
                </c:pt>
                <c:pt idx="274">
                  <c:v>-2.7224358974359006</c:v>
                </c:pt>
                <c:pt idx="275">
                  <c:v>-2.75</c:v>
                </c:pt>
                <c:pt idx="276">
                  <c:v>-2.777635782747609</c:v>
                </c:pt>
                <c:pt idx="277">
                  <c:v>-2.8053429027113452</c:v>
                </c:pt>
                <c:pt idx="278">
                  <c:v>-2.8331210191082619</c:v>
                </c:pt>
                <c:pt idx="279">
                  <c:v>-2.860969793322738</c:v>
                </c:pt>
                <c:pt idx="280">
                  <c:v>-2.8888888888889142</c:v>
                </c:pt>
                <c:pt idx="281">
                  <c:v>-2.9168779714738662</c:v>
                </c:pt>
                <c:pt idx="282">
                  <c:v>-2.9449367088607801</c:v>
                </c:pt>
                <c:pt idx="283">
                  <c:v>-2.9730647709320692</c:v>
                </c:pt>
                <c:pt idx="284">
                  <c:v>-3.0012618296530036</c:v>
                </c:pt>
                <c:pt idx="285">
                  <c:v>-3.0295275590551114</c:v>
                </c:pt>
                <c:pt idx="286">
                  <c:v>-3.0578616352201493</c:v>
                </c:pt>
                <c:pt idx="287">
                  <c:v>-3.0862637362637315</c:v>
                </c:pt>
                <c:pt idx="288">
                  <c:v>-3.1147335423197546</c:v>
                </c:pt>
                <c:pt idx="289">
                  <c:v>-3.1432707355242542</c:v>
                </c:pt>
                <c:pt idx="290">
                  <c:v>-3.171875</c:v>
                </c:pt>
                <c:pt idx="291">
                  <c:v>-3.2005460218408643</c:v>
                </c:pt>
                <c:pt idx="292">
                  <c:v>-3.2292834890965878</c:v>
                </c:pt>
                <c:pt idx="293">
                  <c:v>-3.2580870917573748</c:v>
                </c:pt>
                <c:pt idx="294">
                  <c:v>-3.2869565217391141</c:v>
                </c:pt>
                <c:pt idx="295">
                  <c:v>-3.3158914728682021</c:v>
                </c:pt>
                <c:pt idx="296">
                  <c:v>-3.3448916408668765</c:v>
                </c:pt>
                <c:pt idx="297">
                  <c:v>-3.3739567233384946</c:v>
                </c:pt>
                <c:pt idx="298">
                  <c:v>-3.4030864197530377</c:v>
                </c:pt>
                <c:pt idx="299">
                  <c:v>-3.4322804314329574</c:v>
                </c:pt>
                <c:pt idx="300">
                  <c:v>-3.4615384615384528</c:v>
                </c:pt>
                <c:pt idx="301">
                  <c:v>-3.4908602150537718</c:v>
                </c:pt>
                <c:pt idx="302">
                  <c:v>-3.5202453987729996</c:v>
                </c:pt>
                <c:pt idx="303">
                  <c:v>-3.54969372128636</c:v>
                </c:pt>
                <c:pt idx="304">
                  <c:v>-3.5792048929663451</c:v>
                </c:pt>
                <c:pt idx="305">
                  <c:v>-3.6087786259541872</c:v>
                </c:pt>
                <c:pt idx="306">
                  <c:v>-3.6384146341463293</c:v>
                </c:pt>
                <c:pt idx="307">
                  <c:v>-3.6681126331811242</c:v>
                </c:pt>
                <c:pt idx="308">
                  <c:v>-3.6978723404255334</c:v>
                </c:pt>
                <c:pt idx="309">
                  <c:v>-3.7276934749620523</c:v>
                </c:pt>
                <c:pt idx="310">
                  <c:v>-3.7575757575757507</c:v>
                </c:pt>
                <c:pt idx="311">
                  <c:v>-3.7875189107413121</c:v>
                </c:pt>
                <c:pt idx="312">
                  <c:v>-3.8175226586103008</c:v>
                </c:pt>
                <c:pt idx="313">
                  <c:v>-3.847586726998486</c:v>
                </c:pt>
                <c:pt idx="314">
                  <c:v>-3.8777108433735066</c:v>
                </c:pt>
                <c:pt idx="315">
                  <c:v>-3.9078947368420813</c:v>
                </c:pt>
                <c:pt idx="316">
                  <c:v>-3.9381381381381289</c:v>
                </c:pt>
                <c:pt idx="317">
                  <c:v>-3.968440779610205</c:v>
                </c:pt>
                <c:pt idx="318">
                  <c:v>-3.9988023952095659</c:v>
                </c:pt>
                <c:pt idx="319">
                  <c:v>-4.0292227204782876</c:v>
                </c:pt>
                <c:pt idx="320">
                  <c:v>-4.0597014925373287</c:v>
                </c:pt>
                <c:pt idx="321">
                  <c:v>-4.090238450074537</c:v>
                </c:pt>
                <c:pt idx="322">
                  <c:v>-4.1208333333333371</c:v>
                </c:pt>
                <c:pt idx="323">
                  <c:v>-4.1514858841010209</c:v>
                </c:pt>
                <c:pt idx="324">
                  <c:v>-4.1821958456973221</c:v>
                </c:pt>
                <c:pt idx="325">
                  <c:v>-4.2129629629629903</c:v>
                </c:pt>
                <c:pt idx="326">
                  <c:v>-4.2437869822485368</c:v>
                </c:pt>
                <c:pt idx="327">
                  <c:v>-4.2746676514032629</c:v>
                </c:pt>
                <c:pt idx="328">
                  <c:v>-4.3056047197640055</c:v>
                </c:pt>
                <c:pt idx="329">
                  <c:v>-4.3365979381443367</c:v>
                </c:pt>
                <c:pt idx="330">
                  <c:v>-4.3676470588235361</c:v>
                </c:pt>
                <c:pt idx="331">
                  <c:v>-4.3987518355359612</c:v>
                </c:pt>
                <c:pt idx="332">
                  <c:v>-4.4299120234604175</c:v>
                </c:pt>
                <c:pt idx="333">
                  <c:v>-4.4611273792093584</c:v>
                </c:pt>
                <c:pt idx="334">
                  <c:v>-4.4923976608187104</c:v>
                </c:pt>
                <c:pt idx="335">
                  <c:v>-4.5237226277372429</c:v>
                </c:pt>
                <c:pt idx="336">
                  <c:v>-4.5551020408163367</c:v>
                </c:pt>
                <c:pt idx="337">
                  <c:v>-4.5865356622998661</c:v>
                </c:pt>
                <c:pt idx="338">
                  <c:v>-4.6180232558139096</c:v>
                </c:pt>
                <c:pt idx="339">
                  <c:v>-4.6495645863570303</c:v>
                </c:pt>
                <c:pt idx="340">
                  <c:v>-4.6811594202898732</c:v>
                </c:pt>
                <c:pt idx="341">
                  <c:v>-4.7128075253256156</c:v>
                </c:pt>
                <c:pt idx="342">
                  <c:v>-4.7445086705202471</c:v>
                </c:pt>
                <c:pt idx="343">
                  <c:v>-4.7762626262626213</c:v>
                </c:pt>
                <c:pt idx="344">
                  <c:v>-4.8080691642651345</c:v>
                </c:pt>
                <c:pt idx="345">
                  <c:v>-4.8399280575539478</c:v>
                </c:pt>
                <c:pt idx="346">
                  <c:v>-4.8718390804597789</c:v>
                </c:pt>
                <c:pt idx="347">
                  <c:v>-4.903802008608352</c:v>
                </c:pt>
                <c:pt idx="348">
                  <c:v>-4.935816618911133</c:v>
                </c:pt>
                <c:pt idx="349">
                  <c:v>-4.967882689556518</c:v>
                </c:pt>
                <c:pt idx="350">
                  <c:v>-5</c:v>
                </c:pt>
                <c:pt idx="351">
                  <c:v>-5.0321683309558125</c:v>
                </c:pt>
                <c:pt idx="352">
                  <c:v>-5.0643874643874938</c:v>
                </c:pt>
                <c:pt idx="353">
                  <c:v>-5.0966571834992465</c:v>
                </c:pt>
                <c:pt idx="354">
                  <c:v>-5.1289772727272407</c:v>
                </c:pt>
                <c:pt idx="355">
                  <c:v>-5.161347517730519</c:v>
                </c:pt>
                <c:pt idx="356">
                  <c:v>-5.19376770538247</c:v>
                </c:pt>
                <c:pt idx="357">
                  <c:v>-5.2262376237624153</c:v>
                </c:pt>
                <c:pt idx="358">
                  <c:v>-5.2587570621468558</c:v>
                </c:pt>
                <c:pt idx="359">
                  <c:v>-5.2913258110013999</c:v>
                </c:pt>
                <c:pt idx="360">
                  <c:v>-5.323943661971839</c:v>
                </c:pt>
                <c:pt idx="361">
                  <c:v>-5.3566104078762464</c:v>
                </c:pt>
                <c:pt idx="362">
                  <c:v>-5.3893258426966781</c:v>
                </c:pt>
                <c:pt idx="363">
                  <c:v>-5.4220897615708168</c:v>
                </c:pt>
                <c:pt idx="364">
                  <c:v>-5.4549019607842979</c:v>
                </c:pt>
                <c:pt idx="365">
                  <c:v>-5.4877622377622401</c:v>
                </c:pt>
                <c:pt idx="366">
                  <c:v>-5.5206703910614578</c:v>
                </c:pt>
                <c:pt idx="367">
                  <c:v>-5.5536262203626166</c:v>
                </c:pt>
                <c:pt idx="368">
                  <c:v>-5.5866295264623886</c:v>
                </c:pt>
                <c:pt idx="369">
                  <c:v>-5.619680111265609</c:v>
                </c:pt>
                <c:pt idx="370">
                  <c:v>-5.6527777777777715</c:v>
                </c:pt>
                <c:pt idx="371">
                  <c:v>-5.6859223300970712</c:v>
                </c:pt>
                <c:pt idx="372">
                  <c:v>-5.7191135734072418</c:v>
                </c:pt>
                <c:pt idx="373">
                  <c:v>-5.752351313969541</c:v>
                </c:pt>
                <c:pt idx="374">
                  <c:v>-5.7856353591159859</c:v>
                </c:pt>
                <c:pt idx="375">
                  <c:v>-5.818965517241395</c:v>
                </c:pt>
                <c:pt idx="376">
                  <c:v>-5.852341597796169</c:v>
                </c:pt>
                <c:pt idx="377">
                  <c:v>-5.8857634112792425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60832"/>
        <c:axId val="170082304"/>
      </c:scatterChart>
      <c:valAx>
        <c:axId val="106560832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70082304"/>
        <c:crosses val="autoZero"/>
        <c:crossBetween val="midCat"/>
      </c:valAx>
      <c:valAx>
        <c:axId val="17008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656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'GROW_SAV3()'!$L$1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'GROW_SAV3()'!$L$2:$L$379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xVal>
          <c:yVal>
            <c:numRef>
              <c:f>'GROW_SAV3()'!$M$2:$M$379</c:f>
              <c:numCache>
                <c:formatCode>General</c:formatCode>
                <c:ptCount val="378"/>
                <c:pt idx="0">
                  <c:v>0</c:v>
                </c:pt>
                <c:pt idx="1">
                  <c:v>2.1225071225071224E-2</c:v>
                </c:pt>
                <c:pt idx="2">
                  <c:v>4.2045454545454497E-2</c:v>
                </c:pt>
                <c:pt idx="3">
                  <c:v>6.2464589235127654E-2</c:v>
                </c:pt>
                <c:pt idx="4">
                  <c:v>8.2485875706214351E-2</c:v>
                </c:pt>
                <c:pt idx="5">
                  <c:v>0.102112676056338</c:v>
                </c:pt>
                <c:pt idx="6">
                  <c:v>0.12134831460674178</c:v>
                </c:pt>
                <c:pt idx="7">
                  <c:v>0.14019607843137294</c:v>
                </c:pt>
                <c:pt idx="8">
                  <c:v>0.15865921787709425</c:v>
                </c:pt>
                <c:pt idx="9">
                  <c:v>0.17674094707520993</c:v>
                </c:pt>
                <c:pt idx="10">
                  <c:v>0.19444444444444464</c:v>
                </c:pt>
                <c:pt idx="11">
                  <c:v>0.21177285318559491</c:v>
                </c:pt>
                <c:pt idx="12">
                  <c:v>0.22872928176795604</c:v>
                </c:pt>
                <c:pt idx="13">
                  <c:v>0.24531680440771275</c:v>
                </c:pt>
                <c:pt idx="14">
                  <c:v>0.26153846153846239</c:v>
                </c:pt>
                <c:pt idx="15">
                  <c:v>0.27739726027397182</c:v>
                </c:pt>
                <c:pt idx="16">
                  <c:v>0.2928961748633867</c:v>
                </c:pt>
                <c:pt idx="17">
                  <c:v>0.30803814713896216</c:v>
                </c:pt>
                <c:pt idx="18">
                  <c:v>0.3228260869565247</c:v>
                </c:pt>
                <c:pt idx="19">
                  <c:v>0.33726287262872745</c:v>
                </c:pt>
                <c:pt idx="20">
                  <c:v>0.35135135135135087</c:v>
                </c:pt>
                <c:pt idx="21">
                  <c:v>0.36509433962264026</c:v>
                </c:pt>
                <c:pt idx="22">
                  <c:v>0.37849462365591435</c:v>
                </c:pt>
                <c:pt idx="23">
                  <c:v>0.39155495978552324</c:v>
                </c:pt>
                <c:pt idx="24">
                  <c:v>0.40427807486631195</c:v>
                </c:pt>
                <c:pt idx="25">
                  <c:v>0.41666666666666785</c:v>
                </c:pt>
                <c:pt idx="26">
                  <c:v>0.42872340425531874</c:v>
                </c:pt>
                <c:pt idx="27">
                  <c:v>0.44045092838195998</c:v>
                </c:pt>
                <c:pt idx="28">
                  <c:v>0.45185185185185262</c:v>
                </c:pt>
                <c:pt idx="29">
                  <c:v>0.46292875989446003</c:v>
                </c:pt>
                <c:pt idx="30">
                  <c:v>0.47368421052631504</c:v>
                </c:pt>
                <c:pt idx="31">
                  <c:v>0.48412073490813512</c:v>
                </c:pt>
                <c:pt idx="32">
                  <c:v>0.49424083769633143</c:v>
                </c:pt>
                <c:pt idx="33">
                  <c:v>0.50404699738903247</c:v>
                </c:pt>
                <c:pt idx="34">
                  <c:v>0.51354166666666146</c:v>
                </c:pt>
                <c:pt idx="35">
                  <c:v>0.52272727272727337</c:v>
                </c:pt>
                <c:pt idx="36">
                  <c:v>0.53160621761658433</c:v>
                </c:pt>
                <c:pt idx="37">
                  <c:v>0.5401808785529667</c:v>
                </c:pt>
                <c:pt idx="38">
                  <c:v>0.54845360824742073</c:v>
                </c:pt>
                <c:pt idx="39">
                  <c:v>0.55642673521850838</c:v>
                </c:pt>
                <c:pt idx="40">
                  <c:v>0.5641025641025621</c:v>
                </c:pt>
                <c:pt idx="41">
                  <c:v>0.57148337595908316</c:v>
                </c:pt>
                <c:pt idx="42">
                  <c:v>0.57857142857142918</c:v>
                </c:pt>
                <c:pt idx="43">
                  <c:v>0.58536895674300382</c:v>
                </c:pt>
                <c:pt idx="44">
                  <c:v>0.59187817258882802</c:v>
                </c:pt>
                <c:pt idx="45">
                  <c:v>0.598101265822784</c:v>
                </c:pt>
                <c:pt idx="46">
                  <c:v>0.60404040404040416</c:v>
                </c:pt>
                <c:pt idx="47">
                  <c:v>0.60969773299748198</c:v>
                </c:pt>
                <c:pt idx="48">
                  <c:v>0.61507537688442682</c:v>
                </c:pt>
                <c:pt idx="49">
                  <c:v>0.62017543859649038</c:v>
                </c:pt>
                <c:pt idx="50">
                  <c:v>0.625</c:v>
                </c:pt>
                <c:pt idx="51">
                  <c:v>0.62955112219451337</c:v>
                </c:pt>
                <c:pt idx="52">
                  <c:v>0.63383084577114346</c:v>
                </c:pt>
                <c:pt idx="53">
                  <c:v>0.63784119106699677</c:v>
                </c:pt>
                <c:pt idx="54">
                  <c:v>0.6415841584158386</c:v>
                </c:pt>
                <c:pt idx="55">
                  <c:v>0.64506172839506348</c:v>
                </c:pt>
                <c:pt idx="56">
                  <c:v>0.64827586206897081</c:v>
                </c:pt>
                <c:pt idx="57">
                  <c:v>0.65122850122850195</c:v>
                </c:pt>
                <c:pt idx="58">
                  <c:v>0.6539215686274531</c:v>
                </c:pt>
                <c:pt idx="59">
                  <c:v>0.65635696821515666</c:v>
                </c:pt>
                <c:pt idx="60">
                  <c:v>0.65853658536585158</c:v>
                </c:pt>
                <c:pt idx="61">
                  <c:v>0.66046228710462174</c:v>
                </c:pt>
                <c:pt idx="62">
                  <c:v>0.66213592233010132</c:v>
                </c:pt>
                <c:pt idx="63">
                  <c:v>0.66355932203389756</c:v>
                </c:pt>
                <c:pt idx="64">
                  <c:v>0.66473429951690832</c:v>
                </c:pt>
                <c:pt idx="65">
                  <c:v>0.66566265060241392</c:v>
                </c:pt>
                <c:pt idx="66">
                  <c:v>0.66634615384616325</c:v>
                </c:pt>
                <c:pt idx="67">
                  <c:v>0.66678657074341174</c:v>
                </c:pt>
                <c:pt idx="68">
                  <c:v>0.66698564593301057</c:v>
                </c:pt>
                <c:pt idx="69">
                  <c:v>0.66694510739856128</c:v>
                </c:pt>
                <c:pt idx="70">
                  <c:v>0.6666666666666714</c:v>
                </c:pt>
                <c:pt idx="71">
                  <c:v>0.66615201900238219</c:v>
                </c:pt>
                <c:pt idx="72">
                  <c:v>0.66540284360189617</c:v>
                </c:pt>
                <c:pt idx="73">
                  <c:v>0.66442080378250523</c:v>
                </c:pt>
                <c:pt idx="74">
                  <c:v>0.66320754716980446</c:v>
                </c:pt>
                <c:pt idx="75">
                  <c:v>0.66176470588234793</c:v>
                </c:pt>
                <c:pt idx="76">
                  <c:v>0.66009389671361873</c:v>
                </c:pt>
                <c:pt idx="77">
                  <c:v>0.65819672131148366</c:v>
                </c:pt>
                <c:pt idx="78">
                  <c:v>0.65607476635513251</c:v>
                </c:pt>
                <c:pt idx="79">
                  <c:v>0.65372960372960165</c:v>
                </c:pt>
                <c:pt idx="80">
                  <c:v>0.65116279069766847</c:v>
                </c:pt>
                <c:pt idx="81">
                  <c:v>0.64837587006961428</c:v>
                </c:pt>
                <c:pt idx="82">
                  <c:v>0.64537037037037237</c:v>
                </c:pt>
                <c:pt idx="83">
                  <c:v>0.64214780600461552</c:v>
                </c:pt>
                <c:pt idx="84">
                  <c:v>0.63870967741935658</c:v>
                </c:pt>
                <c:pt idx="85">
                  <c:v>0.63505747126437484</c:v>
                </c:pt>
                <c:pt idx="86">
                  <c:v>0.63119266055046808</c:v>
                </c:pt>
                <c:pt idx="87">
                  <c:v>0.62711670480550197</c:v>
                </c:pt>
                <c:pt idx="88">
                  <c:v>0.62283105022829943</c:v>
                </c:pt>
                <c:pt idx="89">
                  <c:v>0.61833712984054046</c:v>
                </c:pt>
                <c:pt idx="90">
                  <c:v>0.61363636363635976</c:v>
                </c:pt>
                <c:pt idx="91">
                  <c:v>0.6087301587301539</c:v>
                </c:pt>
                <c:pt idx="92">
                  <c:v>0.60361990950227096</c:v>
                </c:pt>
                <c:pt idx="93">
                  <c:v>0.59830699774265383</c:v>
                </c:pt>
                <c:pt idx="94">
                  <c:v>0.59279279279279251</c:v>
                </c:pt>
                <c:pt idx="95">
                  <c:v>0.58707865168538831</c:v>
                </c:pt>
                <c:pt idx="96">
                  <c:v>0.58116591928251182</c:v>
                </c:pt>
                <c:pt idx="97">
                  <c:v>0.57505592841164344</c:v>
                </c:pt>
                <c:pt idx="98">
                  <c:v>0.56874999999999432</c:v>
                </c:pt>
                <c:pt idx="99">
                  <c:v>0.56224944320712211</c:v>
                </c:pt>
                <c:pt idx="100">
                  <c:v>0.55555555555555713</c:v>
                </c:pt>
                <c:pt idx="101">
                  <c:v>0.54866962305986533</c:v>
                </c:pt>
                <c:pt idx="102">
                  <c:v>0.54159292035399176</c:v>
                </c:pt>
                <c:pt idx="103">
                  <c:v>0.53432671081677086</c:v>
                </c:pt>
                <c:pt idx="104">
                  <c:v>0.52687224669602983</c:v>
                </c:pt>
                <c:pt idx="105">
                  <c:v>0.5192307692307736</c:v>
                </c:pt>
                <c:pt idx="106">
                  <c:v>0.51140350877193441</c:v>
                </c:pt>
                <c:pt idx="107">
                  <c:v>0.50339168490154407</c:v>
                </c:pt>
                <c:pt idx="108">
                  <c:v>0.49519650655021508</c:v>
                </c:pt>
                <c:pt idx="109">
                  <c:v>0.48681917211328596</c:v>
                </c:pt>
                <c:pt idx="110">
                  <c:v>0.47826086956521863</c:v>
                </c:pt>
                <c:pt idx="111">
                  <c:v>0.46952277657267416</c:v>
                </c:pt>
                <c:pt idx="112">
                  <c:v>0.46060606060606801</c:v>
                </c:pt>
                <c:pt idx="113">
                  <c:v>0.45151187904967571</c:v>
                </c:pt>
                <c:pt idx="114">
                  <c:v>0.44224137931034591</c:v>
                </c:pt>
                <c:pt idx="115">
                  <c:v>0.43279569892473546</c:v>
                </c:pt>
                <c:pt idx="116">
                  <c:v>0.42317596566523719</c:v>
                </c:pt>
                <c:pt idx="117">
                  <c:v>0.41338329764454329</c:v>
                </c:pt>
                <c:pt idx="118">
                  <c:v>0.40341880341880199</c:v>
                </c:pt>
                <c:pt idx="119">
                  <c:v>0.39328358208955194</c:v>
                </c:pt>
                <c:pt idx="120">
                  <c:v>0.38297872340424988</c:v>
                </c:pt>
                <c:pt idx="121">
                  <c:v>0.37250530785563285</c:v>
                </c:pt>
                <c:pt idx="122">
                  <c:v>0.36186440677965948</c:v>
                </c:pt>
                <c:pt idx="123">
                  <c:v>0.35105708245242795</c:v>
                </c:pt>
                <c:pt idx="124">
                  <c:v>0.34008438818564457</c:v>
                </c:pt>
                <c:pt idx="125">
                  <c:v>0.32894736842104066</c:v>
                </c:pt>
                <c:pt idx="126">
                  <c:v>0.31764705882353894</c:v>
                </c:pt>
                <c:pt idx="127">
                  <c:v>0.30618448637318352</c:v>
                </c:pt>
                <c:pt idx="128">
                  <c:v>0.29456066945604675</c:v>
                </c:pt>
                <c:pt idx="129">
                  <c:v>0.28277661795408449</c:v>
                </c:pt>
                <c:pt idx="130">
                  <c:v>0.27083333333334281</c:v>
                </c:pt>
                <c:pt idx="131">
                  <c:v>0.25873180873179535</c:v>
                </c:pt>
                <c:pt idx="132">
                  <c:v>0.24647302904566004</c:v>
                </c:pt>
                <c:pt idx="133">
                  <c:v>0.23405797101449366</c:v>
                </c:pt>
                <c:pt idx="134">
                  <c:v>0.2214876033058033</c:v>
                </c:pt>
                <c:pt idx="135">
                  <c:v>0.20876288659792408</c:v>
                </c:pt>
                <c:pt idx="136">
                  <c:v>0.19588477366252732</c:v>
                </c:pt>
                <c:pt idx="137">
                  <c:v>0.18285420944559405</c:v>
                </c:pt>
                <c:pt idx="138">
                  <c:v>0.16967213114753577</c:v>
                </c:pt>
                <c:pt idx="139">
                  <c:v>0.15633946830266154</c:v>
                </c:pt>
                <c:pt idx="140">
                  <c:v>0.1428571428571388</c:v>
                </c:pt>
                <c:pt idx="141">
                  <c:v>0.129226069246414</c:v>
                </c:pt>
                <c:pt idx="142">
                  <c:v>0.1154471544715534</c:v>
                </c:pt>
                <c:pt idx="143">
                  <c:v>0.10152129817444688</c:v>
                </c:pt>
                <c:pt idx="144">
                  <c:v>8.7449392712557028E-2</c:v>
                </c:pt>
                <c:pt idx="145">
                  <c:v>7.3232323232332419E-2</c:v>
                </c:pt>
                <c:pt idx="146">
                  <c:v>5.8870967741938784E-2</c:v>
                </c:pt>
                <c:pt idx="147">
                  <c:v>4.436619718310908E-2</c:v>
                </c:pt>
                <c:pt idx="148">
                  <c:v>2.9718875501998809E-2</c:v>
                </c:pt>
                <c:pt idx="149">
                  <c:v>1.4929859719444494E-2</c:v>
                </c:pt>
                <c:pt idx="150">
                  <c:v>0</c:v>
                </c:pt>
                <c:pt idx="151">
                  <c:v>-1.5069860279453451E-2</c:v>
                </c:pt>
                <c:pt idx="152">
                  <c:v>-3.0278884462148881E-2</c:v>
                </c:pt>
                <c:pt idx="153">
                  <c:v>-4.5626242544727802E-2</c:v>
                </c:pt>
                <c:pt idx="154">
                  <c:v>-6.11111111111029E-2</c:v>
                </c:pt>
                <c:pt idx="155">
                  <c:v>-7.6732673267315477E-2</c:v>
                </c:pt>
                <c:pt idx="156">
                  <c:v>-9.2490118577075009E-2</c:v>
                </c:pt>
                <c:pt idx="157">
                  <c:v>-0.10838264299800926</c:v>
                </c:pt>
                <c:pt idx="158">
                  <c:v>-0.12440944881890914</c:v>
                </c:pt>
                <c:pt idx="159">
                  <c:v>-0.14056974459722937</c:v>
                </c:pt>
                <c:pt idx="160">
                  <c:v>-0.15686274509803866</c:v>
                </c:pt>
                <c:pt idx="161">
                  <c:v>-0.17328767123288458</c:v>
                </c:pt>
                <c:pt idx="162">
                  <c:v>-0.18984374999999432</c:v>
                </c:pt>
                <c:pt idx="163">
                  <c:v>-0.20653021442495856</c:v>
                </c:pt>
                <c:pt idx="164">
                  <c:v>-0.22334630350192697</c:v>
                </c:pt>
                <c:pt idx="165">
                  <c:v>-0.24029126213591212</c:v>
                </c:pt>
                <c:pt idx="166">
                  <c:v>-0.25736434108529238</c:v>
                </c:pt>
                <c:pt idx="167">
                  <c:v>-0.27456479690522428</c:v>
                </c:pt>
                <c:pt idx="168">
                  <c:v>-0.29189189189190756</c:v>
                </c:pt>
                <c:pt idx="169">
                  <c:v>-0.30934489402696386</c:v>
                </c:pt>
                <c:pt idx="170">
                  <c:v>-0.32692307692306599</c:v>
                </c:pt>
                <c:pt idx="171">
                  <c:v>-0.34462571976968093</c:v>
                </c:pt>
                <c:pt idx="172">
                  <c:v>-0.36245210727969379</c:v>
                </c:pt>
                <c:pt idx="173">
                  <c:v>-0.38040152963671403</c:v>
                </c:pt>
                <c:pt idx="174">
                  <c:v>-0.39847328244275104</c:v>
                </c:pt>
                <c:pt idx="175">
                  <c:v>-0.41666666666665719</c:v>
                </c:pt>
                <c:pt idx="176">
                  <c:v>-0.43498098859316769</c:v>
                </c:pt>
                <c:pt idx="177">
                  <c:v>-0.45341555977228154</c:v>
                </c:pt>
                <c:pt idx="178">
                  <c:v>-0.47196969696969404</c:v>
                </c:pt>
                <c:pt idx="179">
                  <c:v>-0.49064272211720095</c:v>
                </c:pt>
                <c:pt idx="180">
                  <c:v>-0.50943396226415416</c:v>
                </c:pt>
                <c:pt idx="181">
                  <c:v>-0.52834274952920168</c:v>
                </c:pt>
                <c:pt idx="182">
                  <c:v>-0.5473684210526244</c:v>
                </c:pt>
                <c:pt idx="183">
                  <c:v>-0.566510318949355</c:v>
                </c:pt>
                <c:pt idx="184">
                  <c:v>-0.58576779026216741</c:v>
                </c:pt>
                <c:pt idx="185">
                  <c:v>-0.60514018691588944</c:v>
                </c:pt>
                <c:pt idx="186">
                  <c:v>-0.62462686567164383</c:v>
                </c:pt>
                <c:pt idx="187">
                  <c:v>-0.6442271880819419</c:v>
                </c:pt>
                <c:pt idx="188">
                  <c:v>-0.66394052044608998</c:v>
                </c:pt>
                <c:pt idx="189">
                  <c:v>-0.68376623376622092</c:v>
                </c:pt>
                <c:pt idx="190">
                  <c:v>-0.70370370370369528</c:v>
                </c:pt>
                <c:pt idx="191">
                  <c:v>-0.72375231053604239</c:v>
                </c:pt>
                <c:pt idx="192">
                  <c:v>-0.74391143911438462</c:v>
                </c:pt>
                <c:pt idx="193">
                  <c:v>-0.7641804788213733</c:v>
                </c:pt>
                <c:pt idx="194">
                  <c:v>-0.78455882352940876</c:v>
                </c:pt>
                <c:pt idx="195">
                  <c:v>-0.80504587155962781</c:v>
                </c:pt>
                <c:pt idx="196">
                  <c:v>-0.82564102564103337</c:v>
                </c:pt>
                <c:pt idx="197">
                  <c:v>-0.8463436928701924</c:v>
                </c:pt>
                <c:pt idx="198">
                  <c:v>-0.86715328467153086</c:v>
                </c:pt>
                <c:pt idx="199">
                  <c:v>-0.8880692167577422</c:v>
                </c:pt>
                <c:pt idx="200">
                  <c:v>-0.90909090909090651</c:v>
                </c:pt>
                <c:pt idx="201">
                  <c:v>-0.93021778584392223</c:v>
                </c:pt>
                <c:pt idx="202">
                  <c:v>-0.95144927536230739</c:v>
                </c:pt>
                <c:pt idx="203">
                  <c:v>-0.97278481012659768</c:v>
                </c:pt>
                <c:pt idx="204">
                  <c:v>-0.99422382671480136</c:v>
                </c:pt>
                <c:pt idx="205">
                  <c:v>-1.0157657657657637</c:v>
                </c:pt>
                <c:pt idx="206">
                  <c:v>-1.0374100719424462</c:v>
                </c:pt>
                <c:pt idx="207">
                  <c:v>-1.0591561938958591</c:v>
                </c:pt>
                <c:pt idx="208">
                  <c:v>-1.0810035842293928</c:v>
                </c:pt>
                <c:pt idx="209">
                  <c:v>-1.1029516994633184</c:v>
                </c:pt>
                <c:pt idx="210">
                  <c:v>-1.125</c:v>
                </c:pt>
                <c:pt idx="211">
                  <c:v>-1.1471479500891348</c:v>
                </c:pt>
                <c:pt idx="212">
                  <c:v>-1.1693950177935903</c:v>
                </c:pt>
                <c:pt idx="213">
                  <c:v>-1.1917406749556108</c:v>
                </c:pt>
                <c:pt idx="214">
                  <c:v>-1.214184397163109</c:v>
                </c:pt>
                <c:pt idx="215">
                  <c:v>-1.2367256637168111</c:v>
                </c:pt>
                <c:pt idx="216">
                  <c:v>-1.2593639575971736</c:v>
                </c:pt>
                <c:pt idx="217">
                  <c:v>-1.2820987654320959</c:v>
                </c:pt>
                <c:pt idx="218">
                  <c:v>-1.3049295774648044</c:v>
                </c:pt>
                <c:pt idx="219">
                  <c:v>-1.327855887521963</c:v>
                </c:pt>
                <c:pt idx="220">
                  <c:v>-1.3508771929824661</c:v>
                </c:pt>
                <c:pt idx="221">
                  <c:v>-1.373992994746061</c:v>
                </c:pt>
                <c:pt idx="222">
                  <c:v>-1.3972027972027945</c:v>
                </c:pt>
                <c:pt idx="223">
                  <c:v>-1.4205061082024599</c:v>
                </c:pt>
                <c:pt idx="224">
                  <c:v>-1.4439024390243844</c:v>
                </c:pt>
                <c:pt idx="225">
                  <c:v>-1.4673913043478137</c:v>
                </c:pt>
                <c:pt idx="226">
                  <c:v>-1.4909722222222399</c:v>
                </c:pt>
                <c:pt idx="227">
                  <c:v>-1.5146447140381269</c:v>
                </c:pt>
                <c:pt idx="228">
                  <c:v>-1.5384083044982901</c:v>
                </c:pt>
                <c:pt idx="229">
                  <c:v>-1.5622625215889343</c:v>
                </c:pt>
                <c:pt idx="230">
                  <c:v>-1.5862068965517153</c:v>
                </c:pt>
                <c:pt idx="231">
                  <c:v>-1.610240963855432</c:v>
                </c:pt>
                <c:pt idx="232">
                  <c:v>-1.634364261168372</c:v>
                </c:pt>
                <c:pt idx="233">
                  <c:v>-1.6585763293310549</c:v>
                </c:pt>
                <c:pt idx="234">
                  <c:v>-1.6828767123287491</c:v>
                </c:pt>
                <c:pt idx="235">
                  <c:v>-1.7072649572649539</c:v>
                </c:pt>
                <c:pt idx="236">
                  <c:v>-1.731740614334484</c:v>
                </c:pt>
                <c:pt idx="237">
                  <c:v>-1.7563032367972653</c:v>
                </c:pt>
                <c:pt idx="238">
                  <c:v>-1.7809523809523853</c:v>
                </c:pt>
                <c:pt idx="239">
                  <c:v>-1.8056876061120306</c:v>
                </c:pt>
                <c:pt idx="240">
                  <c:v>-1.830508474576277</c:v>
                </c:pt>
                <c:pt idx="241">
                  <c:v>-1.8554145516074527</c:v>
                </c:pt>
                <c:pt idx="242">
                  <c:v>-1.880405405405412</c:v>
                </c:pt>
                <c:pt idx="243">
                  <c:v>-1.9054806070826373</c:v>
                </c:pt>
                <c:pt idx="244">
                  <c:v>-1.9306397306397116</c:v>
                </c:pt>
                <c:pt idx="245">
                  <c:v>-1.9558823529411882</c:v>
                </c:pt>
                <c:pt idx="246">
                  <c:v>-1.9812080536912617</c:v>
                </c:pt>
                <c:pt idx="247">
                  <c:v>-2.0066164154103774</c:v>
                </c:pt>
                <c:pt idx="248">
                  <c:v>-2.0321070234113847</c:v>
                </c:pt>
                <c:pt idx="249">
                  <c:v>-2.0576794657762889</c:v>
                </c:pt>
                <c:pt idx="250">
                  <c:v>-2.0833333333333144</c:v>
                </c:pt>
                <c:pt idx="251">
                  <c:v>-2.1090682196339685</c:v>
                </c:pt>
                <c:pt idx="252">
                  <c:v>-2.1348837209302189</c:v>
                </c:pt>
                <c:pt idx="253">
                  <c:v>-2.1607794361525805</c:v>
                </c:pt>
                <c:pt idx="254">
                  <c:v>-2.1867549668874062</c:v>
                </c:pt>
                <c:pt idx="255">
                  <c:v>-2.2128099173554006</c:v>
                </c:pt>
                <c:pt idx="256">
                  <c:v>-2.2389438943894788</c:v>
                </c:pt>
                <c:pt idx="257">
                  <c:v>-2.2651565074134794</c:v>
                </c:pt>
                <c:pt idx="258">
                  <c:v>-2.2914473684210463</c:v>
                </c:pt>
                <c:pt idx="259">
                  <c:v>-2.3178160919540005</c:v>
                </c:pt>
                <c:pt idx="260">
                  <c:v>-2.3442622950819896</c:v>
                </c:pt>
                <c:pt idx="261">
                  <c:v>-2.3707855973813707</c:v>
                </c:pt>
                <c:pt idx="262">
                  <c:v>-2.3973856209150313</c:v>
                </c:pt>
                <c:pt idx="263">
                  <c:v>-2.424061990212067</c:v>
                </c:pt>
                <c:pt idx="264">
                  <c:v>-2.4508143322475462</c:v>
                </c:pt>
                <c:pt idx="265">
                  <c:v>-2.4776422764227846</c:v>
                </c:pt>
                <c:pt idx="266">
                  <c:v>-2.5045454545454504</c:v>
                </c:pt>
                <c:pt idx="267">
                  <c:v>-2.5315235008104082</c:v>
                </c:pt>
                <c:pt idx="268">
                  <c:v>-2.5585760517799372</c:v>
                </c:pt>
                <c:pt idx="269">
                  <c:v>-2.5857027463650866</c:v>
                </c:pt>
                <c:pt idx="270">
                  <c:v>-2.6129032258064626</c:v>
                </c:pt>
                <c:pt idx="271">
                  <c:v>-2.6401771336554134</c:v>
                </c:pt>
                <c:pt idx="272">
                  <c:v>-2.6675241157556684</c:v>
                </c:pt>
                <c:pt idx="273">
                  <c:v>-2.6949438202246938</c:v>
                </c:pt>
                <c:pt idx="274">
                  <c:v>-2.7224358974359006</c:v>
                </c:pt>
                <c:pt idx="275">
                  <c:v>-2.75</c:v>
                </c:pt>
                <c:pt idx="276">
                  <c:v>-2.777635782747609</c:v>
                </c:pt>
                <c:pt idx="277">
                  <c:v>-2.8053429027113452</c:v>
                </c:pt>
                <c:pt idx="278">
                  <c:v>-2.8331210191082619</c:v>
                </c:pt>
                <c:pt idx="279">
                  <c:v>-2.860969793322738</c:v>
                </c:pt>
                <c:pt idx="280">
                  <c:v>-2.8888888888889142</c:v>
                </c:pt>
                <c:pt idx="281">
                  <c:v>-2.9168779714738662</c:v>
                </c:pt>
                <c:pt idx="282">
                  <c:v>-2.9449367088607801</c:v>
                </c:pt>
                <c:pt idx="283">
                  <c:v>-2.9730647709320692</c:v>
                </c:pt>
                <c:pt idx="284">
                  <c:v>-3.0012618296530036</c:v>
                </c:pt>
                <c:pt idx="285">
                  <c:v>-3.0295275590551114</c:v>
                </c:pt>
                <c:pt idx="286">
                  <c:v>-3.0578616352201493</c:v>
                </c:pt>
                <c:pt idx="287">
                  <c:v>-3.0862637362637315</c:v>
                </c:pt>
                <c:pt idx="288">
                  <c:v>-3.1147335423197546</c:v>
                </c:pt>
                <c:pt idx="289">
                  <c:v>-3.1432707355242542</c:v>
                </c:pt>
                <c:pt idx="290">
                  <c:v>-3.171875</c:v>
                </c:pt>
                <c:pt idx="291">
                  <c:v>-3.2005460218408643</c:v>
                </c:pt>
                <c:pt idx="292">
                  <c:v>-3.2292834890965878</c:v>
                </c:pt>
                <c:pt idx="293">
                  <c:v>-3.2580870917573748</c:v>
                </c:pt>
                <c:pt idx="294">
                  <c:v>-3.2869565217391141</c:v>
                </c:pt>
                <c:pt idx="295">
                  <c:v>-3.3158914728682021</c:v>
                </c:pt>
                <c:pt idx="296">
                  <c:v>-3.3448916408668765</c:v>
                </c:pt>
                <c:pt idx="297">
                  <c:v>-3.3739567233384946</c:v>
                </c:pt>
                <c:pt idx="298">
                  <c:v>-3.4030864197530377</c:v>
                </c:pt>
                <c:pt idx="299">
                  <c:v>-3.4322804314329574</c:v>
                </c:pt>
                <c:pt idx="300">
                  <c:v>-3.4615384615384528</c:v>
                </c:pt>
                <c:pt idx="301">
                  <c:v>-3.4908602150537718</c:v>
                </c:pt>
                <c:pt idx="302">
                  <c:v>-3.5202453987729996</c:v>
                </c:pt>
                <c:pt idx="303">
                  <c:v>-3.54969372128636</c:v>
                </c:pt>
                <c:pt idx="304">
                  <c:v>-3.5792048929663451</c:v>
                </c:pt>
                <c:pt idx="305">
                  <c:v>-3.6087786259541872</c:v>
                </c:pt>
                <c:pt idx="306">
                  <c:v>-3.6384146341463293</c:v>
                </c:pt>
                <c:pt idx="307">
                  <c:v>-3.6681126331811242</c:v>
                </c:pt>
                <c:pt idx="308">
                  <c:v>-3.6978723404255334</c:v>
                </c:pt>
                <c:pt idx="309">
                  <c:v>-3.7276934749620523</c:v>
                </c:pt>
                <c:pt idx="310">
                  <c:v>-3.7575757575757507</c:v>
                </c:pt>
                <c:pt idx="311">
                  <c:v>-3.7875189107413121</c:v>
                </c:pt>
                <c:pt idx="312">
                  <c:v>-3.8175226586103008</c:v>
                </c:pt>
                <c:pt idx="313">
                  <c:v>-3.847586726998486</c:v>
                </c:pt>
                <c:pt idx="314">
                  <c:v>-3.8777108433735066</c:v>
                </c:pt>
                <c:pt idx="315">
                  <c:v>-3.9078947368420813</c:v>
                </c:pt>
                <c:pt idx="316">
                  <c:v>-3.9381381381381289</c:v>
                </c:pt>
                <c:pt idx="317">
                  <c:v>-3.968440779610205</c:v>
                </c:pt>
                <c:pt idx="318">
                  <c:v>-3.9988023952095659</c:v>
                </c:pt>
                <c:pt idx="319">
                  <c:v>-4.0292227204782876</c:v>
                </c:pt>
                <c:pt idx="320">
                  <c:v>-4.0597014925373287</c:v>
                </c:pt>
                <c:pt idx="321">
                  <c:v>-4.090238450074537</c:v>
                </c:pt>
                <c:pt idx="322">
                  <c:v>-4.1208333333333371</c:v>
                </c:pt>
                <c:pt idx="323">
                  <c:v>-4.1514858841010209</c:v>
                </c:pt>
                <c:pt idx="324">
                  <c:v>-4.1821958456973221</c:v>
                </c:pt>
                <c:pt idx="325">
                  <c:v>-4.2129629629629903</c:v>
                </c:pt>
                <c:pt idx="326">
                  <c:v>-4.2437869822485368</c:v>
                </c:pt>
                <c:pt idx="327">
                  <c:v>-4.2746676514032629</c:v>
                </c:pt>
                <c:pt idx="328">
                  <c:v>-4.3056047197640055</c:v>
                </c:pt>
                <c:pt idx="329">
                  <c:v>-4.3365979381443367</c:v>
                </c:pt>
                <c:pt idx="330">
                  <c:v>-4.3676470588235361</c:v>
                </c:pt>
                <c:pt idx="331">
                  <c:v>-4.3987518355359612</c:v>
                </c:pt>
                <c:pt idx="332">
                  <c:v>-4.4299120234604175</c:v>
                </c:pt>
                <c:pt idx="333">
                  <c:v>-4.4611273792093584</c:v>
                </c:pt>
                <c:pt idx="334">
                  <c:v>-4.4923976608187104</c:v>
                </c:pt>
                <c:pt idx="335">
                  <c:v>-4.5237226277372429</c:v>
                </c:pt>
                <c:pt idx="336">
                  <c:v>-4.5551020408163367</c:v>
                </c:pt>
                <c:pt idx="337">
                  <c:v>-4.5865356622998661</c:v>
                </c:pt>
                <c:pt idx="338">
                  <c:v>-4.6180232558139096</c:v>
                </c:pt>
                <c:pt idx="339">
                  <c:v>-4.6495645863570303</c:v>
                </c:pt>
                <c:pt idx="340">
                  <c:v>-4.6811594202898732</c:v>
                </c:pt>
                <c:pt idx="341">
                  <c:v>-4.7128075253256156</c:v>
                </c:pt>
                <c:pt idx="342">
                  <c:v>-4.7445086705202471</c:v>
                </c:pt>
                <c:pt idx="343">
                  <c:v>-4.7762626262626213</c:v>
                </c:pt>
                <c:pt idx="344">
                  <c:v>-4.8080691642651345</c:v>
                </c:pt>
                <c:pt idx="345">
                  <c:v>-4.8399280575539478</c:v>
                </c:pt>
                <c:pt idx="346">
                  <c:v>-4.8718390804597789</c:v>
                </c:pt>
                <c:pt idx="347">
                  <c:v>-4.903802008608352</c:v>
                </c:pt>
                <c:pt idx="348">
                  <c:v>-4.935816618911133</c:v>
                </c:pt>
                <c:pt idx="349">
                  <c:v>-4.967882689556518</c:v>
                </c:pt>
                <c:pt idx="350">
                  <c:v>-5</c:v>
                </c:pt>
                <c:pt idx="351">
                  <c:v>-5.0321683309558125</c:v>
                </c:pt>
                <c:pt idx="352">
                  <c:v>-5.0643874643874938</c:v>
                </c:pt>
                <c:pt idx="353">
                  <c:v>-5.0966571834992465</c:v>
                </c:pt>
                <c:pt idx="354">
                  <c:v>-5.1289772727272407</c:v>
                </c:pt>
                <c:pt idx="355">
                  <c:v>-5.161347517730519</c:v>
                </c:pt>
                <c:pt idx="356">
                  <c:v>-5.19376770538247</c:v>
                </c:pt>
                <c:pt idx="357">
                  <c:v>-5.2262376237624153</c:v>
                </c:pt>
                <c:pt idx="358">
                  <c:v>-5.2587570621468558</c:v>
                </c:pt>
                <c:pt idx="359">
                  <c:v>-5.2913258110013999</c:v>
                </c:pt>
                <c:pt idx="360">
                  <c:v>-5.323943661971839</c:v>
                </c:pt>
                <c:pt idx="361">
                  <c:v>-5.3566104078762464</c:v>
                </c:pt>
                <c:pt idx="362">
                  <c:v>-5.3893258426966781</c:v>
                </c:pt>
                <c:pt idx="363">
                  <c:v>-5.4220897615708168</c:v>
                </c:pt>
                <c:pt idx="364">
                  <c:v>-5.4549019607842979</c:v>
                </c:pt>
                <c:pt idx="365">
                  <c:v>-5.4877622377622401</c:v>
                </c:pt>
                <c:pt idx="366">
                  <c:v>-5.5206703910614578</c:v>
                </c:pt>
                <c:pt idx="367">
                  <c:v>-5.5536262203626166</c:v>
                </c:pt>
                <c:pt idx="368">
                  <c:v>-5.5866295264623886</c:v>
                </c:pt>
                <c:pt idx="369">
                  <c:v>-5.619680111265609</c:v>
                </c:pt>
                <c:pt idx="370">
                  <c:v>-5.6527777777777715</c:v>
                </c:pt>
                <c:pt idx="371">
                  <c:v>-5.6859223300970712</c:v>
                </c:pt>
                <c:pt idx="372">
                  <c:v>-5.7191135734072418</c:v>
                </c:pt>
                <c:pt idx="373">
                  <c:v>-5.752351313969541</c:v>
                </c:pt>
                <c:pt idx="374">
                  <c:v>-5.7856353591159859</c:v>
                </c:pt>
                <c:pt idx="375">
                  <c:v>-5.818965517241395</c:v>
                </c:pt>
                <c:pt idx="376">
                  <c:v>-5.852341597796169</c:v>
                </c:pt>
                <c:pt idx="377">
                  <c:v>-5.8857634112792425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4032"/>
        <c:axId val="170084608"/>
      </c:scatterChart>
      <c:valAx>
        <c:axId val="170084032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70084608"/>
        <c:crosses val="autoZero"/>
        <c:crossBetween val="midCat"/>
      </c:valAx>
      <c:valAx>
        <c:axId val="17008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008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'GROW_FP2()'!$M$2:$M$221</c:f>
              <c:numCache>
                <c:formatCode>General</c:formatCode>
                <c:ptCount val="220"/>
                <c:pt idx="0">
                  <c:v>0</c:v>
                </c:pt>
                <c:pt idx="1">
                  <c:v>0.95002392573451999</c:v>
                </c:pt>
                <c:pt idx="2">
                  <c:v>1.9000935278713054</c:v>
                </c:pt>
                <c:pt idx="3">
                  <c:v>2.8502057613168725</c:v>
                </c:pt>
                <c:pt idx="4">
                  <c:v>3.8003578457684739</c:v>
                </c:pt>
                <c:pt idx="5">
                  <c:v>4.7505472375448736</c:v>
                </c:pt>
                <c:pt idx="6">
                  <c:v>5.7007716049382715</c:v>
                </c:pt>
                <c:pt idx="7">
                  <c:v>6.6510288065843621</c:v>
                </c:pt>
                <c:pt idx="8">
                  <c:v>7.6013168724279829</c:v>
                </c:pt>
                <c:pt idx="9">
                  <c:v>8.5516339869281062</c:v>
                </c:pt>
                <c:pt idx="10">
                  <c:v>9.5019784742006959</c:v>
                </c:pt>
                <c:pt idx="11">
                  <c:v>10.452348784843544</c:v>
                </c:pt>
                <c:pt idx="12">
                  <c:v>11.402743484224967</c:v>
                </c:pt>
                <c:pt idx="13">
                  <c:v>12.353161242050131</c:v>
                </c:pt>
                <c:pt idx="14">
                  <c:v>13.303600823045269</c:v>
                </c:pt>
                <c:pt idx="15">
                  <c:v>14.254061078622483</c:v>
                </c:pt>
                <c:pt idx="16">
                  <c:v>15.20454093940684</c:v>
                </c:pt>
                <c:pt idx="17">
                  <c:v>16.1550394085234</c:v>
                </c:pt>
                <c:pt idx="18">
                  <c:v>17.105555555555558</c:v>
                </c:pt>
                <c:pt idx="19">
                  <c:v>18.05608851109762</c:v>
                </c:pt>
                <c:pt idx="20">
                  <c:v>19.006637461834593</c:v>
                </c:pt>
                <c:pt idx="21">
                  <c:v>19.957201646090535</c:v>
                </c:pt>
                <c:pt idx="22">
                  <c:v>20.907780349794237</c:v>
                </c:pt>
                <c:pt idx="23">
                  <c:v>21.858372902817347</c:v>
                </c:pt>
                <c:pt idx="24">
                  <c:v>22.808978675645342</c:v>
                </c:pt>
                <c:pt idx="25">
                  <c:v>23.759597076346662</c:v>
                </c:pt>
                <c:pt idx="26">
                  <c:v>24.710227547809247</c:v>
                </c:pt>
                <c:pt idx="27">
                  <c:v>25.660869565217389</c:v>
                </c:pt>
                <c:pt idx="28">
                  <c:v>26.611522633744858</c:v>
                </c:pt>
                <c:pt idx="29">
                  <c:v>27.562186286442937</c:v>
                </c:pt>
                <c:pt idx="30">
                  <c:v>28.512860082304528</c:v>
                </c:pt>
                <c:pt idx="31">
                  <c:v>29.463543604487288</c:v>
                </c:pt>
                <c:pt idx="32">
                  <c:v>30.414236458680904</c:v>
                </c:pt>
                <c:pt idx="33">
                  <c:v>31.364938271604942</c:v>
                </c:pt>
                <c:pt idx="34">
                  <c:v>32.315648689625291</c:v>
                </c:pt>
                <c:pt idx="35">
                  <c:v>33.266367377478488</c:v>
                </c:pt>
                <c:pt idx="36">
                  <c:v>34.21709401709402</c:v>
                </c:pt>
                <c:pt idx="37">
                  <c:v>35.167828306506223</c:v>
                </c:pt>
                <c:pt idx="38">
                  <c:v>36.118569958847736</c:v>
                </c:pt>
                <c:pt idx="39">
                  <c:v>37.069318701417465</c:v>
                </c:pt>
                <c:pt idx="40">
                  <c:v>38.020074274816821</c:v>
                </c:pt>
                <c:pt idx="41">
                  <c:v>38.970836432148346</c:v>
                </c:pt>
                <c:pt idx="42">
                  <c:v>39.921604938271606</c:v>
                </c:pt>
                <c:pt idx="43">
                  <c:v>40.872379569111594</c:v>
                </c:pt>
                <c:pt idx="44">
                  <c:v>41.823160111015405</c:v>
                </c:pt>
                <c:pt idx="45">
                  <c:v>42.773946360153253</c:v>
                </c:pt>
                <c:pt idx="46">
                  <c:v>43.72473812196035</c:v>
                </c:pt>
                <c:pt idx="47">
                  <c:v>44.67553521061636</c:v>
                </c:pt>
                <c:pt idx="48">
                  <c:v>45.626337448559674</c:v>
                </c:pt>
                <c:pt idx="49">
                  <c:v>46.577144666033554</c:v>
                </c:pt>
                <c:pt idx="50">
                  <c:v>47.527956700662017</c:v>
                </c:pt>
                <c:pt idx="51">
                  <c:v>48.478773397052969</c:v>
                </c:pt>
                <c:pt idx="52">
                  <c:v>49.429594606426754</c:v>
                </c:pt>
                <c:pt idx="53">
                  <c:v>50.38042018626814</c:v>
                </c:pt>
                <c:pt idx="54">
                  <c:v>51.331249999999997</c:v>
                </c:pt>
                <c:pt idx="55">
                  <c:v>52.282083916677273</c:v>
                </c:pt>
                <c:pt idx="56">
                  <c:v>53.232921810699594</c:v>
                </c:pt>
                <c:pt idx="57">
                  <c:v>54.18376356154134</c:v>
                </c:pt>
                <c:pt idx="58">
                  <c:v>55.134609053497947</c:v>
                </c:pt>
                <c:pt idx="59">
                  <c:v>56.085458175447172</c:v>
                </c:pt>
                <c:pt idx="60">
                  <c:v>57.036310820624543</c:v>
                </c:pt>
                <c:pt idx="61">
                  <c:v>57.987166886411764</c:v>
                </c:pt>
                <c:pt idx="62">
                  <c:v>58.938026274137385</c:v>
                </c:pt>
                <c:pt idx="63">
                  <c:v>59.888888888888893</c:v>
                </c:pt>
                <c:pt idx="64">
                  <c:v>60.839754639335354</c:v>
                </c:pt>
                <c:pt idx="65">
                  <c:v>61.7906234375601</c:v>
                </c:pt>
                <c:pt idx="66">
                  <c:v>62.741495198902612</c:v>
                </c:pt>
                <c:pt idx="67">
                  <c:v>63.692369841809189</c:v>
                </c:pt>
                <c:pt idx="68">
                  <c:v>64.643247287691722</c:v>
                </c:pt>
                <c:pt idx="69">
                  <c:v>65.594127460794127</c:v>
                </c:pt>
                <c:pt idx="70">
                  <c:v>66.545010288065839</c:v>
                </c:pt>
                <c:pt idx="71">
                  <c:v>67.495895699042208</c:v>
                </c:pt>
                <c:pt idx="72">
                  <c:v>68.446783625731001</c:v>
                </c:pt>
                <c:pt idx="73">
                  <c:v>69.397674002504914</c:v>
                </c:pt>
                <c:pt idx="74">
                  <c:v>70.348566765999706</c:v>
                </c:pt>
                <c:pt idx="75">
                  <c:v>71.299461855017412</c:v>
                </c:pt>
                <c:pt idx="76">
                  <c:v>72.250359210434539</c:v>
                </c:pt>
                <c:pt idx="77">
                  <c:v>73.201258775114994</c:v>
                </c:pt>
                <c:pt idx="78">
                  <c:v>74.152160493827154</c:v>
                </c:pt>
                <c:pt idx="79">
                  <c:v>75.103064313165319</c:v>
                </c:pt>
                <c:pt idx="80">
                  <c:v>76.053970181474739</c:v>
                </c:pt>
                <c:pt idx="81">
                  <c:v>77.004878048780498</c:v>
                </c:pt>
                <c:pt idx="82">
                  <c:v>77.955787866719774</c:v>
                </c:pt>
                <c:pt idx="83">
                  <c:v>78.906699588477366</c:v>
                </c:pt>
                <c:pt idx="84">
                  <c:v>79.857613168724271</c:v>
                </c:pt>
                <c:pt idx="85">
                  <c:v>80.808528563559179</c:v>
                </c:pt>
                <c:pt idx="86">
                  <c:v>81.759445730452683</c:v>
                </c:pt>
                <c:pt idx="87">
                  <c:v>82.710364628194085</c:v>
                </c:pt>
                <c:pt idx="88">
                  <c:v>83.661285216840767</c:v>
                </c:pt>
                <c:pt idx="89">
                  <c:v>84.612207457669712</c:v>
                </c:pt>
                <c:pt idx="90">
                  <c:v>85.563131313131308</c:v>
                </c:pt>
                <c:pt idx="91">
                  <c:v>86.514056746805281</c:v>
                </c:pt>
                <c:pt idx="92">
                  <c:v>87.464983723358529</c:v>
                </c:pt>
                <c:pt idx="93">
                  <c:v>88.415912208504793</c:v>
                </c:pt>
                <c:pt idx="94">
                  <c:v>89.366842168966343</c:v>
                </c:pt>
                <c:pt idx="95">
                  <c:v>90.317773572436991</c:v>
                </c:pt>
                <c:pt idx="96">
                  <c:v>91.26870638754697</c:v>
                </c:pt>
                <c:pt idx="97">
                  <c:v>92.219640583829232</c:v>
                </c:pt>
                <c:pt idx="98">
                  <c:v>93.170576131687241</c:v>
                </c:pt>
                <c:pt idx="99">
                  <c:v>94.121513002364068</c:v>
                </c:pt>
                <c:pt idx="100">
                  <c:v>95.072451167912831</c:v>
                </c:pt>
                <c:pt idx="101">
                  <c:v>96.023390601168387</c:v>
                </c:pt>
                <c:pt idx="102">
                  <c:v>96.974331275720175</c:v>
                </c:pt>
                <c:pt idx="103">
                  <c:v>97.925273165886182</c:v>
                </c:pt>
                <c:pt idx="104">
                  <c:v>98.876216246688088</c:v>
                </c:pt>
                <c:pt idx="105">
                  <c:v>99.827160493827165</c:v>
                </c:pt>
                <c:pt idx="106">
                  <c:v>100.77810588366144</c:v>
                </c:pt>
                <c:pt idx="107">
                  <c:v>101.72905239318365</c:v>
                </c:pt>
                <c:pt idx="108">
                  <c:v>102.67999999999999</c:v>
                </c:pt>
                <c:pt idx="109">
                  <c:v>103.63094868230998</c:v>
                </c:pt>
                <c:pt idx="110">
                  <c:v>104.58189841888672</c:v>
                </c:pt>
                <c:pt idx="111">
                  <c:v>105.53284918905834</c:v>
                </c:pt>
                <c:pt idx="112">
                  <c:v>106.48380097268986</c:v>
                </c:pt>
                <c:pt idx="113">
                  <c:v>107.43475375016592</c:v>
                </c:pt>
                <c:pt idx="114">
                  <c:v>108.38570750237416</c:v>
                </c:pt>
                <c:pt idx="115">
                  <c:v>109.3366622106891</c:v>
                </c:pt>
                <c:pt idx="116">
                  <c:v>110.28761785695681</c:v>
                </c:pt>
                <c:pt idx="117">
                  <c:v>111.23857442348009</c:v>
                </c:pt>
                <c:pt idx="118">
                  <c:v>112.18953189300412</c:v>
                </c:pt>
                <c:pt idx="119">
                  <c:v>113.1404902487028</c:v>
                </c:pt>
                <c:pt idx="120">
                  <c:v>114.09144947416553</c:v>
                </c:pt>
                <c:pt idx="121">
                  <c:v>115.04240955338433</c:v>
                </c:pt>
                <c:pt idx="122">
                  <c:v>115.99337047074175</c:v>
                </c:pt>
                <c:pt idx="123">
                  <c:v>116.94433221099887</c:v>
                </c:pt>
                <c:pt idx="124">
                  <c:v>117.89529475928404</c:v>
                </c:pt>
                <c:pt idx="125">
                  <c:v>118.84625810108179</c:v>
                </c:pt>
                <c:pt idx="126">
                  <c:v>119.79722222222223</c:v>
                </c:pt>
                <c:pt idx="127">
                  <c:v>120.74818710887088</c:v>
                </c:pt>
                <c:pt idx="128">
                  <c:v>121.69915274751875</c:v>
                </c:pt>
                <c:pt idx="129">
                  <c:v>122.65011912497293</c:v>
                </c:pt>
                <c:pt idx="130">
                  <c:v>123.60108622834721</c:v>
                </c:pt>
                <c:pt idx="131">
                  <c:v>124.5520540450534</c:v>
                </c:pt>
                <c:pt idx="132">
                  <c:v>125.50302256279269</c:v>
                </c:pt>
                <c:pt idx="133">
                  <c:v>126.45399176954732</c:v>
                </c:pt>
                <c:pt idx="134">
                  <c:v>127.40496165357276</c:v>
                </c:pt>
                <c:pt idx="135">
                  <c:v>128.35593220338984</c:v>
                </c:pt>
                <c:pt idx="136">
                  <c:v>129.3069034077773</c:v>
                </c:pt>
                <c:pt idx="137">
                  <c:v>130.25787525576476</c:v>
                </c:pt>
                <c:pt idx="138">
                  <c:v>131.2088477366255</c:v>
                </c:pt>
                <c:pt idx="139">
                  <c:v>132.15982083986995</c:v>
                </c:pt>
                <c:pt idx="140">
                  <c:v>133.11079455523901</c:v>
                </c:pt>
                <c:pt idx="141">
                  <c:v>134.06176887269783</c:v>
                </c:pt>
                <c:pt idx="142">
                  <c:v>135.01274378242977</c:v>
                </c:pt>
                <c:pt idx="143">
                  <c:v>135.96371927483037</c:v>
                </c:pt>
                <c:pt idx="144">
                  <c:v>136.91469534050179</c:v>
                </c:pt>
                <c:pt idx="145">
                  <c:v>137.86567197024712</c:v>
                </c:pt>
                <c:pt idx="146">
                  <c:v>138.81664915506522</c:v>
                </c:pt>
                <c:pt idx="147">
                  <c:v>139.76762688614542</c:v>
                </c:pt>
                <c:pt idx="148">
                  <c:v>140.71860515486247</c:v>
                </c:pt>
                <c:pt idx="149">
                  <c:v>141.66958395277186</c:v>
                </c:pt>
                <c:pt idx="150">
                  <c:v>142.62056327160494</c:v>
                </c:pt>
                <c:pt idx="151">
                  <c:v>143.57154310326445</c:v>
                </c:pt>
                <c:pt idx="152">
                  <c:v>144.52252343982013</c:v>
                </c:pt>
                <c:pt idx="153">
                  <c:v>145.47350427350426</c:v>
                </c:pt>
                <c:pt idx="154">
                  <c:v>146.42448559670783</c:v>
                </c:pt>
                <c:pt idx="155">
                  <c:v>147.37546740197615</c:v>
                </c:pt>
                <c:pt idx="156">
                  <c:v>148.32644968200523</c:v>
                </c:pt>
                <c:pt idx="157">
                  <c:v>149.27743242963791</c:v>
                </c:pt>
                <c:pt idx="158">
                  <c:v>150.22841563786008</c:v>
                </c:pt>
                <c:pt idx="159">
                  <c:v>151.17939929979732</c:v>
                </c:pt>
                <c:pt idx="160">
                  <c:v>152.13038340871125</c:v>
                </c:pt>
                <c:pt idx="161">
                  <c:v>153.08136795799629</c:v>
                </c:pt>
                <c:pt idx="162">
                  <c:v>154.03235294117647</c:v>
                </c:pt>
                <c:pt idx="163">
                  <c:v>154.98333835190203</c:v>
                </c:pt>
                <c:pt idx="164">
                  <c:v>155.93432418394664</c:v>
                </c:pt>
                <c:pt idx="165">
                  <c:v>156.88531043120415</c:v>
                </c:pt>
                <c:pt idx="166">
                  <c:v>157.83629708768598</c:v>
                </c:pt>
                <c:pt idx="167">
                  <c:v>158.78728414751808</c:v>
                </c:pt>
                <c:pt idx="168">
                  <c:v>159.73827160493826</c:v>
                </c:pt>
                <c:pt idx="169">
                  <c:v>160.6892594542937</c:v>
                </c:pt>
                <c:pt idx="170">
                  <c:v>161.64024769003805</c:v>
                </c:pt>
                <c:pt idx="171">
                  <c:v>162.59123630672926</c:v>
                </c:pt>
                <c:pt idx="172">
                  <c:v>163.54222529902697</c:v>
                </c:pt>
                <c:pt idx="173">
                  <c:v>164.4932146616901</c:v>
                </c:pt>
                <c:pt idx="174">
                  <c:v>165.44420438957476</c:v>
                </c:pt>
                <c:pt idx="175">
                  <c:v>166.39519447763175</c:v>
                </c:pt>
                <c:pt idx="176">
                  <c:v>167.34618492090459</c:v>
                </c:pt>
                <c:pt idx="177">
                  <c:v>168.29717571452733</c:v>
                </c:pt>
                <c:pt idx="178">
                  <c:v>169.24816685372241</c:v>
                </c:pt>
                <c:pt idx="179">
                  <c:v>170.19915833379886</c:v>
                </c:pt>
                <c:pt idx="180">
                  <c:v>171.15015015015015</c:v>
                </c:pt>
                <c:pt idx="181">
                  <c:v>172.1011422982524</c:v>
                </c:pt>
                <c:pt idx="182">
                  <c:v>173.05213477366254</c:v>
                </c:pt>
                <c:pt idx="183">
                  <c:v>174.00312757201647</c:v>
                </c:pt>
                <c:pt idx="184">
                  <c:v>174.95412068902729</c:v>
                </c:pt>
                <c:pt idx="185">
                  <c:v>175.90511412048369</c:v>
                </c:pt>
                <c:pt idx="186">
                  <c:v>176.85610786224819</c:v>
                </c:pt>
                <c:pt idx="187">
                  <c:v>177.80710191025574</c:v>
                </c:pt>
                <c:pt idx="188">
                  <c:v>178.75809626051171</c:v>
                </c:pt>
                <c:pt idx="189">
                  <c:v>179.70909090909092</c:v>
                </c:pt>
                <c:pt idx="190">
                  <c:v>180.66008585213567</c:v>
                </c:pt>
                <c:pt idx="191">
                  <c:v>181.61108108585455</c:v>
                </c:pt>
                <c:pt idx="192">
                  <c:v>182.56207660652106</c:v>
                </c:pt>
                <c:pt idx="193">
                  <c:v>183.51307241047192</c:v>
                </c:pt>
                <c:pt idx="194">
                  <c:v>184.46406849410616</c:v>
                </c:pt>
                <c:pt idx="195">
                  <c:v>185.41506485388342</c:v>
                </c:pt>
                <c:pt idx="196">
                  <c:v>186.36606148632291</c:v>
                </c:pt>
                <c:pt idx="197">
                  <c:v>187.31705838800215</c:v>
                </c:pt>
                <c:pt idx="198">
                  <c:v>188.26805555555555</c:v>
                </c:pt>
                <c:pt idx="199">
                  <c:v>189.21905298567356</c:v>
                </c:pt>
                <c:pt idx="200">
                  <c:v>190.17005067510118</c:v>
                </c:pt>
                <c:pt idx="201">
                  <c:v>191.12104862063708</c:v>
                </c:pt>
                <c:pt idx="202">
                  <c:v>192.07204681913242</c:v>
                </c:pt>
                <c:pt idx="203">
                  <c:v>193.02304526748969</c:v>
                </c:pt>
                <c:pt idx="204">
                  <c:v>193.97404396266185</c:v>
                </c:pt>
                <c:pt idx="205">
                  <c:v>194.9250429016511</c:v>
                </c:pt>
                <c:pt idx="206">
                  <c:v>195.87604208150802</c:v>
                </c:pt>
                <c:pt idx="207">
                  <c:v>196.82704149933065</c:v>
                </c:pt>
                <c:pt idx="208">
                  <c:v>197.77804115226337</c:v>
                </c:pt>
                <c:pt idx="209">
                  <c:v>198.72904103749613</c:v>
                </c:pt>
                <c:pt idx="210">
                  <c:v>199.68004115226339</c:v>
                </c:pt>
                <c:pt idx="211">
                  <c:v>200.63104149384341</c:v>
                </c:pt>
                <c:pt idx="212">
                  <c:v>201.58204205955738</c:v>
                </c:pt>
                <c:pt idx="213">
                  <c:v>202.53304284676832</c:v>
                </c:pt>
                <c:pt idx="214">
                  <c:v>203.48404385288066</c:v>
                </c:pt>
                <c:pt idx="215">
                  <c:v>204.43504507533908</c:v>
                </c:pt>
                <c:pt idx="216">
                  <c:v>205.38604651162788</c:v>
                </c:pt>
                <c:pt idx="217">
                  <c:v>206.33704815927038</c:v>
                </c:pt>
                <c:pt idx="218">
                  <c:v>207.28805001582779</c:v>
                </c:pt>
                <c:pt idx="219">
                  <c:v>208.23905207889882</c:v>
                </c:pt>
              </c:numCache>
            </c:numRef>
          </c:xVal>
          <c:yVal>
            <c:numRef>
              <c:f>'GROW_FP2()'!$O$2:$O$229</c:f>
              <c:numCache>
                <c:formatCode>General</c:formatCode>
                <c:ptCount val="228"/>
                <c:pt idx="0">
                  <c:v>0</c:v>
                </c:pt>
                <c:pt idx="1">
                  <c:v>-4.9976074265480008E-2</c:v>
                </c:pt>
                <c:pt idx="2">
                  <c:v>-9.9906472128694634E-2</c:v>
                </c:pt>
                <c:pt idx="3">
                  <c:v>-0.14979423868312747</c:v>
                </c:pt>
                <c:pt idx="4">
                  <c:v>-0.19964215423152609</c:v>
                </c:pt>
                <c:pt idx="5">
                  <c:v>-0.24945276245512638</c:v>
                </c:pt>
                <c:pt idx="6">
                  <c:v>-0.29922839506172849</c:v>
                </c:pt>
                <c:pt idx="7">
                  <c:v>-0.34897119341563787</c:v>
                </c:pt>
                <c:pt idx="8">
                  <c:v>-0.39868312757201707</c:v>
                </c:pt>
                <c:pt idx="9">
                  <c:v>-0.44836601307189383</c:v>
                </c:pt>
                <c:pt idx="10">
                  <c:v>-0.49802152579930414</c:v>
                </c:pt>
                <c:pt idx="11">
                  <c:v>-0.54765121515645632</c:v>
                </c:pt>
                <c:pt idx="12">
                  <c:v>-0.59725651577503314</c:v>
                </c:pt>
                <c:pt idx="13">
                  <c:v>-0.64683875794986889</c:v>
                </c:pt>
                <c:pt idx="14">
                  <c:v>-0.6963991769547313</c:v>
                </c:pt>
                <c:pt idx="15">
                  <c:v>-0.74593892137751716</c:v>
                </c:pt>
                <c:pt idx="16">
                  <c:v>-0.79545906059315996</c:v>
                </c:pt>
                <c:pt idx="17">
                  <c:v>-0.84496059147659963</c:v>
                </c:pt>
                <c:pt idx="18">
                  <c:v>-0.89444444444444215</c:v>
                </c:pt>
                <c:pt idx="19">
                  <c:v>-0.94391148890237986</c:v>
                </c:pt>
                <c:pt idx="20">
                  <c:v>-0.99336253816540676</c:v>
                </c:pt>
                <c:pt idx="21">
                  <c:v>-1.0427983539094647</c:v>
                </c:pt>
                <c:pt idx="22">
                  <c:v>-1.0922196502057631</c:v>
                </c:pt>
                <c:pt idx="23">
                  <c:v>-1.1416270971826528</c:v>
                </c:pt>
                <c:pt idx="24">
                  <c:v>-1.1910213243546579</c:v>
                </c:pt>
                <c:pt idx="25">
                  <c:v>-1.2404029236533383</c:v>
                </c:pt>
                <c:pt idx="26">
                  <c:v>-1.2897724521907534</c:v>
                </c:pt>
                <c:pt idx="27">
                  <c:v>-1.3391304347826107</c:v>
                </c:pt>
                <c:pt idx="28">
                  <c:v>-1.3884773662551417</c:v>
                </c:pt>
                <c:pt idx="29">
                  <c:v>-1.4378137135570626</c:v>
                </c:pt>
                <c:pt idx="30">
                  <c:v>-1.4871399176954725</c:v>
                </c:pt>
                <c:pt idx="31">
                  <c:v>-1.5364563955127117</c:v>
                </c:pt>
                <c:pt idx="32">
                  <c:v>-1.5857635413190962</c:v>
                </c:pt>
                <c:pt idx="33">
                  <c:v>-1.6350617283950584</c:v>
                </c:pt>
                <c:pt idx="34">
                  <c:v>-1.6843513103747085</c:v>
                </c:pt>
                <c:pt idx="35">
                  <c:v>-1.7336326225215117</c:v>
                </c:pt>
                <c:pt idx="36">
                  <c:v>-1.7829059829059801</c:v>
                </c:pt>
                <c:pt idx="37">
                  <c:v>-1.8321716934937768</c:v>
                </c:pt>
                <c:pt idx="38">
                  <c:v>-1.8814300411522638</c:v>
                </c:pt>
                <c:pt idx="39">
                  <c:v>-1.9306812985825346</c:v>
                </c:pt>
                <c:pt idx="40">
                  <c:v>-1.979925725183179</c:v>
                </c:pt>
                <c:pt idx="41">
                  <c:v>-2.0291635678516542</c:v>
                </c:pt>
                <c:pt idx="42">
                  <c:v>-2.0783950617283935</c:v>
                </c:pt>
                <c:pt idx="43">
                  <c:v>-2.1276204308884061</c:v>
                </c:pt>
                <c:pt idx="44">
                  <c:v>-2.1768398889845955</c:v>
                </c:pt>
                <c:pt idx="45">
                  <c:v>-2.2260536398467465</c:v>
                </c:pt>
                <c:pt idx="46">
                  <c:v>-2.2752618780396503</c:v>
                </c:pt>
                <c:pt idx="47">
                  <c:v>-2.3244647893836401</c:v>
                </c:pt>
                <c:pt idx="48">
                  <c:v>-2.3736625514403258</c:v>
                </c:pt>
                <c:pt idx="49">
                  <c:v>-2.4228553339664458</c:v>
                </c:pt>
                <c:pt idx="50">
                  <c:v>-2.4720432993379831</c:v>
                </c:pt>
                <c:pt idx="51">
                  <c:v>-2.5212266029470314</c:v>
                </c:pt>
                <c:pt idx="52">
                  <c:v>-2.570405393573246</c:v>
                </c:pt>
                <c:pt idx="53">
                  <c:v>-2.6195798137318604</c:v>
                </c:pt>
                <c:pt idx="54">
                  <c:v>-2.6687500000000028</c:v>
                </c:pt>
                <c:pt idx="55">
                  <c:v>-2.7179160833227272</c:v>
                </c:pt>
                <c:pt idx="56">
                  <c:v>-2.7670781893004062</c:v>
                </c:pt>
                <c:pt idx="57">
                  <c:v>-2.8162364384586596</c:v>
                </c:pt>
                <c:pt idx="58">
                  <c:v>-2.8653909465020533</c:v>
                </c:pt>
                <c:pt idx="59">
                  <c:v>-2.9145418245528276</c:v>
                </c:pt>
                <c:pt idx="60">
                  <c:v>-2.9636891793754572</c:v>
                </c:pt>
                <c:pt idx="61">
                  <c:v>-3.0128331135882362</c:v>
                </c:pt>
                <c:pt idx="62">
                  <c:v>-3.0619737258626145</c:v>
                </c:pt>
                <c:pt idx="63">
                  <c:v>-3.1111111111111072</c:v>
                </c:pt>
                <c:pt idx="64">
                  <c:v>-3.1602453606646463</c:v>
                </c:pt>
                <c:pt idx="65">
                  <c:v>-3.2093765624398998</c:v>
                </c:pt>
                <c:pt idx="66">
                  <c:v>-3.2585048010973878</c:v>
                </c:pt>
                <c:pt idx="67">
                  <c:v>-3.3076301581908112</c:v>
                </c:pt>
                <c:pt idx="68">
                  <c:v>-3.3567527123082783</c:v>
                </c:pt>
                <c:pt idx="69">
                  <c:v>-3.4058725392058733</c:v>
                </c:pt>
                <c:pt idx="70">
                  <c:v>-3.4549897119341608</c:v>
                </c:pt>
                <c:pt idx="71">
                  <c:v>-3.5041043009577919</c:v>
                </c:pt>
                <c:pt idx="72">
                  <c:v>-3.5532163742689988</c:v>
                </c:pt>
                <c:pt idx="73">
                  <c:v>-3.6023259974950861</c:v>
                </c:pt>
                <c:pt idx="74">
                  <c:v>-3.6514332340002937</c:v>
                </c:pt>
                <c:pt idx="75">
                  <c:v>-3.7005381449825876</c:v>
                </c:pt>
                <c:pt idx="76">
                  <c:v>-3.7496407895654613</c:v>
                </c:pt>
                <c:pt idx="77">
                  <c:v>-3.7987412248850063</c:v>
                </c:pt>
                <c:pt idx="78">
                  <c:v>-3.8478395061728463</c:v>
                </c:pt>
                <c:pt idx="79">
                  <c:v>-3.8969356868346807</c:v>
                </c:pt>
                <c:pt idx="80">
                  <c:v>-3.9460298185252611</c:v>
                </c:pt>
                <c:pt idx="81">
                  <c:v>-3.9951219512195024</c:v>
                </c:pt>
                <c:pt idx="82">
                  <c:v>-4.0442121332802259</c:v>
                </c:pt>
                <c:pt idx="83">
                  <c:v>-4.0933004115226339</c:v>
                </c:pt>
                <c:pt idx="84">
                  <c:v>-4.1423868312757293</c:v>
                </c:pt>
                <c:pt idx="85">
                  <c:v>-4.1914714364408212</c:v>
                </c:pt>
                <c:pt idx="86">
                  <c:v>-4.2405542695473173</c:v>
                </c:pt>
                <c:pt idx="87">
                  <c:v>-4.2896353718059146</c:v>
                </c:pt>
                <c:pt idx="88">
                  <c:v>-4.338714783159233</c:v>
                </c:pt>
                <c:pt idx="89">
                  <c:v>-4.3877925423302884</c:v>
                </c:pt>
                <c:pt idx="90">
                  <c:v>-4.4368686868686922</c:v>
                </c:pt>
                <c:pt idx="91">
                  <c:v>-4.4859432531947192</c:v>
                </c:pt>
                <c:pt idx="92">
                  <c:v>-4.5350162766414712</c:v>
                </c:pt>
                <c:pt idx="93">
                  <c:v>-4.5840877914952074</c:v>
                </c:pt>
                <c:pt idx="94">
                  <c:v>-4.6331578310336567</c:v>
                </c:pt>
                <c:pt idx="95">
                  <c:v>-4.682226427563009</c:v>
                </c:pt>
                <c:pt idx="96">
                  <c:v>-4.7312936124530296</c:v>
                </c:pt>
                <c:pt idx="97">
                  <c:v>-4.7803594161707679</c:v>
                </c:pt>
                <c:pt idx="98">
                  <c:v>-4.8294238683127588</c:v>
                </c:pt>
                <c:pt idx="99">
                  <c:v>-4.8784869976359317</c:v>
                </c:pt>
                <c:pt idx="100">
                  <c:v>-4.9275488320871688</c:v>
                </c:pt>
                <c:pt idx="101">
                  <c:v>-4.9766093988316129</c:v>
                </c:pt>
                <c:pt idx="102">
                  <c:v>-5.025668724279825</c:v>
                </c:pt>
                <c:pt idx="103">
                  <c:v>-5.0747268341138181</c:v>
                </c:pt>
                <c:pt idx="104">
                  <c:v>-5.1237837533119119</c:v>
                </c:pt>
                <c:pt idx="105">
                  <c:v>-5.1728395061728349</c:v>
                </c:pt>
                <c:pt idx="106">
                  <c:v>-5.2218941163385608</c:v>
                </c:pt>
                <c:pt idx="107">
                  <c:v>-5.2709476068163497</c:v>
                </c:pt>
                <c:pt idx="108">
                  <c:v>-5.3200000000000074</c:v>
                </c:pt>
                <c:pt idx="109">
                  <c:v>-5.3690513176900225</c:v>
                </c:pt>
                <c:pt idx="110">
                  <c:v>-5.4181015811132767</c:v>
                </c:pt>
                <c:pt idx="111">
                  <c:v>-5.4671508109416607</c:v>
                </c:pt>
                <c:pt idx="112">
                  <c:v>-5.5161990273101367</c:v>
                </c:pt>
                <c:pt idx="113">
                  <c:v>-5.5652462498340753</c:v>
                </c:pt>
                <c:pt idx="114">
                  <c:v>-5.6142924976258399</c:v>
                </c:pt>
                <c:pt idx="115">
                  <c:v>-5.6633377893109014</c:v>
                </c:pt>
                <c:pt idx="116">
                  <c:v>-5.712382143043186</c:v>
                </c:pt>
                <c:pt idx="117">
                  <c:v>-5.7614255765199118</c:v>
                </c:pt>
                <c:pt idx="118">
                  <c:v>-5.8104681069958843</c:v>
                </c:pt>
                <c:pt idx="119">
                  <c:v>-5.8595097512971961</c:v>
                </c:pt>
                <c:pt idx="120">
                  <c:v>-5.908550525834471</c:v>
                </c:pt>
                <c:pt idx="121">
                  <c:v>-5.9575904466156686</c:v>
                </c:pt>
                <c:pt idx="122">
                  <c:v>-6.0066295292582481</c:v>
                </c:pt>
                <c:pt idx="123">
                  <c:v>-6.0556677890011343</c:v>
                </c:pt>
                <c:pt idx="124">
                  <c:v>-6.1047052407159583</c:v>
                </c:pt>
                <c:pt idx="125">
                  <c:v>-6.1537418989182129</c:v>
                </c:pt>
                <c:pt idx="126">
                  <c:v>-6.2027777777777686</c:v>
                </c:pt>
                <c:pt idx="127">
                  <c:v>-6.25181289112912</c:v>
                </c:pt>
                <c:pt idx="128">
                  <c:v>-6.3008472524812476</c:v>
                </c:pt>
                <c:pt idx="129">
                  <c:v>-6.3498808750270683</c:v>
                </c:pt>
                <c:pt idx="130">
                  <c:v>-6.3989137716527864</c:v>
                </c:pt>
                <c:pt idx="131">
                  <c:v>-6.4479459549466043</c:v>
                </c:pt>
                <c:pt idx="132">
                  <c:v>-6.4969774372073061</c:v>
                </c:pt>
                <c:pt idx="133">
                  <c:v>-6.546008230452685</c:v>
                </c:pt>
                <c:pt idx="134">
                  <c:v>-6.5950383464272448</c:v>
                </c:pt>
                <c:pt idx="135">
                  <c:v>-6.6440677966101589</c:v>
                </c:pt>
                <c:pt idx="136">
                  <c:v>-6.6930965922227017</c:v>
                </c:pt>
                <c:pt idx="137">
                  <c:v>-6.742124744235241</c:v>
                </c:pt>
                <c:pt idx="138">
                  <c:v>-6.7911522633744994</c:v>
                </c:pt>
                <c:pt idx="139">
                  <c:v>-6.8401791601300488</c:v>
                </c:pt>
                <c:pt idx="140">
                  <c:v>-6.8892054447609894</c:v>
                </c:pt>
                <c:pt idx="141">
                  <c:v>-6.9382311273021742</c:v>
                </c:pt>
                <c:pt idx="142">
                  <c:v>-6.9872562175702342</c:v>
                </c:pt>
                <c:pt idx="143">
                  <c:v>-7.0362807251696324</c:v>
                </c:pt>
                <c:pt idx="144">
                  <c:v>-7.0853046594982061</c:v>
                </c:pt>
                <c:pt idx="145">
                  <c:v>-7.1343280297528793</c:v>
                </c:pt>
                <c:pt idx="146">
                  <c:v>-7.1833508449347789</c:v>
                </c:pt>
                <c:pt idx="147">
                  <c:v>-7.2323731138545782</c:v>
                </c:pt>
                <c:pt idx="148">
                  <c:v>-7.2813948451375268</c:v>
                </c:pt>
                <c:pt idx="149">
                  <c:v>-7.330416047228141</c:v>
                </c:pt>
                <c:pt idx="150">
                  <c:v>-7.3794367283950635</c:v>
                </c:pt>
                <c:pt idx="151">
                  <c:v>-7.428456896735554</c:v>
                </c:pt>
                <c:pt idx="152">
                  <c:v>-7.4774765601798663</c:v>
                </c:pt>
                <c:pt idx="153">
                  <c:v>-7.5264957264957388</c:v>
                </c:pt>
                <c:pt idx="154">
                  <c:v>-7.5755144032921748</c:v>
                </c:pt>
                <c:pt idx="155">
                  <c:v>-7.6245325980238476</c:v>
                </c:pt>
                <c:pt idx="156">
                  <c:v>-7.6735503179947671</c:v>
                </c:pt>
                <c:pt idx="157">
                  <c:v>-7.722567570362088</c:v>
                </c:pt>
                <c:pt idx="158">
                  <c:v>-7.7715843621399188</c:v>
                </c:pt>
                <c:pt idx="159">
                  <c:v>-7.8206007002026752</c:v>
                </c:pt>
                <c:pt idx="160">
                  <c:v>-7.8696165912887466</c:v>
                </c:pt>
                <c:pt idx="161">
                  <c:v>-7.9186320420037077</c:v>
                </c:pt>
                <c:pt idx="162">
                  <c:v>-7.9676470588235304</c:v>
                </c:pt>
                <c:pt idx="163">
                  <c:v>-8.0166616480979656</c:v>
                </c:pt>
                <c:pt idx="164">
                  <c:v>-8.065675816053357</c:v>
                </c:pt>
                <c:pt idx="165">
                  <c:v>-8.1146895687958533</c:v>
                </c:pt>
                <c:pt idx="166">
                  <c:v>-8.1637029123140223</c:v>
                </c:pt>
                <c:pt idx="167">
                  <c:v>-8.2127158524819208</c:v>
                </c:pt>
                <c:pt idx="168">
                  <c:v>-8.2617283950617377</c:v>
                </c:pt>
                <c:pt idx="169">
                  <c:v>-8.3107405457062953</c:v>
                </c:pt>
                <c:pt idx="170">
                  <c:v>-8.359752309961948</c:v>
                </c:pt>
                <c:pt idx="171">
                  <c:v>-8.4087636932707426</c:v>
                </c:pt>
                <c:pt idx="172">
                  <c:v>-8.4577747009730331</c:v>
                </c:pt>
                <c:pt idx="173">
                  <c:v>-8.5067853383098964</c:v>
                </c:pt>
                <c:pt idx="174">
                  <c:v>-8.5557956104252355</c:v>
                </c:pt>
                <c:pt idx="175">
                  <c:v>-8.6048055223682525</c:v>
                </c:pt>
                <c:pt idx="176">
                  <c:v>-8.6538150790954091</c:v>
                </c:pt>
                <c:pt idx="177">
                  <c:v>-8.7028242854726727</c:v>
                </c:pt>
                <c:pt idx="178">
                  <c:v>-8.7518331462775905</c:v>
                </c:pt>
                <c:pt idx="179">
                  <c:v>-8.8008416662011371</c:v>
                </c:pt>
                <c:pt idx="180">
                  <c:v>-8.8498498498498464</c:v>
                </c:pt>
                <c:pt idx="181">
                  <c:v>-8.8988577017476018</c:v>
                </c:pt>
                <c:pt idx="182">
                  <c:v>-8.9478652263374556</c:v>
                </c:pt>
                <c:pt idx="183">
                  <c:v>-8.9968724279835328</c:v>
                </c:pt>
                <c:pt idx="184">
                  <c:v>-9.0458793109727083</c:v>
                </c:pt>
                <c:pt idx="185">
                  <c:v>-9.0948858795163119</c:v>
                </c:pt>
                <c:pt idx="186">
                  <c:v>-9.1438921377518056</c:v>
                </c:pt>
                <c:pt idx="187">
                  <c:v>-9.1928980897442614</c:v>
                </c:pt>
                <c:pt idx="188">
                  <c:v>-9.2419037394882935</c:v>
                </c:pt>
                <c:pt idx="189">
                  <c:v>-9.2909090909090821</c:v>
                </c:pt>
                <c:pt idx="190">
                  <c:v>-9.3399141478643344</c:v>
                </c:pt>
                <c:pt idx="191">
                  <c:v>-9.3889189141454494</c:v>
                </c:pt>
                <c:pt idx="192">
                  <c:v>-9.4379233934789397</c:v>
                </c:pt>
                <c:pt idx="193">
                  <c:v>-9.4869275895280794</c:v>
                </c:pt>
                <c:pt idx="194">
                  <c:v>-9.5359315058938421</c:v>
                </c:pt>
                <c:pt idx="195">
                  <c:v>-9.5849351461165782</c:v>
                </c:pt>
                <c:pt idx="196">
                  <c:v>-9.6339385136770943</c:v>
                </c:pt>
                <c:pt idx="197">
                  <c:v>-9.6829416119978475</c:v>
                </c:pt>
                <c:pt idx="198">
                  <c:v>-9.7319444444444514</c:v>
                </c:pt>
                <c:pt idx="199">
                  <c:v>-9.7809470143264434</c:v>
                </c:pt>
                <c:pt idx="200">
                  <c:v>-9.8299493248988199</c:v>
                </c:pt>
                <c:pt idx="201">
                  <c:v>-9.8789513793629169</c:v>
                </c:pt>
                <c:pt idx="202">
                  <c:v>-9.9279531808675756</c:v>
                </c:pt>
                <c:pt idx="203">
                  <c:v>-9.9769547325103076</c:v>
                </c:pt>
                <c:pt idx="204">
                  <c:v>-10.025956037338148</c:v>
                </c:pt>
                <c:pt idx="205">
                  <c:v>-10.074957098348904</c:v>
                </c:pt>
                <c:pt idx="206">
                  <c:v>-10.123957918491982</c:v>
                </c:pt>
                <c:pt idx="207">
                  <c:v>-10.172958500669353</c:v>
                </c:pt>
                <c:pt idx="208">
                  <c:v>-10.22195884773663</c:v>
                </c:pt>
                <c:pt idx="209">
                  <c:v>-10.270958962503869</c:v>
                </c:pt>
                <c:pt idx="210">
                  <c:v>-10.319958847736615</c:v>
                </c:pt>
                <c:pt idx="211">
                  <c:v>-10.368958506156588</c:v>
                </c:pt>
                <c:pt idx="212">
                  <c:v>-10.417957940442619</c:v>
                </c:pt>
                <c:pt idx="213">
                  <c:v>-10.466957153231675</c:v>
                </c:pt>
                <c:pt idx="214">
                  <c:v>-10.51595614711934</c:v>
                </c:pt>
                <c:pt idx="215">
                  <c:v>-10.564954924660924</c:v>
                </c:pt>
                <c:pt idx="216">
                  <c:v>-10.613953488372118</c:v>
                </c:pt>
                <c:pt idx="217">
                  <c:v>-10.662951840729619</c:v>
                </c:pt>
                <c:pt idx="218">
                  <c:v>-10.711949984172207</c:v>
                </c:pt>
                <c:pt idx="219">
                  <c:v>-10.760947921101177</c:v>
                </c:pt>
                <c:pt idx="220">
                  <c:v>-10.809945653881186</c:v>
                </c:pt>
                <c:pt idx="221">
                  <c:v>-10.858943184840967</c:v>
                </c:pt>
                <c:pt idx="222">
                  <c:v>-10.90794051627384</c:v>
                </c:pt>
                <c:pt idx="223">
                  <c:v>-10.956937650438704</c:v>
                </c:pt>
                <c:pt idx="224">
                  <c:v>-11.005934589560297</c:v>
                </c:pt>
                <c:pt idx="225">
                  <c:v>-11.054931335830219</c:v>
                </c:pt>
                <c:pt idx="226">
                  <c:v>-11.103927891407182</c:v>
                </c:pt>
                <c:pt idx="227">
                  <c:v>-11.152924258417841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6336"/>
        <c:axId val="170086912"/>
      </c:scatterChart>
      <c:valAx>
        <c:axId val="1700863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biomass_t (g/m2)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086912"/>
        <c:crosses val="autoZero"/>
        <c:crossBetween val="midCat"/>
      </c:valAx>
      <c:valAx>
        <c:axId val="170086912"/>
        <c:scaling>
          <c:orientation val="minMax"/>
          <c:max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biomass_t+1 - biomass_t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08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GROW_FP3!$O$2:$O$535</c:f>
              <c:numCache>
                <c:formatCode>General</c:formatCode>
                <c:ptCount val="534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5.5100000000000001E-3</c:v>
                </c:pt>
                <c:pt idx="56">
                  <c:v>5.5199999999999997E-3</c:v>
                </c:pt>
                <c:pt idx="57">
                  <c:v>5.5300000000000002E-3</c:v>
                </c:pt>
                <c:pt idx="58">
                  <c:v>5.5399999999999998E-3</c:v>
                </c:pt>
                <c:pt idx="59">
                  <c:v>5.5500000000000002E-3</c:v>
                </c:pt>
                <c:pt idx="60">
                  <c:v>5.555E-3</c:v>
                </c:pt>
                <c:pt idx="61">
                  <c:v>5.5599999999999998E-3</c:v>
                </c:pt>
                <c:pt idx="62">
                  <c:v>5.5700000000000003E-3</c:v>
                </c:pt>
                <c:pt idx="63">
                  <c:v>5.5799999999999999E-3</c:v>
                </c:pt>
                <c:pt idx="64">
                  <c:v>5.5900000000000004E-3</c:v>
                </c:pt>
                <c:pt idx="65">
                  <c:v>5.5999999999999999E-3</c:v>
                </c:pt>
                <c:pt idx="66">
                  <c:v>5.7000000000000002E-3</c:v>
                </c:pt>
                <c:pt idx="67">
                  <c:v>5.7999999999999996E-3</c:v>
                </c:pt>
                <c:pt idx="68">
                  <c:v>5.8999999999999999E-3</c:v>
                </c:pt>
                <c:pt idx="69">
                  <c:v>6.0000000000000001E-3</c:v>
                </c:pt>
                <c:pt idx="70">
                  <c:v>6.1000000000000004E-3</c:v>
                </c:pt>
                <c:pt idx="71">
                  <c:v>6.1999999999999998E-3</c:v>
                </c:pt>
                <c:pt idx="72">
                  <c:v>6.3E-3</c:v>
                </c:pt>
                <c:pt idx="73">
                  <c:v>6.4000000000000003E-3</c:v>
                </c:pt>
                <c:pt idx="74">
                  <c:v>6.4999999999999997E-3</c:v>
                </c:pt>
                <c:pt idx="75">
                  <c:v>6.6E-3</c:v>
                </c:pt>
                <c:pt idx="76">
                  <c:v>6.7000000000000002E-3</c:v>
                </c:pt>
                <c:pt idx="77">
                  <c:v>6.7999999999999996E-3</c:v>
                </c:pt>
                <c:pt idx="78">
                  <c:v>6.8999999999999999E-3</c:v>
                </c:pt>
                <c:pt idx="79">
                  <c:v>7.0000000000000001E-3</c:v>
                </c:pt>
                <c:pt idx="80">
                  <c:v>7.1000000000000004E-3</c:v>
                </c:pt>
                <c:pt idx="81">
                  <c:v>7.1999999999999998E-3</c:v>
                </c:pt>
                <c:pt idx="82">
                  <c:v>7.3000000000000001E-3</c:v>
                </c:pt>
                <c:pt idx="83">
                  <c:v>7.4000000000000003E-3</c:v>
                </c:pt>
                <c:pt idx="84">
                  <c:v>7.4999999999999997E-3</c:v>
                </c:pt>
                <c:pt idx="85">
                  <c:v>7.6E-3</c:v>
                </c:pt>
                <c:pt idx="86">
                  <c:v>7.6999999999999898E-3</c:v>
                </c:pt>
                <c:pt idx="87">
                  <c:v>7.7999999999999901E-3</c:v>
                </c:pt>
                <c:pt idx="88">
                  <c:v>7.8999999999999904E-3</c:v>
                </c:pt>
                <c:pt idx="89">
                  <c:v>7.9999999999999898E-3</c:v>
                </c:pt>
                <c:pt idx="90">
                  <c:v>8.0999999999999892E-3</c:v>
                </c:pt>
                <c:pt idx="91">
                  <c:v>8.1999999999999903E-3</c:v>
                </c:pt>
                <c:pt idx="92">
                  <c:v>8.2999999999999897E-3</c:v>
                </c:pt>
                <c:pt idx="93">
                  <c:v>8.3999999999999908E-3</c:v>
                </c:pt>
                <c:pt idx="94">
                  <c:v>8.4999999999999902E-3</c:v>
                </c:pt>
                <c:pt idx="95">
                  <c:v>8.5999999999999896E-3</c:v>
                </c:pt>
                <c:pt idx="96">
                  <c:v>8.6999999999999907E-3</c:v>
                </c:pt>
                <c:pt idx="97">
                  <c:v>8.7999999999999901E-3</c:v>
                </c:pt>
                <c:pt idx="98">
                  <c:v>8.8999999999999895E-3</c:v>
                </c:pt>
                <c:pt idx="99">
                  <c:v>8.9999999999999906E-3</c:v>
                </c:pt>
                <c:pt idx="100">
                  <c:v>9.09999999999999E-3</c:v>
                </c:pt>
                <c:pt idx="101">
                  <c:v>9.1999999999999808E-3</c:v>
                </c:pt>
                <c:pt idx="102">
                  <c:v>9.2999999999999802E-3</c:v>
                </c:pt>
                <c:pt idx="103">
                  <c:v>9.3999999999999796E-3</c:v>
                </c:pt>
                <c:pt idx="104">
                  <c:v>9.4999999999999807E-3</c:v>
                </c:pt>
                <c:pt idx="105">
                  <c:v>9.5999999999999801E-3</c:v>
                </c:pt>
                <c:pt idx="106">
                  <c:v>9.6999999999999795E-3</c:v>
                </c:pt>
                <c:pt idx="107">
                  <c:v>9.7999999999999806E-3</c:v>
                </c:pt>
                <c:pt idx="108">
                  <c:v>9.89999999999998E-3</c:v>
                </c:pt>
                <c:pt idx="109">
                  <c:v>9.9999999999999794E-3</c:v>
                </c:pt>
                <c:pt idx="110">
                  <c:v>1.01E-2</c:v>
                </c:pt>
                <c:pt idx="111">
                  <c:v>1.0200000000000001E-2</c:v>
                </c:pt>
                <c:pt idx="112">
                  <c:v>1.03E-2</c:v>
                </c:pt>
                <c:pt idx="113">
                  <c:v>1.04E-2</c:v>
                </c:pt>
                <c:pt idx="114">
                  <c:v>1.0500000000000001E-2</c:v>
                </c:pt>
                <c:pt idx="115">
                  <c:v>1.06E-2</c:v>
                </c:pt>
                <c:pt idx="116">
                  <c:v>1.0699999999999999E-2</c:v>
                </c:pt>
                <c:pt idx="117">
                  <c:v>1.0800000000000001E-2</c:v>
                </c:pt>
                <c:pt idx="118">
                  <c:v>1.09E-2</c:v>
                </c:pt>
                <c:pt idx="119">
                  <c:v>1.0999999999999999E-2</c:v>
                </c:pt>
                <c:pt idx="120">
                  <c:v>1.11E-2</c:v>
                </c:pt>
                <c:pt idx="121">
                  <c:v>1.12E-2</c:v>
                </c:pt>
                <c:pt idx="122">
                  <c:v>1.1299999999999999E-2</c:v>
                </c:pt>
                <c:pt idx="123">
                  <c:v>1.14E-2</c:v>
                </c:pt>
                <c:pt idx="124">
                  <c:v>1.15E-2</c:v>
                </c:pt>
                <c:pt idx="125">
                  <c:v>1.1599999999999999E-2</c:v>
                </c:pt>
                <c:pt idx="126">
                  <c:v>1.17E-2</c:v>
                </c:pt>
                <c:pt idx="127">
                  <c:v>1.18E-2</c:v>
                </c:pt>
                <c:pt idx="128">
                  <c:v>1.1900000000000001E-2</c:v>
                </c:pt>
                <c:pt idx="129">
                  <c:v>1.2E-2</c:v>
                </c:pt>
                <c:pt idx="130">
                  <c:v>1.21E-2</c:v>
                </c:pt>
                <c:pt idx="131">
                  <c:v>1.2200000000000001E-2</c:v>
                </c:pt>
                <c:pt idx="132">
                  <c:v>1.23E-2</c:v>
                </c:pt>
                <c:pt idx="133">
                  <c:v>1.24E-2</c:v>
                </c:pt>
                <c:pt idx="134">
                  <c:v>1.2500000000000001E-2</c:v>
                </c:pt>
                <c:pt idx="135">
                  <c:v>1.26E-2</c:v>
                </c:pt>
                <c:pt idx="136">
                  <c:v>1.2699999999999999E-2</c:v>
                </c:pt>
                <c:pt idx="137">
                  <c:v>1.2800000000000001E-2</c:v>
                </c:pt>
                <c:pt idx="138">
                  <c:v>1.29E-2</c:v>
                </c:pt>
                <c:pt idx="139">
                  <c:v>1.2999999999999999E-2</c:v>
                </c:pt>
                <c:pt idx="140">
                  <c:v>1.3100000000000001E-2</c:v>
                </c:pt>
                <c:pt idx="141">
                  <c:v>1.32E-2</c:v>
                </c:pt>
                <c:pt idx="142">
                  <c:v>1.3299999999999999E-2</c:v>
                </c:pt>
                <c:pt idx="143">
                  <c:v>1.34E-2</c:v>
                </c:pt>
                <c:pt idx="144">
                  <c:v>1.35E-2</c:v>
                </c:pt>
                <c:pt idx="145">
                  <c:v>1.3599999999999999E-2</c:v>
                </c:pt>
                <c:pt idx="146">
                  <c:v>1.37E-2</c:v>
                </c:pt>
                <c:pt idx="147">
                  <c:v>1.38E-2</c:v>
                </c:pt>
                <c:pt idx="148">
                  <c:v>1.3899999999999999E-2</c:v>
                </c:pt>
                <c:pt idx="149">
                  <c:v>1.4E-2</c:v>
                </c:pt>
                <c:pt idx="150">
                  <c:v>1.41E-2</c:v>
                </c:pt>
                <c:pt idx="151">
                  <c:v>1.4200000000000001E-2</c:v>
                </c:pt>
                <c:pt idx="152">
                  <c:v>1.42999999999999E-2</c:v>
                </c:pt>
                <c:pt idx="153">
                  <c:v>1.44E-2</c:v>
                </c:pt>
                <c:pt idx="154">
                  <c:v>1.4500000000000001E-2</c:v>
                </c:pt>
                <c:pt idx="155">
                  <c:v>1.45999999999999E-2</c:v>
                </c:pt>
                <c:pt idx="156">
                  <c:v>1.4699999999999901E-2</c:v>
                </c:pt>
                <c:pt idx="157">
                  <c:v>1.47999999999999E-2</c:v>
                </c:pt>
                <c:pt idx="158">
                  <c:v>1.49E-2</c:v>
                </c:pt>
                <c:pt idx="159">
                  <c:v>1.4999999999999999E-2</c:v>
                </c:pt>
                <c:pt idx="160">
                  <c:v>1.5100000000000001E-2</c:v>
                </c:pt>
                <c:pt idx="161">
                  <c:v>1.5199999999999899E-2</c:v>
                </c:pt>
                <c:pt idx="162">
                  <c:v>1.52999999999999E-2</c:v>
                </c:pt>
                <c:pt idx="163">
                  <c:v>1.54E-2</c:v>
                </c:pt>
                <c:pt idx="164">
                  <c:v>1.55E-2</c:v>
                </c:pt>
                <c:pt idx="165">
                  <c:v>1.5599999999999999E-2</c:v>
                </c:pt>
                <c:pt idx="166">
                  <c:v>1.5699999999999999E-2</c:v>
                </c:pt>
                <c:pt idx="167">
                  <c:v>1.5799999999999901E-2</c:v>
                </c:pt>
                <c:pt idx="168">
                  <c:v>1.58999999999999E-2</c:v>
                </c:pt>
                <c:pt idx="169">
                  <c:v>1.59999999999999E-2</c:v>
                </c:pt>
                <c:pt idx="170">
                  <c:v>1.6099999999999899E-2</c:v>
                </c:pt>
                <c:pt idx="171">
                  <c:v>1.6199999999999899E-2</c:v>
                </c:pt>
                <c:pt idx="172">
                  <c:v>1.6299999999999901E-2</c:v>
                </c:pt>
                <c:pt idx="173">
                  <c:v>1.6399999999999901E-2</c:v>
                </c:pt>
                <c:pt idx="174">
                  <c:v>1.64999999999999E-2</c:v>
                </c:pt>
                <c:pt idx="175">
                  <c:v>1.65999999999999E-2</c:v>
                </c:pt>
                <c:pt idx="176">
                  <c:v>1.6699999999999899E-2</c:v>
                </c:pt>
                <c:pt idx="177">
                  <c:v>1.6799999999999898E-2</c:v>
                </c:pt>
                <c:pt idx="178">
                  <c:v>1.6899999999999901E-2</c:v>
                </c:pt>
                <c:pt idx="179">
                  <c:v>1.6999999999999901E-2</c:v>
                </c:pt>
                <c:pt idx="180">
                  <c:v>1.70999999999999E-2</c:v>
                </c:pt>
                <c:pt idx="181">
                  <c:v>1.7199999999999899E-2</c:v>
                </c:pt>
                <c:pt idx="182">
                  <c:v>1.7299999999999899E-2</c:v>
                </c:pt>
                <c:pt idx="183">
                  <c:v>1.7399999999999902E-2</c:v>
                </c:pt>
                <c:pt idx="184">
                  <c:v>1.7499999999999901E-2</c:v>
                </c:pt>
                <c:pt idx="185">
                  <c:v>1.75999999999999E-2</c:v>
                </c:pt>
                <c:pt idx="186">
                  <c:v>1.76999999999999E-2</c:v>
                </c:pt>
                <c:pt idx="187">
                  <c:v>1.7799999999999899E-2</c:v>
                </c:pt>
                <c:pt idx="188">
                  <c:v>1.7899999999999899E-2</c:v>
                </c:pt>
                <c:pt idx="189">
                  <c:v>1.7999999999999901E-2</c:v>
                </c:pt>
                <c:pt idx="190">
                  <c:v>1.8099999999999901E-2</c:v>
                </c:pt>
                <c:pt idx="191">
                  <c:v>1.81999999999999E-2</c:v>
                </c:pt>
                <c:pt idx="192">
                  <c:v>1.82999999999999E-2</c:v>
                </c:pt>
                <c:pt idx="193">
                  <c:v>1.8399999999999899E-2</c:v>
                </c:pt>
                <c:pt idx="194">
                  <c:v>1.8499999999999898E-2</c:v>
                </c:pt>
                <c:pt idx="195">
                  <c:v>1.8599999999999901E-2</c:v>
                </c:pt>
                <c:pt idx="196">
                  <c:v>1.8699999999999901E-2</c:v>
                </c:pt>
                <c:pt idx="197">
                  <c:v>1.87999999999999E-2</c:v>
                </c:pt>
                <c:pt idx="198">
                  <c:v>1.88999999999999E-2</c:v>
                </c:pt>
                <c:pt idx="199">
                  <c:v>1.8999999999999899E-2</c:v>
                </c:pt>
                <c:pt idx="200">
                  <c:v>1.9099999999999898E-2</c:v>
                </c:pt>
                <c:pt idx="201">
                  <c:v>1.9199999999999901E-2</c:v>
                </c:pt>
                <c:pt idx="202">
                  <c:v>1.9299999999999901E-2</c:v>
                </c:pt>
                <c:pt idx="203">
                  <c:v>1.93999999999999E-2</c:v>
                </c:pt>
                <c:pt idx="204">
                  <c:v>1.9499999999999899E-2</c:v>
                </c:pt>
                <c:pt idx="205">
                  <c:v>1.9599999999999899E-2</c:v>
                </c:pt>
                <c:pt idx="206">
                  <c:v>1.9699999999999902E-2</c:v>
                </c:pt>
                <c:pt idx="207">
                  <c:v>1.9799999999999901E-2</c:v>
                </c:pt>
                <c:pt idx="208">
                  <c:v>1.98999999999999E-2</c:v>
                </c:pt>
                <c:pt idx="209">
                  <c:v>1.99999999999999E-2</c:v>
                </c:pt>
                <c:pt idx="210">
                  <c:v>2.0099999999999899E-2</c:v>
                </c:pt>
                <c:pt idx="211">
                  <c:v>2.0199999999999899E-2</c:v>
                </c:pt>
                <c:pt idx="212">
                  <c:v>2.0299999999999901E-2</c:v>
                </c:pt>
                <c:pt idx="213">
                  <c:v>2.0399999999999901E-2</c:v>
                </c:pt>
                <c:pt idx="214">
                  <c:v>2.04999999999999E-2</c:v>
                </c:pt>
                <c:pt idx="215">
                  <c:v>2.05999999999999E-2</c:v>
                </c:pt>
                <c:pt idx="216">
                  <c:v>2.0699999999999899E-2</c:v>
                </c:pt>
                <c:pt idx="217">
                  <c:v>2.0799999999999898E-2</c:v>
                </c:pt>
                <c:pt idx="218">
                  <c:v>2.0899999999999901E-2</c:v>
                </c:pt>
                <c:pt idx="219">
                  <c:v>2.0999999999999901E-2</c:v>
                </c:pt>
                <c:pt idx="220">
                  <c:v>2.10999999999999E-2</c:v>
                </c:pt>
                <c:pt idx="221">
                  <c:v>2.1199999999999899E-2</c:v>
                </c:pt>
                <c:pt idx="222">
                  <c:v>2.1299999999999899E-2</c:v>
                </c:pt>
                <c:pt idx="223">
                  <c:v>2.1399999999999898E-2</c:v>
                </c:pt>
                <c:pt idx="224">
                  <c:v>2.1499999999999901E-2</c:v>
                </c:pt>
                <c:pt idx="225">
                  <c:v>2.1599999999999901E-2</c:v>
                </c:pt>
                <c:pt idx="226">
                  <c:v>2.16999999999999E-2</c:v>
                </c:pt>
                <c:pt idx="227">
                  <c:v>2.1799999999999899E-2</c:v>
                </c:pt>
                <c:pt idx="228">
                  <c:v>2.1899999999999899E-2</c:v>
                </c:pt>
                <c:pt idx="229">
                  <c:v>2.1999999999999902E-2</c:v>
                </c:pt>
                <c:pt idx="230">
                  <c:v>2.2099999999999901E-2</c:v>
                </c:pt>
                <c:pt idx="231">
                  <c:v>2.21999999999999E-2</c:v>
                </c:pt>
                <c:pt idx="232">
                  <c:v>2.22999999999999E-2</c:v>
                </c:pt>
                <c:pt idx="233">
                  <c:v>2.2399999999999899E-2</c:v>
                </c:pt>
                <c:pt idx="234">
                  <c:v>2.2499999999999899E-2</c:v>
                </c:pt>
                <c:pt idx="235">
                  <c:v>2.2599999999999901E-2</c:v>
                </c:pt>
                <c:pt idx="236">
                  <c:v>2.2699999999999901E-2</c:v>
                </c:pt>
                <c:pt idx="237">
                  <c:v>2.27999999999999E-2</c:v>
                </c:pt>
                <c:pt idx="238">
                  <c:v>2.28999999999999E-2</c:v>
                </c:pt>
                <c:pt idx="239">
                  <c:v>2.2999999999999899E-2</c:v>
                </c:pt>
                <c:pt idx="240">
                  <c:v>2.3099999999999898E-2</c:v>
                </c:pt>
                <c:pt idx="241">
                  <c:v>2.3199999999999901E-2</c:v>
                </c:pt>
                <c:pt idx="242">
                  <c:v>2.3299999999999901E-2</c:v>
                </c:pt>
                <c:pt idx="243">
                  <c:v>2.33999999999999E-2</c:v>
                </c:pt>
                <c:pt idx="244">
                  <c:v>2.3499999999999899E-2</c:v>
                </c:pt>
                <c:pt idx="245">
                  <c:v>2.3599999999999899E-2</c:v>
                </c:pt>
                <c:pt idx="246">
                  <c:v>2.3699999999999902E-2</c:v>
                </c:pt>
                <c:pt idx="247">
                  <c:v>2.3799999999999901E-2</c:v>
                </c:pt>
                <c:pt idx="248">
                  <c:v>2.38999999999999E-2</c:v>
                </c:pt>
                <c:pt idx="249">
                  <c:v>2.39999999999999E-2</c:v>
                </c:pt>
                <c:pt idx="250">
                  <c:v>2.4099999999999899E-2</c:v>
                </c:pt>
                <c:pt idx="251">
                  <c:v>2.4199999999999899E-2</c:v>
                </c:pt>
                <c:pt idx="252">
                  <c:v>2.4299999999999902E-2</c:v>
                </c:pt>
                <c:pt idx="253">
                  <c:v>2.4399999999999901E-2</c:v>
                </c:pt>
                <c:pt idx="254">
                  <c:v>2.44999999999999E-2</c:v>
                </c:pt>
                <c:pt idx="255">
                  <c:v>2.45999999999999E-2</c:v>
                </c:pt>
                <c:pt idx="256">
                  <c:v>2.4699999999999899E-2</c:v>
                </c:pt>
                <c:pt idx="257">
                  <c:v>2.4799999999999899E-2</c:v>
                </c:pt>
                <c:pt idx="258">
                  <c:v>2.4899999999999901E-2</c:v>
                </c:pt>
                <c:pt idx="259">
                  <c:v>2.4999999999999901E-2</c:v>
                </c:pt>
                <c:pt idx="260">
                  <c:v>2.50999999999999E-2</c:v>
                </c:pt>
                <c:pt idx="261">
                  <c:v>2.51999999999999E-2</c:v>
                </c:pt>
                <c:pt idx="262">
                  <c:v>2.5299999999999899E-2</c:v>
                </c:pt>
                <c:pt idx="263">
                  <c:v>2.5399999999999898E-2</c:v>
                </c:pt>
                <c:pt idx="264">
                  <c:v>2.5499999999999901E-2</c:v>
                </c:pt>
                <c:pt idx="265">
                  <c:v>2.5599999999999901E-2</c:v>
                </c:pt>
                <c:pt idx="266">
                  <c:v>2.56999999999999E-2</c:v>
                </c:pt>
                <c:pt idx="267">
                  <c:v>2.5799999999999899E-2</c:v>
                </c:pt>
                <c:pt idx="268">
                  <c:v>2.5899999999999899E-2</c:v>
                </c:pt>
                <c:pt idx="269">
                  <c:v>2.5999999999999902E-2</c:v>
                </c:pt>
                <c:pt idx="270">
                  <c:v>2.6099999999999901E-2</c:v>
                </c:pt>
                <c:pt idx="271">
                  <c:v>2.61999999999999E-2</c:v>
                </c:pt>
                <c:pt idx="272">
                  <c:v>2.62999999999999E-2</c:v>
                </c:pt>
                <c:pt idx="273">
                  <c:v>2.6399999999999899E-2</c:v>
                </c:pt>
                <c:pt idx="274">
                  <c:v>2.6499999999999899E-2</c:v>
                </c:pt>
                <c:pt idx="275">
                  <c:v>2.6599999999999902E-2</c:v>
                </c:pt>
                <c:pt idx="276">
                  <c:v>2.6699999999999901E-2</c:v>
                </c:pt>
                <c:pt idx="277">
                  <c:v>2.67999999999999E-2</c:v>
                </c:pt>
                <c:pt idx="278">
                  <c:v>2.68999999999999E-2</c:v>
                </c:pt>
                <c:pt idx="279">
                  <c:v>2.6999999999999899E-2</c:v>
                </c:pt>
                <c:pt idx="280">
                  <c:v>2.7099999999999898E-2</c:v>
                </c:pt>
                <c:pt idx="281">
                  <c:v>2.7199999999999901E-2</c:v>
                </c:pt>
                <c:pt idx="282">
                  <c:v>2.7299999999999901E-2</c:v>
                </c:pt>
                <c:pt idx="283">
                  <c:v>2.73999999999999E-2</c:v>
                </c:pt>
                <c:pt idx="284">
                  <c:v>2.74999999999999E-2</c:v>
                </c:pt>
                <c:pt idx="285">
                  <c:v>2.7599999999999899E-2</c:v>
                </c:pt>
                <c:pt idx="286">
                  <c:v>2.7699999999999898E-2</c:v>
                </c:pt>
                <c:pt idx="287">
                  <c:v>2.7799999999999901E-2</c:v>
                </c:pt>
                <c:pt idx="288">
                  <c:v>2.7899999999999901E-2</c:v>
                </c:pt>
                <c:pt idx="289">
                  <c:v>2.79999999999999E-2</c:v>
                </c:pt>
                <c:pt idx="290">
                  <c:v>2.8099999999999899E-2</c:v>
                </c:pt>
                <c:pt idx="291">
                  <c:v>2.8199999999999899E-2</c:v>
                </c:pt>
                <c:pt idx="292">
                  <c:v>2.8299999999999902E-2</c:v>
                </c:pt>
                <c:pt idx="293">
                  <c:v>2.8399999999999901E-2</c:v>
                </c:pt>
                <c:pt idx="294">
                  <c:v>2.84999999999999E-2</c:v>
                </c:pt>
                <c:pt idx="295">
                  <c:v>2.85999999999999E-2</c:v>
                </c:pt>
                <c:pt idx="296">
                  <c:v>2.8699999999999899E-2</c:v>
                </c:pt>
                <c:pt idx="297">
                  <c:v>2.8799999999999899E-2</c:v>
                </c:pt>
                <c:pt idx="298">
                  <c:v>2.8899999999999901E-2</c:v>
                </c:pt>
                <c:pt idx="299">
                  <c:v>2.8999999999999901E-2</c:v>
                </c:pt>
                <c:pt idx="300">
                  <c:v>2.90999999999999E-2</c:v>
                </c:pt>
                <c:pt idx="301">
                  <c:v>2.91999999999999E-2</c:v>
                </c:pt>
                <c:pt idx="302">
                  <c:v>2.9299999999999899E-2</c:v>
                </c:pt>
                <c:pt idx="303">
                  <c:v>2.9399999999999898E-2</c:v>
                </c:pt>
                <c:pt idx="304">
                  <c:v>2.9499999999999901E-2</c:v>
                </c:pt>
                <c:pt idx="305">
                  <c:v>2.9599999999999901E-2</c:v>
                </c:pt>
                <c:pt idx="306">
                  <c:v>2.96999999999999E-2</c:v>
                </c:pt>
                <c:pt idx="307">
                  <c:v>2.9799999999999899E-2</c:v>
                </c:pt>
                <c:pt idx="308">
                  <c:v>2.9899999999999899E-2</c:v>
                </c:pt>
                <c:pt idx="309">
                  <c:v>2.9999999999999898E-2</c:v>
                </c:pt>
                <c:pt idx="310">
                  <c:v>3.0099999999999901E-2</c:v>
                </c:pt>
                <c:pt idx="311">
                  <c:v>3.0199999999999901E-2</c:v>
                </c:pt>
                <c:pt idx="312">
                  <c:v>3.02999999999999E-2</c:v>
                </c:pt>
                <c:pt idx="313">
                  <c:v>3.0399999999999899E-2</c:v>
                </c:pt>
                <c:pt idx="314">
                  <c:v>3.0499999999999899E-2</c:v>
                </c:pt>
                <c:pt idx="315">
                  <c:v>3.0599999999999902E-2</c:v>
                </c:pt>
                <c:pt idx="316">
                  <c:v>3.0699999999999901E-2</c:v>
                </c:pt>
                <c:pt idx="317">
                  <c:v>3.07999999999999E-2</c:v>
                </c:pt>
                <c:pt idx="318">
                  <c:v>3.08999999999999E-2</c:v>
                </c:pt>
                <c:pt idx="319">
                  <c:v>3.0999999999999899E-2</c:v>
                </c:pt>
                <c:pt idx="320">
                  <c:v>3.1099999999999899E-2</c:v>
                </c:pt>
                <c:pt idx="321">
                  <c:v>3.1199999999999901E-2</c:v>
                </c:pt>
                <c:pt idx="322">
                  <c:v>3.1299999999999897E-2</c:v>
                </c:pt>
                <c:pt idx="323">
                  <c:v>3.13999999999999E-2</c:v>
                </c:pt>
                <c:pt idx="324">
                  <c:v>3.1499999999999799E-2</c:v>
                </c:pt>
                <c:pt idx="325">
                  <c:v>3.1599999999999802E-2</c:v>
                </c:pt>
                <c:pt idx="326">
                  <c:v>3.1699999999999798E-2</c:v>
                </c:pt>
                <c:pt idx="327">
                  <c:v>3.1799999999999801E-2</c:v>
                </c:pt>
                <c:pt idx="328">
                  <c:v>3.1899999999999797E-2</c:v>
                </c:pt>
                <c:pt idx="329">
                  <c:v>3.1999999999999799E-2</c:v>
                </c:pt>
                <c:pt idx="330">
                  <c:v>3.2099999999999802E-2</c:v>
                </c:pt>
                <c:pt idx="331">
                  <c:v>3.2199999999999798E-2</c:v>
                </c:pt>
                <c:pt idx="332">
                  <c:v>3.2299999999999801E-2</c:v>
                </c:pt>
                <c:pt idx="333">
                  <c:v>3.2399999999999797E-2</c:v>
                </c:pt>
                <c:pt idx="334">
                  <c:v>3.24999999999998E-2</c:v>
                </c:pt>
                <c:pt idx="335">
                  <c:v>3.2599999999999803E-2</c:v>
                </c:pt>
                <c:pt idx="336">
                  <c:v>3.2699999999999799E-2</c:v>
                </c:pt>
                <c:pt idx="337">
                  <c:v>3.2799999999999802E-2</c:v>
                </c:pt>
                <c:pt idx="338">
                  <c:v>3.2899999999999797E-2</c:v>
                </c:pt>
                <c:pt idx="339">
                  <c:v>3.29999999999998E-2</c:v>
                </c:pt>
                <c:pt idx="340">
                  <c:v>3.3099999999999803E-2</c:v>
                </c:pt>
                <c:pt idx="341">
                  <c:v>3.3199999999999799E-2</c:v>
                </c:pt>
                <c:pt idx="342">
                  <c:v>3.3299999999999802E-2</c:v>
                </c:pt>
                <c:pt idx="343">
                  <c:v>3.3399999999999798E-2</c:v>
                </c:pt>
                <c:pt idx="344">
                  <c:v>3.3499999999999801E-2</c:v>
                </c:pt>
                <c:pt idx="345">
                  <c:v>3.3599999999999797E-2</c:v>
                </c:pt>
                <c:pt idx="346">
                  <c:v>3.36999999999998E-2</c:v>
                </c:pt>
                <c:pt idx="347">
                  <c:v>3.3799999999999802E-2</c:v>
                </c:pt>
                <c:pt idx="348">
                  <c:v>3.3899999999999798E-2</c:v>
                </c:pt>
                <c:pt idx="349">
                  <c:v>3.3999999999999801E-2</c:v>
                </c:pt>
                <c:pt idx="350">
                  <c:v>3.4099999999999797E-2</c:v>
                </c:pt>
                <c:pt idx="351">
                  <c:v>3.41999999999998E-2</c:v>
                </c:pt>
                <c:pt idx="352">
                  <c:v>3.4299999999999803E-2</c:v>
                </c:pt>
                <c:pt idx="353">
                  <c:v>3.4399999999999799E-2</c:v>
                </c:pt>
                <c:pt idx="354">
                  <c:v>3.4499999999999802E-2</c:v>
                </c:pt>
                <c:pt idx="355">
                  <c:v>3.4599999999999798E-2</c:v>
                </c:pt>
                <c:pt idx="356">
                  <c:v>3.46999999999998E-2</c:v>
                </c:pt>
                <c:pt idx="357">
                  <c:v>3.4799999999999803E-2</c:v>
                </c:pt>
                <c:pt idx="358">
                  <c:v>3.4899999999999799E-2</c:v>
                </c:pt>
                <c:pt idx="359">
                  <c:v>3.4999999999999802E-2</c:v>
                </c:pt>
                <c:pt idx="360">
                  <c:v>3.5099999999999798E-2</c:v>
                </c:pt>
                <c:pt idx="361">
                  <c:v>3.5199999999999801E-2</c:v>
                </c:pt>
                <c:pt idx="362">
                  <c:v>3.5299999999999797E-2</c:v>
                </c:pt>
                <c:pt idx="363">
                  <c:v>3.53999999999998E-2</c:v>
                </c:pt>
                <c:pt idx="364">
                  <c:v>3.5499999999999803E-2</c:v>
                </c:pt>
                <c:pt idx="365">
                  <c:v>3.5599999999999798E-2</c:v>
                </c:pt>
                <c:pt idx="366">
                  <c:v>3.5699999999999801E-2</c:v>
                </c:pt>
                <c:pt idx="367">
                  <c:v>3.5799999999999797E-2</c:v>
                </c:pt>
                <c:pt idx="368">
                  <c:v>3.58999999999998E-2</c:v>
                </c:pt>
                <c:pt idx="369">
                  <c:v>3.5999999999999803E-2</c:v>
                </c:pt>
                <c:pt idx="370">
                  <c:v>3.6099999999999799E-2</c:v>
                </c:pt>
                <c:pt idx="371">
                  <c:v>3.6199999999999802E-2</c:v>
                </c:pt>
                <c:pt idx="372">
                  <c:v>3.6299999999999798E-2</c:v>
                </c:pt>
                <c:pt idx="373">
                  <c:v>3.6399999999999801E-2</c:v>
                </c:pt>
                <c:pt idx="374">
                  <c:v>3.6499999999999803E-2</c:v>
                </c:pt>
                <c:pt idx="375">
                  <c:v>3.6599999999999799E-2</c:v>
                </c:pt>
                <c:pt idx="376">
                  <c:v>3.6699999999999802E-2</c:v>
                </c:pt>
                <c:pt idx="377">
                  <c:v>3.6799999999999798E-2</c:v>
                </c:pt>
                <c:pt idx="378">
                  <c:v>3.6899999999999801E-2</c:v>
                </c:pt>
                <c:pt idx="379">
                  <c:v>3.6999999999999797E-2</c:v>
                </c:pt>
                <c:pt idx="380">
                  <c:v>3.70999999999998E-2</c:v>
                </c:pt>
                <c:pt idx="381">
                  <c:v>3.7199999999999803E-2</c:v>
                </c:pt>
                <c:pt idx="382">
                  <c:v>3.7299999999999799E-2</c:v>
                </c:pt>
                <c:pt idx="383">
                  <c:v>3.7399999999999801E-2</c:v>
                </c:pt>
                <c:pt idx="384">
                  <c:v>3.7499999999999797E-2</c:v>
                </c:pt>
                <c:pt idx="385">
                  <c:v>3.75999999999998E-2</c:v>
                </c:pt>
                <c:pt idx="386">
                  <c:v>3.7699999999999803E-2</c:v>
                </c:pt>
                <c:pt idx="387">
                  <c:v>3.7799999999999799E-2</c:v>
                </c:pt>
                <c:pt idx="388">
                  <c:v>3.7899999999999802E-2</c:v>
                </c:pt>
                <c:pt idx="389">
                  <c:v>3.7999999999999798E-2</c:v>
                </c:pt>
                <c:pt idx="390">
                  <c:v>3.8099999999999801E-2</c:v>
                </c:pt>
                <c:pt idx="391">
                  <c:v>3.8199999999999797E-2</c:v>
                </c:pt>
                <c:pt idx="392">
                  <c:v>3.8299999999999799E-2</c:v>
                </c:pt>
                <c:pt idx="393">
                  <c:v>3.8399999999999802E-2</c:v>
                </c:pt>
                <c:pt idx="394">
                  <c:v>3.8499999999999798E-2</c:v>
                </c:pt>
                <c:pt idx="395">
                  <c:v>3.8599999999999801E-2</c:v>
                </c:pt>
                <c:pt idx="396">
                  <c:v>3.8699999999999797E-2</c:v>
                </c:pt>
                <c:pt idx="397">
                  <c:v>3.87999999999998E-2</c:v>
                </c:pt>
                <c:pt idx="398">
                  <c:v>3.8899999999999803E-2</c:v>
                </c:pt>
                <c:pt idx="399">
                  <c:v>3.8999999999999799E-2</c:v>
                </c:pt>
                <c:pt idx="400">
                  <c:v>3.9099999999999802E-2</c:v>
                </c:pt>
                <c:pt idx="401">
                  <c:v>3.9199999999999798E-2</c:v>
                </c:pt>
                <c:pt idx="402">
                  <c:v>3.92999999999998E-2</c:v>
                </c:pt>
                <c:pt idx="403">
                  <c:v>3.9399999999999803E-2</c:v>
                </c:pt>
                <c:pt idx="404">
                  <c:v>3.9499999999999799E-2</c:v>
                </c:pt>
                <c:pt idx="405">
                  <c:v>3.9599999999999802E-2</c:v>
                </c:pt>
                <c:pt idx="406">
                  <c:v>3.9699999999999798E-2</c:v>
                </c:pt>
                <c:pt idx="407">
                  <c:v>3.9799999999999801E-2</c:v>
                </c:pt>
                <c:pt idx="408">
                  <c:v>3.9899999999999797E-2</c:v>
                </c:pt>
                <c:pt idx="409">
                  <c:v>3.99999999999998E-2</c:v>
                </c:pt>
                <c:pt idx="410">
                  <c:v>4.0099999999999802E-2</c:v>
                </c:pt>
                <c:pt idx="411">
                  <c:v>4.0199999999999798E-2</c:v>
                </c:pt>
                <c:pt idx="412">
                  <c:v>4.0299999999999801E-2</c:v>
                </c:pt>
                <c:pt idx="413">
                  <c:v>4.0399999999999797E-2</c:v>
                </c:pt>
                <c:pt idx="414">
                  <c:v>4.04999999999998E-2</c:v>
                </c:pt>
                <c:pt idx="415">
                  <c:v>4.0599999999999803E-2</c:v>
                </c:pt>
                <c:pt idx="416">
                  <c:v>4.0699999999999799E-2</c:v>
                </c:pt>
                <c:pt idx="417">
                  <c:v>4.0799999999999802E-2</c:v>
                </c:pt>
                <c:pt idx="418">
                  <c:v>4.0899999999999798E-2</c:v>
                </c:pt>
                <c:pt idx="419">
                  <c:v>4.09999999999998E-2</c:v>
                </c:pt>
                <c:pt idx="420">
                  <c:v>4.1099999999999803E-2</c:v>
                </c:pt>
                <c:pt idx="421">
                  <c:v>4.1199999999999799E-2</c:v>
                </c:pt>
                <c:pt idx="422">
                  <c:v>4.1299999999999802E-2</c:v>
                </c:pt>
                <c:pt idx="423">
                  <c:v>4.1399999999999798E-2</c:v>
                </c:pt>
                <c:pt idx="424">
                  <c:v>4.1499999999999801E-2</c:v>
                </c:pt>
                <c:pt idx="425">
                  <c:v>4.1599999999999797E-2</c:v>
                </c:pt>
                <c:pt idx="426">
                  <c:v>4.16999999999998E-2</c:v>
                </c:pt>
                <c:pt idx="427">
                  <c:v>4.1799999999999803E-2</c:v>
                </c:pt>
                <c:pt idx="428">
                  <c:v>4.1899999999999799E-2</c:v>
                </c:pt>
                <c:pt idx="429">
                  <c:v>4.1999999999999801E-2</c:v>
                </c:pt>
                <c:pt idx="430">
                  <c:v>4.2099999999999797E-2</c:v>
                </c:pt>
                <c:pt idx="431">
                  <c:v>4.21999999999998E-2</c:v>
                </c:pt>
                <c:pt idx="432">
                  <c:v>4.2299999999999803E-2</c:v>
                </c:pt>
                <c:pt idx="433">
                  <c:v>4.2399999999999799E-2</c:v>
                </c:pt>
                <c:pt idx="434">
                  <c:v>4.2499999999999802E-2</c:v>
                </c:pt>
                <c:pt idx="435">
                  <c:v>4.2599999999999798E-2</c:v>
                </c:pt>
                <c:pt idx="436">
                  <c:v>4.2699999999999801E-2</c:v>
                </c:pt>
                <c:pt idx="437">
                  <c:v>4.2799999999999797E-2</c:v>
                </c:pt>
                <c:pt idx="438">
                  <c:v>4.2899999999999799E-2</c:v>
                </c:pt>
                <c:pt idx="439">
                  <c:v>4.2999999999999802E-2</c:v>
                </c:pt>
                <c:pt idx="440">
                  <c:v>4.3099999999999798E-2</c:v>
                </c:pt>
                <c:pt idx="441">
                  <c:v>4.3199999999999801E-2</c:v>
                </c:pt>
                <c:pt idx="442">
                  <c:v>4.3299999999999797E-2</c:v>
                </c:pt>
                <c:pt idx="443">
                  <c:v>4.33999999999998E-2</c:v>
                </c:pt>
                <c:pt idx="444">
                  <c:v>4.3499999999999803E-2</c:v>
                </c:pt>
                <c:pt idx="445">
                  <c:v>4.3599999999999799E-2</c:v>
                </c:pt>
                <c:pt idx="446">
                  <c:v>4.3699999999999802E-2</c:v>
                </c:pt>
                <c:pt idx="447">
                  <c:v>4.3799999999999797E-2</c:v>
                </c:pt>
                <c:pt idx="448">
                  <c:v>4.38999999999998E-2</c:v>
                </c:pt>
                <c:pt idx="449">
                  <c:v>4.3999999999999803E-2</c:v>
                </c:pt>
                <c:pt idx="450">
                  <c:v>4.4099999999999799E-2</c:v>
                </c:pt>
                <c:pt idx="451">
                  <c:v>4.4199999999999802E-2</c:v>
                </c:pt>
                <c:pt idx="452">
                  <c:v>4.4299999999999798E-2</c:v>
                </c:pt>
                <c:pt idx="453">
                  <c:v>4.4399999999999801E-2</c:v>
                </c:pt>
                <c:pt idx="454">
                  <c:v>4.4499999999999797E-2</c:v>
                </c:pt>
                <c:pt idx="455">
                  <c:v>4.45999999999998E-2</c:v>
                </c:pt>
                <c:pt idx="456">
                  <c:v>4.4699999999999802E-2</c:v>
                </c:pt>
                <c:pt idx="457">
                  <c:v>4.4799999999999798E-2</c:v>
                </c:pt>
                <c:pt idx="458">
                  <c:v>4.4899999999999801E-2</c:v>
                </c:pt>
                <c:pt idx="459">
                  <c:v>4.4999999999999797E-2</c:v>
                </c:pt>
                <c:pt idx="460">
                  <c:v>4.50999999999998E-2</c:v>
                </c:pt>
                <c:pt idx="461">
                  <c:v>4.5199999999999803E-2</c:v>
                </c:pt>
                <c:pt idx="462">
                  <c:v>4.5299999999999799E-2</c:v>
                </c:pt>
                <c:pt idx="463">
                  <c:v>4.5399999999999802E-2</c:v>
                </c:pt>
                <c:pt idx="464">
                  <c:v>4.5499999999999798E-2</c:v>
                </c:pt>
                <c:pt idx="465">
                  <c:v>4.55999999999998E-2</c:v>
                </c:pt>
                <c:pt idx="466">
                  <c:v>4.5699999999999803E-2</c:v>
                </c:pt>
                <c:pt idx="467">
                  <c:v>4.5799999999999799E-2</c:v>
                </c:pt>
                <c:pt idx="468">
                  <c:v>4.5899999999999802E-2</c:v>
                </c:pt>
                <c:pt idx="469">
                  <c:v>4.5999999999999798E-2</c:v>
                </c:pt>
                <c:pt idx="470">
                  <c:v>4.6099999999999801E-2</c:v>
                </c:pt>
                <c:pt idx="471">
                  <c:v>4.6199999999999797E-2</c:v>
                </c:pt>
                <c:pt idx="472">
                  <c:v>4.62999999999998E-2</c:v>
                </c:pt>
                <c:pt idx="473">
                  <c:v>4.6399999999999803E-2</c:v>
                </c:pt>
                <c:pt idx="474">
                  <c:v>4.6499999999999798E-2</c:v>
                </c:pt>
                <c:pt idx="475">
                  <c:v>4.6599999999999801E-2</c:v>
                </c:pt>
                <c:pt idx="476">
                  <c:v>4.6699999999999797E-2</c:v>
                </c:pt>
                <c:pt idx="477">
                  <c:v>4.67999999999998E-2</c:v>
                </c:pt>
                <c:pt idx="478">
                  <c:v>4.6899999999999803E-2</c:v>
                </c:pt>
                <c:pt idx="479">
                  <c:v>4.6999999999999799E-2</c:v>
                </c:pt>
                <c:pt idx="480">
                  <c:v>4.7099999999999802E-2</c:v>
                </c:pt>
                <c:pt idx="481">
                  <c:v>4.7199999999999798E-2</c:v>
                </c:pt>
                <c:pt idx="482">
                  <c:v>4.7299999999999801E-2</c:v>
                </c:pt>
                <c:pt idx="483">
                  <c:v>4.7399999999999803E-2</c:v>
                </c:pt>
                <c:pt idx="484">
                  <c:v>4.7499999999999799E-2</c:v>
                </c:pt>
                <c:pt idx="485">
                  <c:v>4.7599999999999802E-2</c:v>
                </c:pt>
                <c:pt idx="486">
                  <c:v>4.7699999999999798E-2</c:v>
                </c:pt>
                <c:pt idx="487">
                  <c:v>4.7799999999999697E-2</c:v>
                </c:pt>
                <c:pt idx="488">
                  <c:v>4.7899999999999797E-2</c:v>
                </c:pt>
                <c:pt idx="489">
                  <c:v>4.7999999999999897E-2</c:v>
                </c:pt>
                <c:pt idx="490">
                  <c:v>0.05</c:v>
                </c:pt>
                <c:pt idx="491">
                  <c:v>0.1</c:v>
                </c:pt>
                <c:pt idx="492">
                  <c:v>0.15</c:v>
                </c:pt>
                <c:pt idx="493">
                  <c:v>0.2</c:v>
                </c:pt>
                <c:pt idx="494">
                  <c:v>0.25</c:v>
                </c:pt>
                <c:pt idx="495">
                  <c:v>0.3</c:v>
                </c:pt>
                <c:pt idx="496">
                  <c:v>0.35</c:v>
                </c:pt>
                <c:pt idx="497">
                  <c:v>0.4</c:v>
                </c:pt>
                <c:pt idx="498">
                  <c:v>0.45</c:v>
                </c:pt>
                <c:pt idx="499">
                  <c:v>0.5</c:v>
                </c:pt>
                <c:pt idx="500">
                  <c:v>0.55000000000000004</c:v>
                </c:pt>
                <c:pt idx="501">
                  <c:v>0.6</c:v>
                </c:pt>
                <c:pt idx="502">
                  <c:v>0.65</c:v>
                </c:pt>
                <c:pt idx="503">
                  <c:v>0.7</c:v>
                </c:pt>
                <c:pt idx="504">
                  <c:v>0.75</c:v>
                </c:pt>
                <c:pt idx="505">
                  <c:v>0.8</c:v>
                </c:pt>
                <c:pt idx="506">
                  <c:v>0.85</c:v>
                </c:pt>
                <c:pt idx="507">
                  <c:v>0.9</c:v>
                </c:pt>
                <c:pt idx="508">
                  <c:v>0.95</c:v>
                </c:pt>
                <c:pt idx="509">
                  <c:v>1</c:v>
                </c:pt>
                <c:pt idx="510">
                  <c:v>1.05</c:v>
                </c:pt>
                <c:pt idx="511">
                  <c:v>1.1000000000000001</c:v>
                </c:pt>
                <c:pt idx="512">
                  <c:v>1.1499999999999999</c:v>
                </c:pt>
                <c:pt idx="513">
                  <c:v>1.2</c:v>
                </c:pt>
                <c:pt idx="514">
                  <c:v>1.25</c:v>
                </c:pt>
                <c:pt idx="515">
                  <c:v>1.3</c:v>
                </c:pt>
                <c:pt idx="516">
                  <c:v>1.35</c:v>
                </c:pt>
                <c:pt idx="517">
                  <c:v>1.4</c:v>
                </c:pt>
                <c:pt idx="518">
                  <c:v>1.45</c:v>
                </c:pt>
                <c:pt idx="519">
                  <c:v>1.5</c:v>
                </c:pt>
                <c:pt idx="520">
                  <c:v>1.55</c:v>
                </c:pt>
                <c:pt idx="521">
                  <c:v>1.6</c:v>
                </c:pt>
                <c:pt idx="522">
                  <c:v>1.65</c:v>
                </c:pt>
                <c:pt idx="523">
                  <c:v>1.7</c:v>
                </c:pt>
                <c:pt idx="524">
                  <c:v>1.75</c:v>
                </c:pt>
                <c:pt idx="525">
                  <c:v>1.8</c:v>
                </c:pt>
                <c:pt idx="526">
                  <c:v>1.85</c:v>
                </c:pt>
                <c:pt idx="527">
                  <c:v>1.9</c:v>
                </c:pt>
                <c:pt idx="528">
                  <c:v>1.95</c:v>
                </c:pt>
                <c:pt idx="529">
                  <c:v>2</c:v>
                </c:pt>
                <c:pt idx="530">
                  <c:v>2.0499999999999998</c:v>
                </c:pt>
                <c:pt idx="531">
                  <c:v>2.1</c:v>
                </c:pt>
                <c:pt idx="532">
                  <c:v>2.15</c:v>
                </c:pt>
                <c:pt idx="533">
                  <c:v>2.2000000000000002</c:v>
                </c:pt>
              </c:numCache>
            </c:numRef>
          </c:xVal>
          <c:yVal>
            <c:numRef>
              <c:f>GROW_FP3!$N$2:$N$535</c:f>
              <c:numCache>
                <c:formatCode>General</c:formatCode>
                <c:ptCount val="534"/>
                <c:pt idx="0">
                  <c:v>0.95049900199600801</c:v>
                </c:pt>
                <c:pt idx="1">
                  <c:v>0.95199203187251003</c:v>
                </c:pt>
                <c:pt idx="2">
                  <c:v>0.95298210735586475</c:v>
                </c:pt>
                <c:pt idx="3">
                  <c:v>0.95396825396825391</c:v>
                </c:pt>
                <c:pt idx="4">
                  <c:v>0.95495049504950502</c:v>
                </c:pt>
                <c:pt idx="5">
                  <c:v>0.95592885375494074</c:v>
                </c:pt>
                <c:pt idx="6">
                  <c:v>0.95690335305719931</c:v>
                </c:pt>
                <c:pt idx="7">
                  <c:v>0.95787401574803155</c:v>
                </c:pt>
                <c:pt idx="8">
                  <c:v>0.95884086444007866</c:v>
                </c:pt>
                <c:pt idx="9">
                  <c:v>0.95980392156862748</c:v>
                </c:pt>
                <c:pt idx="10">
                  <c:v>0.96076320939334636</c:v>
                </c:pt>
                <c:pt idx="11">
                  <c:v>0.96171874999999996</c:v>
                </c:pt>
                <c:pt idx="12">
                  <c:v>0.96267056530214423</c:v>
                </c:pt>
                <c:pt idx="13">
                  <c:v>0.96361867704280157</c:v>
                </c:pt>
                <c:pt idx="14">
                  <c:v>0.96456310679611645</c:v>
                </c:pt>
                <c:pt idx="15">
                  <c:v>0.96550387596899223</c:v>
                </c:pt>
                <c:pt idx="16">
                  <c:v>0.96644100580270786</c:v>
                </c:pt>
                <c:pt idx="17">
                  <c:v>0.96737451737451741</c:v>
                </c:pt>
                <c:pt idx="18">
                  <c:v>0.96830443159922919</c:v>
                </c:pt>
                <c:pt idx="19">
                  <c:v>0.96923076923076923</c:v>
                </c:pt>
                <c:pt idx="20">
                  <c:v>0.97015355086372368</c:v>
                </c:pt>
                <c:pt idx="21">
                  <c:v>0.97107279693486592</c:v>
                </c:pt>
                <c:pt idx="22">
                  <c:v>0.97198852772466537</c:v>
                </c:pt>
                <c:pt idx="23">
                  <c:v>0.97290076335877851</c:v>
                </c:pt>
                <c:pt idx="24">
                  <c:v>0.97380952380952379</c:v>
                </c:pt>
                <c:pt idx="25">
                  <c:v>0.9747148288973384</c:v>
                </c:pt>
                <c:pt idx="26">
                  <c:v>0.97561669829222009</c:v>
                </c:pt>
                <c:pt idx="27">
                  <c:v>0.97651515151515156</c:v>
                </c:pt>
                <c:pt idx="28">
                  <c:v>0.9774102079395085</c:v>
                </c:pt>
                <c:pt idx="29">
                  <c:v>0.97830188679245278</c:v>
                </c:pt>
                <c:pt idx="30">
                  <c:v>0.97919020715630878</c:v>
                </c:pt>
                <c:pt idx="31">
                  <c:v>0.98007518796992488</c:v>
                </c:pt>
                <c:pt idx="32">
                  <c:v>0.9809568480300187</c:v>
                </c:pt>
                <c:pt idx="33">
                  <c:v>0.9818352059925094</c:v>
                </c:pt>
                <c:pt idx="34">
                  <c:v>0.98271028037383179</c:v>
                </c:pt>
                <c:pt idx="35">
                  <c:v>0.98358208955223891</c:v>
                </c:pt>
                <c:pt idx="36">
                  <c:v>0.98445065176908753</c:v>
                </c:pt>
                <c:pt idx="37">
                  <c:v>0.98531598513011143</c:v>
                </c:pt>
                <c:pt idx="38">
                  <c:v>0.98617810760667912</c:v>
                </c:pt>
                <c:pt idx="39">
                  <c:v>0.98703703703703705</c:v>
                </c:pt>
                <c:pt idx="40">
                  <c:v>0.98789279112754158</c:v>
                </c:pt>
                <c:pt idx="41">
                  <c:v>0.98874538745387452</c:v>
                </c:pt>
                <c:pt idx="42">
                  <c:v>0.9895948434622468</c:v>
                </c:pt>
                <c:pt idx="43">
                  <c:v>0.99044117647058827</c:v>
                </c:pt>
                <c:pt idx="44">
                  <c:v>0.99128440366972481</c:v>
                </c:pt>
                <c:pt idx="45">
                  <c:v>0.99212454212454215</c:v>
                </c:pt>
                <c:pt idx="46">
                  <c:v>0.99296160877513717</c:v>
                </c:pt>
                <c:pt idx="47">
                  <c:v>0.99379562043795611</c:v>
                </c:pt>
                <c:pt idx="48">
                  <c:v>0.99462659380692175</c:v>
                </c:pt>
                <c:pt idx="49">
                  <c:v>0.99545454545454548</c:v>
                </c:pt>
                <c:pt idx="50">
                  <c:v>0.99627949183303088</c:v>
                </c:pt>
                <c:pt idx="51">
                  <c:v>0.99710144927536237</c:v>
                </c:pt>
                <c:pt idx="52">
                  <c:v>0.9979204339963833</c:v>
                </c:pt>
                <c:pt idx="53">
                  <c:v>0.9987364620938628</c:v>
                </c:pt>
                <c:pt idx="54">
                  <c:v>0.99954954954954955</c:v>
                </c:pt>
                <c:pt idx="55">
                  <c:v>0.99963069717168085</c:v>
                </c:pt>
                <c:pt idx="56">
                  <c:v>0.99971181556195976</c:v>
                </c:pt>
                <c:pt idx="57">
                  <c:v>0.99979290473617866</c:v>
                </c:pt>
                <c:pt idx="58">
                  <c:v>0.9998739647101188</c:v>
                </c:pt>
                <c:pt idx="59">
                  <c:v>0.99995499549955003</c:v>
                </c:pt>
                <c:pt idx="60">
                  <c:v>0.99995499549955003</c:v>
                </c:pt>
                <c:pt idx="61">
                  <c:v>1.0000359971202304</c:v>
                </c:pt>
                <c:pt idx="62">
                  <c:v>1.0001169695879071</c:v>
                </c:pt>
                <c:pt idx="63">
                  <c:v>1.0001979129183161</c:v>
                </c:pt>
                <c:pt idx="64">
                  <c:v>1.0002788271271812</c:v>
                </c:pt>
                <c:pt idx="65">
                  <c:v>1.0003597122302157</c:v>
                </c:pt>
                <c:pt idx="66">
                  <c:v>1.0011669658886893</c:v>
                </c:pt>
                <c:pt idx="67">
                  <c:v>1.0019713261648746</c:v>
                </c:pt>
                <c:pt idx="68">
                  <c:v>1.002772808586762</c:v>
                </c:pt>
                <c:pt idx="69">
                  <c:v>1.0035714285714286</c:v>
                </c:pt>
                <c:pt idx="70">
                  <c:v>1.004367201426025</c:v>
                </c:pt>
                <c:pt idx="71">
                  <c:v>1.0051601423487544</c:v>
                </c:pt>
                <c:pt idx="72">
                  <c:v>1.0059502664298401</c:v>
                </c:pt>
                <c:pt idx="73">
                  <c:v>1.0067375886524823</c:v>
                </c:pt>
                <c:pt idx="74">
                  <c:v>1.0075221238938052</c:v>
                </c:pt>
                <c:pt idx="75">
                  <c:v>1.008303886925795</c:v>
                </c:pt>
                <c:pt idx="76">
                  <c:v>1.0090828924162256</c:v>
                </c:pt>
                <c:pt idx="77">
                  <c:v>1.0098591549295775</c:v>
                </c:pt>
                <c:pt idx="78">
                  <c:v>1.0106326889279438</c:v>
                </c:pt>
                <c:pt idx="79">
                  <c:v>1.01140350877193</c:v>
                </c:pt>
                <c:pt idx="80">
                  <c:v>1.0121716287215412</c:v>
                </c:pt>
                <c:pt idx="81">
                  <c:v>1.0129370629370629</c:v>
                </c:pt>
                <c:pt idx="82">
                  <c:v>1.0136998254799301</c:v>
                </c:pt>
                <c:pt idx="83">
                  <c:v>1.0144599303135888</c:v>
                </c:pt>
                <c:pt idx="84">
                  <c:v>1.0152173913043478</c:v>
                </c:pt>
                <c:pt idx="85">
                  <c:v>1.0159722222222223</c:v>
                </c:pt>
                <c:pt idx="86">
                  <c:v>1.0167244367417678</c:v>
                </c:pt>
                <c:pt idx="87">
                  <c:v>1.0174740484429066</c:v>
                </c:pt>
                <c:pt idx="88">
                  <c:v>1.0182210708117443</c:v>
                </c:pt>
                <c:pt idx="89">
                  <c:v>1.0189655172413792</c:v>
                </c:pt>
                <c:pt idx="90">
                  <c:v>1.0197074010327021</c:v>
                </c:pt>
                <c:pt idx="91">
                  <c:v>1.0204467353951889</c:v>
                </c:pt>
                <c:pt idx="92">
                  <c:v>1.0211835334476844</c:v>
                </c:pt>
                <c:pt idx="93">
                  <c:v>1.021917808219178</c:v>
                </c:pt>
                <c:pt idx="94">
                  <c:v>1.0226495726495726</c:v>
                </c:pt>
                <c:pt idx="95">
                  <c:v>1.0233788395904435</c:v>
                </c:pt>
                <c:pt idx="96">
                  <c:v>1.024105621805792</c:v>
                </c:pt>
                <c:pt idx="97">
                  <c:v>1.0248299319727889</c:v>
                </c:pt>
                <c:pt idx="98">
                  <c:v>1.0255517826825127</c:v>
                </c:pt>
                <c:pt idx="99">
                  <c:v>1.0262711864406779</c:v>
                </c:pt>
                <c:pt idx="100">
                  <c:v>1.0269881556683587</c:v>
                </c:pt>
                <c:pt idx="101">
                  <c:v>1.0277027027027026</c:v>
                </c:pt>
                <c:pt idx="102">
                  <c:v>1.0284148397976389</c:v>
                </c:pt>
                <c:pt idx="103">
                  <c:v>1.0291245791245789</c:v>
                </c:pt>
                <c:pt idx="104">
                  <c:v>1.0298319327731091</c:v>
                </c:pt>
                <c:pt idx="105">
                  <c:v>1.0305369127516777</c:v>
                </c:pt>
                <c:pt idx="106">
                  <c:v>1.0312395309882745</c:v>
                </c:pt>
                <c:pt idx="107">
                  <c:v>1.0319397993311035</c:v>
                </c:pt>
                <c:pt idx="108">
                  <c:v>1.0326377295492486</c:v>
                </c:pt>
                <c:pt idx="109">
                  <c:v>1.0333333333333332</c:v>
                </c:pt>
                <c:pt idx="110">
                  <c:v>1.0340266222961731</c:v>
                </c:pt>
                <c:pt idx="111">
                  <c:v>1.0347176079734219</c:v>
                </c:pt>
                <c:pt idx="112">
                  <c:v>1.0354063018242123</c:v>
                </c:pt>
                <c:pt idx="113">
                  <c:v>1.036092715231788</c:v>
                </c:pt>
                <c:pt idx="114">
                  <c:v>1.0367768595041322</c:v>
                </c:pt>
                <c:pt idx="115">
                  <c:v>1.0374587458745874</c:v>
                </c:pt>
                <c:pt idx="116">
                  <c:v>1.0381383855024711</c:v>
                </c:pt>
                <c:pt idx="117">
                  <c:v>1.0388157894736842</c:v>
                </c:pt>
                <c:pt idx="118">
                  <c:v>1.0394909688013136</c:v>
                </c:pt>
                <c:pt idx="119">
                  <c:v>1.0401639344262295</c:v>
                </c:pt>
                <c:pt idx="120">
                  <c:v>1.0408346972176761</c:v>
                </c:pt>
                <c:pt idx="121">
                  <c:v>1.0415032679738561</c:v>
                </c:pt>
                <c:pt idx="122">
                  <c:v>1.0421696574225121</c:v>
                </c:pt>
                <c:pt idx="123">
                  <c:v>1.0428338762214984</c:v>
                </c:pt>
                <c:pt idx="124">
                  <c:v>1.0434959349593496</c:v>
                </c:pt>
                <c:pt idx="125">
                  <c:v>1.0441558441558443</c:v>
                </c:pt>
                <c:pt idx="126">
                  <c:v>1.0448136142625608</c:v>
                </c:pt>
                <c:pt idx="127">
                  <c:v>1.0454692556634304</c:v>
                </c:pt>
                <c:pt idx="128">
                  <c:v>1.0461227786752827</c:v>
                </c:pt>
                <c:pt idx="129">
                  <c:v>1.046774193548387</c:v>
                </c:pt>
                <c:pt idx="130">
                  <c:v>1.0474235104669887</c:v>
                </c:pt>
                <c:pt idx="131">
                  <c:v>1.0480707395498392</c:v>
                </c:pt>
                <c:pt idx="132">
                  <c:v>1.0487158908507224</c:v>
                </c:pt>
                <c:pt idx="133">
                  <c:v>1.0493589743589744</c:v>
                </c:pt>
                <c:pt idx="134">
                  <c:v>1.05</c:v>
                </c:pt>
                <c:pt idx="135">
                  <c:v>1.0506389776357827</c:v>
                </c:pt>
                <c:pt idx="136">
                  <c:v>1.0512759170653907</c:v>
                </c:pt>
                <c:pt idx="137">
                  <c:v>1.0519108280254776</c:v>
                </c:pt>
                <c:pt idx="138">
                  <c:v>1.052543720190779</c:v>
                </c:pt>
                <c:pt idx="139">
                  <c:v>1.0531746031746032</c:v>
                </c:pt>
                <c:pt idx="140">
                  <c:v>1.0538034865293187</c:v>
                </c:pt>
                <c:pt idx="141">
                  <c:v>1.0544303797468355</c:v>
                </c:pt>
                <c:pt idx="142">
                  <c:v>1.0550552922590837</c:v>
                </c:pt>
                <c:pt idx="143">
                  <c:v>1.0556782334384858</c:v>
                </c:pt>
                <c:pt idx="144">
                  <c:v>1.0562992125984252</c:v>
                </c:pt>
                <c:pt idx="145">
                  <c:v>1.0569182389937106</c:v>
                </c:pt>
                <c:pt idx="146">
                  <c:v>1.0575353218210362</c:v>
                </c:pt>
                <c:pt idx="147">
                  <c:v>1.0581504702194358</c:v>
                </c:pt>
                <c:pt idx="148">
                  <c:v>1.0587636932707354</c:v>
                </c:pt>
                <c:pt idx="149">
                  <c:v>1.059375</c:v>
                </c:pt>
                <c:pt idx="150">
                  <c:v>1.059984399375975</c:v>
                </c:pt>
                <c:pt idx="151">
                  <c:v>1.0605919003115265</c:v>
                </c:pt>
                <c:pt idx="152">
                  <c:v>1.0611975116640742</c:v>
                </c:pt>
                <c:pt idx="153">
                  <c:v>1.061801242236025</c:v>
                </c:pt>
                <c:pt idx="154">
                  <c:v>1.0624031007751937</c:v>
                </c:pt>
                <c:pt idx="155">
                  <c:v>1.0630030959752315</c:v>
                </c:pt>
                <c:pt idx="156">
                  <c:v>1.0636012364760428</c:v>
                </c:pt>
                <c:pt idx="157">
                  <c:v>1.0641975308641969</c:v>
                </c:pt>
                <c:pt idx="158">
                  <c:v>1.0647919876733436</c:v>
                </c:pt>
                <c:pt idx="159">
                  <c:v>1.0653846153846154</c:v>
                </c:pt>
                <c:pt idx="160">
                  <c:v>1.0659754224270352</c:v>
                </c:pt>
                <c:pt idx="161">
                  <c:v>1.0665644171779136</c:v>
                </c:pt>
                <c:pt idx="162">
                  <c:v>1.0671516079632459</c:v>
                </c:pt>
                <c:pt idx="163">
                  <c:v>1.0677370030581039</c:v>
                </c:pt>
                <c:pt idx="164">
                  <c:v>1.0683206106870229</c:v>
                </c:pt>
                <c:pt idx="165">
                  <c:v>1.0689024390243902</c:v>
                </c:pt>
                <c:pt idx="166">
                  <c:v>1.069482496194825</c:v>
                </c:pt>
                <c:pt idx="167">
                  <c:v>1.0700607902735557</c:v>
                </c:pt>
                <c:pt idx="168">
                  <c:v>1.0706373292867974</c:v>
                </c:pt>
                <c:pt idx="169">
                  <c:v>1.0712121212121206</c:v>
                </c:pt>
                <c:pt idx="170">
                  <c:v>1.0717851739788193</c:v>
                </c:pt>
                <c:pt idx="171">
                  <c:v>1.0723564954682774</c:v>
                </c:pt>
                <c:pt idx="172">
                  <c:v>1.0729260935143283</c:v>
                </c:pt>
                <c:pt idx="173">
                  <c:v>1.073493975903614</c:v>
                </c:pt>
                <c:pt idx="174">
                  <c:v>1.0740601503759393</c:v>
                </c:pt>
                <c:pt idx="175">
                  <c:v>1.074624624624624</c:v>
                </c:pt>
                <c:pt idx="176">
                  <c:v>1.0751874062968509</c:v>
                </c:pt>
                <c:pt idx="177">
                  <c:v>1.0757485029940113</c:v>
                </c:pt>
                <c:pt idx="178">
                  <c:v>1.0763079222720473</c:v>
                </c:pt>
                <c:pt idx="179">
                  <c:v>1.0768656716417906</c:v>
                </c:pt>
                <c:pt idx="180">
                  <c:v>1.0774217585692991</c:v>
                </c:pt>
                <c:pt idx="181">
                  <c:v>1.07797619047619</c:v>
                </c:pt>
                <c:pt idx="182">
                  <c:v>1.0785289747399698</c:v>
                </c:pt>
                <c:pt idx="183">
                  <c:v>1.0790801186943615</c:v>
                </c:pt>
                <c:pt idx="184">
                  <c:v>1.0796296296296291</c:v>
                </c:pt>
                <c:pt idx="185">
                  <c:v>1.0801775147928989</c:v>
                </c:pt>
                <c:pt idx="186">
                  <c:v>1.080723781388478</c:v>
                </c:pt>
                <c:pt idx="187">
                  <c:v>1.0812684365781704</c:v>
                </c:pt>
                <c:pt idx="188">
                  <c:v>1.0818114874815901</c:v>
                </c:pt>
                <c:pt idx="189">
                  <c:v>1.0823529411764701</c:v>
                </c:pt>
                <c:pt idx="190">
                  <c:v>1.0828928046989714</c:v>
                </c:pt>
                <c:pt idx="191">
                  <c:v>1.0834310850439877</c:v>
                </c:pt>
                <c:pt idx="192">
                  <c:v>1.083967789165446</c:v>
                </c:pt>
                <c:pt idx="193">
                  <c:v>1.0845029239766075</c:v>
                </c:pt>
                <c:pt idx="194">
                  <c:v>1.0850364963503645</c:v>
                </c:pt>
                <c:pt idx="195">
                  <c:v>1.085568513119533</c:v>
                </c:pt>
                <c:pt idx="196">
                  <c:v>1.0860989810771466</c:v>
                </c:pt>
                <c:pt idx="197">
                  <c:v>1.0866279069767437</c:v>
                </c:pt>
                <c:pt idx="198">
                  <c:v>1.0871552975326555</c:v>
                </c:pt>
                <c:pt idx="199">
                  <c:v>1.0876811594202893</c:v>
                </c:pt>
                <c:pt idx="200">
                  <c:v>1.0882054992764105</c:v>
                </c:pt>
                <c:pt idx="201">
                  <c:v>1.0887283236994214</c:v>
                </c:pt>
                <c:pt idx="202">
                  <c:v>1.0892496392496387</c:v>
                </c:pt>
                <c:pt idx="203">
                  <c:v>1.0897694524495671</c:v>
                </c:pt>
                <c:pt idx="204">
                  <c:v>1.0902877697841722</c:v>
                </c:pt>
                <c:pt idx="205">
                  <c:v>1.0908045977011489</c:v>
                </c:pt>
                <c:pt idx="206">
                  <c:v>1.0913199426111904</c:v>
                </c:pt>
                <c:pt idx="207">
                  <c:v>1.0918338108882517</c:v>
                </c:pt>
                <c:pt idx="208">
                  <c:v>1.0923462088698135</c:v>
                </c:pt>
                <c:pt idx="209">
                  <c:v>1.0928571428571423</c:v>
                </c:pt>
                <c:pt idx="210">
                  <c:v>1.0933666191155487</c:v>
                </c:pt>
                <c:pt idx="211">
                  <c:v>1.0938746438746434</c:v>
                </c:pt>
                <c:pt idx="212">
                  <c:v>1.0943812233285912</c:v>
                </c:pt>
                <c:pt idx="213">
                  <c:v>1.0948863636363633</c:v>
                </c:pt>
                <c:pt idx="214">
                  <c:v>1.0953900709219853</c:v>
                </c:pt>
                <c:pt idx="215">
                  <c:v>1.0958923512747871</c:v>
                </c:pt>
                <c:pt idx="216">
                  <c:v>1.0963932107496459</c:v>
                </c:pt>
                <c:pt idx="217">
                  <c:v>1.0968926553672311</c:v>
                </c:pt>
                <c:pt idx="218">
                  <c:v>1.097390691114245</c:v>
                </c:pt>
                <c:pt idx="219">
                  <c:v>1.0978873239436615</c:v>
                </c:pt>
                <c:pt idx="220">
                  <c:v>1.0983825597749644</c:v>
                </c:pt>
                <c:pt idx="221">
                  <c:v>1.0988764044943815</c:v>
                </c:pt>
                <c:pt idx="222">
                  <c:v>1.0993688639551187</c:v>
                </c:pt>
                <c:pt idx="223">
                  <c:v>1.0998599439775905</c:v>
                </c:pt>
                <c:pt idx="224">
                  <c:v>1.1003496503496499</c:v>
                </c:pt>
                <c:pt idx="225">
                  <c:v>1.1008379888268152</c:v>
                </c:pt>
                <c:pt idx="226">
                  <c:v>1.1013249651324961</c:v>
                </c:pt>
                <c:pt idx="227">
                  <c:v>1.1018105849582167</c:v>
                </c:pt>
                <c:pt idx="228">
                  <c:v>1.102294853963838</c:v>
                </c:pt>
                <c:pt idx="229">
                  <c:v>1.1027777777777772</c:v>
                </c:pt>
                <c:pt idx="230">
                  <c:v>1.1032593619972255</c:v>
                </c:pt>
                <c:pt idx="231">
                  <c:v>1.1037396121883651</c:v>
                </c:pt>
                <c:pt idx="232">
                  <c:v>1.1042185338865833</c:v>
                </c:pt>
                <c:pt idx="233">
                  <c:v>1.1046961325966846</c:v>
                </c:pt>
                <c:pt idx="234">
                  <c:v>1.1051724137931029</c:v>
                </c:pt>
                <c:pt idx="235">
                  <c:v>1.1056473829201097</c:v>
                </c:pt>
                <c:pt idx="236">
                  <c:v>1.1061210453920216</c:v>
                </c:pt>
                <c:pt idx="237">
                  <c:v>1.1065934065934062</c:v>
                </c:pt>
                <c:pt idx="238">
                  <c:v>1.1070644718792861</c:v>
                </c:pt>
                <c:pt idx="239">
                  <c:v>1.1075342465753419</c:v>
                </c:pt>
                <c:pt idx="240">
                  <c:v>1.1080027359781117</c:v>
                </c:pt>
                <c:pt idx="241">
                  <c:v>1.1084699453551909</c:v>
                </c:pt>
                <c:pt idx="242">
                  <c:v>1.1089358799454292</c:v>
                </c:pt>
                <c:pt idx="243">
                  <c:v>1.1094005449591275</c:v>
                </c:pt>
                <c:pt idx="244">
                  <c:v>1.1098639455782306</c:v>
                </c:pt>
                <c:pt idx="245">
                  <c:v>1.1103260869565212</c:v>
                </c:pt>
                <c:pt idx="246">
                  <c:v>1.1107869742198095</c:v>
                </c:pt>
                <c:pt idx="247">
                  <c:v>1.1112466124661242</c:v>
                </c:pt>
                <c:pt idx="248">
                  <c:v>1.1117050067658993</c:v>
                </c:pt>
                <c:pt idx="249">
                  <c:v>1.1121621621621616</c:v>
                </c:pt>
                <c:pt idx="250">
                  <c:v>1.1126180836707149</c:v>
                </c:pt>
                <c:pt idx="251">
                  <c:v>1.113072776280323</c:v>
                </c:pt>
                <c:pt idx="252">
                  <c:v>1.1135262449528931</c:v>
                </c:pt>
                <c:pt idx="253">
                  <c:v>1.1139784946236555</c:v>
                </c:pt>
                <c:pt idx="254">
                  <c:v>1.1144295302013418</c:v>
                </c:pt>
                <c:pt idx="255">
                  <c:v>1.1148793565683641</c:v>
                </c:pt>
                <c:pt idx="256">
                  <c:v>1.1153279785809902</c:v>
                </c:pt>
                <c:pt idx="257">
                  <c:v>1.1157754010695182</c:v>
                </c:pt>
                <c:pt idx="258">
                  <c:v>1.1162216288384508</c:v>
                </c:pt>
                <c:pt idx="259">
                  <c:v>1.1166666666666663</c:v>
                </c:pt>
                <c:pt idx="260">
                  <c:v>1.1171105193075894</c:v>
                </c:pt>
                <c:pt idx="261">
                  <c:v>1.1175531914893613</c:v>
                </c:pt>
                <c:pt idx="262">
                  <c:v>1.1179946879150062</c:v>
                </c:pt>
                <c:pt idx="263">
                  <c:v>1.1184350132625989</c:v>
                </c:pt>
                <c:pt idx="264">
                  <c:v>1.1188741721854301</c:v>
                </c:pt>
                <c:pt idx="265">
                  <c:v>1.1193121693121688</c:v>
                </c:pt>
                <c:pt idx="266">
                  <c:v>1.1197490092470272</c:v>
                </c:pt>
                <c:pt idx="267">
                  <c:v>1.1201846965699205</c:v>
                </c:pt>
                <c:pt idx="268">
                  <c:v>1.1206192358366267</c:v>
                </c:pt>
                <c:pt idx="269">
                  <c:v>1.1210526315789471</c:v>
                </c:pt>
                <c:pt idx="270">
                  <c:v>1.1214848883048616</c:v>
                </c:pt>
                <c:pt idx="271">
                  <c:v>1.1219160104986872</c:v>
                </c:pt>
                <c:pt idx="272">
                  <c:v>1.1223460026212315</c:v>
                </c:pt>
                <c:pt idx="273">
                  <c:v>1.1227748691099473</c:v>
                </c:pt>
                <c:pt idx="274">
                  <c:v>1.1232026143790845</c:v>
                </c:pt>
                <c:pt idx="275">
                  <c:v>1.1236292428198429</c:v>
                </c:pt>
                <c:pt idx="276">
                  <c:v>1.1240547588005212</c:v>
                </c:pt>
                <c:pt idx="277">
                  <c:v>1.1244791666666663</c:v>
                </c:pt>
                <c:pt idx="278">
                  <c:v>1.1249024707412218</c:v>
                </c:pt>
                <c:pt idx="279">
                  <c:v>1.1253246753246748</c:v>
                </c:pt>
                <c:pt idx="280">
                  <c:v>1.1257457846952006</c:v>
                </c:pt>
                <c:pt idx="281">
                  <c:v>1.1261658031088078</c:v>
                </c:pt>
                <c:pt idx="282">
                  <c:v>1.1265847347994822</c:v>
                </c:pt>
                <c:pt idx="283">
                  <c:v>1.1270025839793276</c:v>
                </c:pt>
                <c:pt idx="284">
                  <c:v>1.1274193548387093</c:v>
                </c:pt>
                <c:pt idx="285">
                  <c:v>1.1278350515463913</c:v>
                </c:pt>
                <c:pt idx="286">
                  <c:v>1.1282496782496778</c:v>
                </c:pt>
                <c:pt idx="287">
                  <c:v>1.1286632390745497</c:v>
                </c:pt>
                <c:pt idx="288">
                  <c:v>1.1290757381258019</c:v>
                </c:pt>
                <c:pt idx="289">
                  <c:v>1.129487179487179</c:v>
                </c:pt>
                <c:pt idx="290">
                  <c:v>1.1298975672215104</c:v>
                </c:pt>
                <c:pt idx="291">
                  <c:v>1.1303069053708434</c:v>
                </c:pt>
                <c:pt idx="292">
                  <c:v>1.1307151979565768</c:v>
                </c:pt>
                <c:pt idx="293">
                  <c:v>1.1311224489795915</c:v>
                </c:pt>
                <c:pt idx="294">
                  <c:v>1.1315286624203817</c:v>
                </c:pt>
                <c:pt idx="295">
                  <c:v>1.1319338422391854</c:v>
                </c:pt>
                <c:pt idx="296">
                  <c:v>1.1323379923761114</c:v>
                </c:pt>
                <c:pt idx="297">
                  <c:v>1.1327411167512687</c:v>
                </c:pt>
                <c:pt idx="298">
                  <c:v>1.1331432192648918</c:v>
                </c:pt>
                <c:pt idx="299">
                  <c:v>1.133544303797468</c:v>
                </c:pt>
                <c:pt idx="300">
                  <c:v>1.1339443742098605</c:v>
                </c:pt>
                <c:pt idx="301">
                  <c:v>1.134343434343434</c:v>
                </c:pt>
                <c:pt idx="302">
                  <c:v>1.1347414880201763</c:v>
                </c:pt>
                <c:pt idx="303">
                  <c:v>1.1351385390428208</c:v>
                </c:pt>
                <c:pt idx="304">
                  <c:v>1.1355345911949681</c:v>
                </c:pt>
                <c:pt idx="305">
                  <c:v>1.1359296482412056</c:v>
                </c:pt>
                <c:pt idx="306">
                  <c:v>1.1363237139272266</c:v>
                </c:pt>
                <c:pt idx="307">
                  <c:v>1.1367167919799495</c:v>
                </c:pt>
                <c:pt idx="308">
                  <c:v>1.1371088861076342</c:v>
                </c:pt>
                <c:pt idx="309">
                  <c:v>1.1374999999999995</c:v>
                </c:pt>
                <c:pt idx="310">
                  <c:v>1.1378901373283392</c:v>
                </c:pt>
                <c:pt idx="311">
                  <c:v>1.1382793017456354</c:v>
                </c:pt>
                <c:pt idx="312">
                  <c:v>1.1386674968866746</c:v>
                </c:pt>
                <c:pt idx="313">
                  <c:v>1.139054726368159</c:v>
                </c:pt>
                <c:pt idx="314">
                  <c:v>1.1394409937888195</c:v>
                </c:pt>
                <c:pt idx="315">
                  <c:v>1.1398263027295281</c:v>
                </c:pt>
                <c:pt idx="316">
                  <c:v>1.1402106567534074</c:v>
                </c:pt>
                <c:pt idx="317">
                  <c:v>1.1405940594059403</c:v>
                </c:pt>
                <c:pt idx="318">
                  <c:v>1.1409765142150801</c:v>
                </c:pt>
                <c:pt idx="319">
                  <c:v>1.1413580246913577</c:v>
                </c:pt>
                <c:pt idx="320">
                  <c:v>1.1417385943279899</c:v>
                </c:pt>
                <c:pt idx="321">
                  <c:v>1.1421182266009848</c:v>
                </c:pt>
                <c:pt idx="322">
                  <c:v>1.1424969249692492</c:v>
                </c:pt>
                <c:pt idx="323">
                  <c:v>1.1428746928746925</c:v>
                </c:pt>
                <c:pt idx="324">
                  <c:v>1.1432515337423306</c:v>
                </c:pt>
                <c:pt idx="325">
                  <c:v>1.1436274509803914</c:v>
                </c:pt>
                <c:pt idx="326">
                  <c:v>1.1440024479804154</c:v>
                </c:pt>
                <c:pt idx="327">
                  <c:v>1.1443765281173586</c:v>
                </c:pt>
                <c:pt idx="328">
                  <c:v>1.144749694749694</c:v>
                </c:pt>
                <c:pt idx="329">
                  <c:v>1.1451219512195114</c:v>
                </c:pt>
                <c:pt idx="330">
                  <c:v>1.145493300852618</c:v>
                </c:pt>
                <c:pt idx="331">
                  <c:v>1.1458637469586366</c:v>
                </c:pt>
                <c:pt idx="332">
                  <c:v>1.146233292831105</c:v>
                </c:pt>
                <c:pt idx="333">
                  <c:v>1.1466019417475721</c:v>
                </c:pt>
                <c:pt idx="334">
                  <c:v>1.1469696969696963</c:v>
                </c:pt>
                <c:pt idx="335">
                  <c:v>1.1473365617433406</c:v>
                </c:pt>
                <c:pt idx="336">
                  <c:v>1.1477025392986691</c:v>
                </c:pt>
                <c:pt idx="337">
                  <c:v>1.1480676328502408</c:v>
                </c:pt>
                <c:pt idx="338">
                  <c:v>1.1484318455971043</c:v>
                </c:pt>
                <c:pt idx="339">
                  <c:v>1.1487951807228909</c:v>
                </c:pt>
                <c:pt idx="340">
                  <c:v>1.1491576413959077</c:v>
                </c:pt>
                <c:pt idx="341">
                  <c:v>1.1495192307692301</c:v>
                </c:pt>
                <c:pt idx="342">
                  <c:v>1.1498799519807916</c:v>
                </c:pt>
                <c:pt idx="343">
                  <c:v>1.1502398081534764</c:v>
                </c:pt>
                <c:pt idx="344">
                  <c:v>1.150598802395209</c:v>
                </c:pt>
                <c:pt idx="345">
                  <c:v>1.1509569377990423</c:v>
                </c:pt>
                <c:pt idx="346">
                  <c:v>1.1513142174432489</c:v>
                </c:pt>
                <c:pt idx="347">
                  <c:v>1.1516706443914075</c:v>
                </c:pt>
                <c:pt idx="348">
                  <c:v>1.1520262216924904</c:v>
                </c:pt>
                <c:pt idx="349">
                  <c:v>1.1523809523809516</c:v>
                </c:pt>
                <c:pt idx="350">
                  <c:v>1.1527348394768127</c:v>
                </c:pt>
                <c:pt idx="351">
                  <c:v>1.1530878859857474</c:v>
                </c:pt>
                <c:pt idx="352">
                  <c:v>1.1534400948991688</c:v>
                </c:pt>
                <c:pt idx="353">
                  <c:v>1.1537914691943121</c:v>
                </c:pt>
                <c:pt idx="354">
                  <c:v>1.1541420118343189</c:v>
                </c:pt>
                <c:pt idx="355">
                  <c:v>1.1544917257683209</c:v>
                </c:pt>
                <c:pt idx="356">
                  <c:v>1.1548406139315224</c:v>
                </c:pt>
                <c:pt idx="357">
                  <c:v>1.1551886792452823</c:v>
                </c:pt>
                <c:pt idx="358">
                  <c:v>1.1555359246171961</c:v>
                </c:pt>
                <c:pt idx="359">
                  <c:v>1.1558823529411759</c:v>
                </c:pt>
                <c:pt idx="360">
                  <c:v>1.1562279670975315</c:v>
                </c:pt>
                <c:pt idx="361">
                  <c:v>1.156572769953051</c:v>
                </c:pt>
                <c:pt idx="362">
                  <c:v>1.1569167643610778</c:v>
                </c:pt>
                <c:pt idx="363">
                  <c:v>1.1572599531615919</c:v>
                </c:pt>
                <c:pt idx="364">
                  <c:v>1.157602339181286</c:v>
                </c:pt>
                <c:pt idx="365">
                  <c:v>1.1579439252336443</c:v>
                </c:pt>
                <c:pt idx="366">
                  <c:v>1.1582847141190191</c:v>
                </c:pt>
                <c:pt idx="367">
                  <c:v>1.1586247086247079</c:v>
                </c:pt>
                <c:pt idx="368">
                  <c:v>1.1589639115250285</c:v>
                </c:pt>
                <c:pt idx="369">
                  <c:v>1.1593023255813946</c:v>
                </c:pt>
                <c:pt idx="370">
                  <c:v>1.1596399535423918</c:v>
                </c:pt>
                <c:pt idx="371">
                  <c:v>1.1599767981438509</c:v>
                </c:pt>
                <c:pt idx="372">
                  <c:v>1.1603128621089218</c:v>
                </c:pt>
                <c:pt idx="373">
                  <c:v>1.1606481481481474</c:v>
                </c:pt>
                <c:pt idx="374">
                  <c:v>1.1609826589595369</c:v>
                </c:pt>
                <c:pt idx="375">
                  <c:v>1.1613163972286367</c:v>
                </c:pt>
                <c:pt idx="376">
                  <c:v>1.1616493656286038</c:v>
                </c:pt>
                <c:pt idx="377">
                  <c:v>1.161981566820276</c:v>
                </c:pt>
                <c:pt idx="378">
                  <c:v>1.1623130034522433</c:v>
                </c:pt>
                <c:pt idx="379">
                  <c:v>1.1626436781609188</c:v>
                </c:pt>
                <c:pt idx="380">
                  <c:v>1.1629735935706078</c:v>
                </c:pt>
                <c:pt idx="381">
                  <c:v>1.1633027522935775</c:v>
                </c:pt>
                <c:pt idx="382">
                  <c:v>1.1636311569301254</c:v>
                </c:pt>
                <c:pt idx="383">
                  <c:v>1.1639588100686493</c:v>
                </c:pt>
                <c:pt idx="384">
                  <c:v>1.1642857142857137</c:v>
                </c:pt>
                <c:pt idx="385">
                  <c:v>1.1646118721461181</c:v>
                </c:pt>
                <c:pt idx="386">
                  <c:v>1.1649372862029639</c:v>
                </c:pt>
                <c:pt idx="387">
                  <c:v>1.1652619589977216</c:v>
                </c:pt>
                <c:pt idx="388">
                  <c:v>1.1655858930602951</c:v>
                </c:pt>
                <c:pt idx="389">
                  <c:v>1.1659090909090901</c:v>
                </c:pt>
                <c:pt idx="390">
                  <c:v>1.1662315550510778</c:v>
                </c:pt>
                <c:pt idx="391">
                  <c:v>1.1665532879818588</c:v>
                </c:pt>
                <c:pt idx="392">
                  <c:v>1.1668742921857298</c:v>
                </c:pt>
                <c:pt idx="393">
                  <c:v>1.167194570135746</c:v>
                </c:pt>
                <c:pt idx="394">
                  <c:v>1.1675141242937845</c:v>
                </c:pt>
                <c:pt idx="395">
                  <c:v>1.167832957110609</c:v>
                </c:pt>
                <c:pt idx="396">
                  <c:v>1.1681510710259295</c:v>
                </c:pt>
                <c:pt idx="397">
                  <c:v>1.1684684684684679</c:v>
                </c:pt>
                <c:pt idx="398">
                  <c:v>1.1687851518560175</c:v>
                </c:pt>
                <c:pt idx="399">
                  <c:v>1.1691011235955049</c:v>
                </c:pt>
                <c:pt idx="400">
                  <c:v>1.1694163860830522</c:v>
                </c:pt>
                <c:pt idx="401">
                  <c:v>1.1697309417040354</c:v>
                </c:pt>
                <c:pt idx="402">
                  <c:v>1.1700447928331461</c:v>
                </c:pt>
                <c:pt idx="403">
                  <c:v>1.1703579418344512</c:v>
                </c:pt>
                <c:pt idx="404">
                  <c:v>1.170670391061452</c:v>
                </c:pt>
                <c:pt idx="405">
                  <c:v>1.1709821428571423</c:v>
                </c:pt>
                <c:pt idx="406">
                  <c:v>1.1712931995540685</c:v>
                </c:pt>
                <c:pt idx="407">
                  <c:v>1.1716035634743869</c:v>
                </c:pt>
                <c:pt idx="408">
                  <c:v>1.1719132369299214</c:v>
                </c:pt>
                <c:pt idx="409">
                  <c:v>1.1722222222222216</c:v>
                </c:pt>
                <c:pt idx="410">
                  <c:v>1.1725305216426187</c:v>
                </c:pt>
                <c:pt idx="411">
                  <c:v>1.1728381374722832</c:v>
                </c:pt>
                <c:pt idx="412">
                  <c:v>1.1731450719822807</c:v>
                </c:pt>
                <c:pt idx="413">
                  <c:v>1.1734513274336278</c:v>
                </c:pt>
                <c:pt idx="414">
                  <c:v>1.1737569060773474</c:v>
                </c:pt>
                <c:pt idx="415">
                  <c:v>1.1740618101545248</c:v>
                </c:pt>
                <c:pt idx="416">
                  <c:v>1.1743660418963611</c:v>
                </c:pt>
                <c:pt idx="417">
                  <c:v>1.1746696035242286</c:v>
                </c:pt>
                <c:pt idx="418">
                  <c:v>1.1749724972497244</c:v>
                </c:pt>
                <c:pt idx="419">
                  <c:v>1.1752747252747247</c:v>
                </c:pt>
                <c:pt idx="420">
                  <c:v>1.1755762897914375</c:v>
                </c:pt>
                <c:pt idx="421">
                  <c:v>1.1758771929824556</c:v>
                </c:pt>
                <c:pt idx="422">
                  <c:v>1.1761774370208098</c:v>
                </c:pt>
                <c:pt idx="423">
                  <c:v>1.1764770240700213</c:v>
                </c:pt>
                <c:pt idx="424">
                  <c:v>1.1767759562841524</c:v>
                </c:pt>
                <c:pt idx="425">
                  <c:v>1.1770742358078596</c:v>
                </c:pt>
                <c:pt idx="426">
                  <c:v>1.1773718647764442</c:v>
                </c:pt>
                <c:pt idx="427">
                  <c:v>1.1776688453159037</c:v>
                </c:pt>
                <c:pt idx="428">
                  <c:v>1.1779651795429809</c:v>
                </c:pt>
                <c:pt idx="429">
                  <c:v>1.1782608695652168</c:v>
                </c:pt>
                <c:pt idx="430">
                  <c:v>1.1785559174809983</c:v>
                </c:pt>
                <c:pt idx="431">
                  <c:v>1.178850325379609</c:v>
                </c:pt>
                <c:pt idx="432">
                  <c:v>1.179144095341278</c:v>
                </c:pt>
                <c:pt idx="433">
                  <c:v>1.1794372294372288</c:v>
                </c:pt>
                <c:pt idx="434">
                  <c:v>1.1797297297297291</c:v>
                </c:pt>
                <c:pt idx="435">
                  <c:v>1.1800215982721376</c:v>
                </c:pt>
                <c:pt idx="436">
                  <c:v>1.1803128371089531</c:v>
                </c:pt>
                <c:pt idx="437">
                  <c:v>1.1806034482758614</c:v>
                </c:pt>
                <c:pt idx="438">
                  <c:v>1.1808934337997841</c:v>
                </c:pt>
                <c:pt idx="439">
                  <c:v>1.1811827956989243</c:v>
                </c:pt>
                <c:pt idx="440">
                  <c:v>1.1814715359828136</c:v>
                </c:pt>
                <c:pt idx="441">
                  <c:v>1.1817596566523598</c:v>
                </c:pt>
                <c:pt idx="442">
                  <c:v>1.1820471596998923</c:v>
                </c:pt>
                <c:pt idx="443">
                  <c:v>1.1823340471092072</c:v>
                </c:pt>
                <c:pt idx="444">
                  <c:v>1.1826203208556145</c:v>
                </c:pt>
                <c:pt idx="445">
                  <c:v>1.1829059829059825</c:v>
                </c:pt>
                <c:pt idx="446">
                  <c:v>1.1831910352187827</c:v>
                </c:pt>
                <c:pt idx="447">
                  <c:v>1.1834754797441358</c:v>
                </c:pt>
                <c:pt idx="448">
                  <c:v>1.1837593184238546</c:v>
                </c:pt>
                <c:pt idx="449">
                  <c:v>1.1840425531914889</c:v>
                </c:pt>
                <c:pt idx="450">
                  <c:v>1.1843251859723691</c:v>
                </c:pt>
                <c:pt idx="451">
                  <c:v>1.1846072186836514</c:v>
                </c:pt>
                <c:pt idx="452">
                  <c:v>1.1848886532343579</c:v>
                </c:pt>
                <c:pt idx="453">
                  <c:v>1.1851694915254232</c:v>
                </c:pt>
                <c:pt idx="454">
                  <c:v>1.1854497354497349</c:v>
                </c:pt>
                <c:pt idx="455">
                  <c:v>1.185729386892177</c:v>
                </c:pt>
                <c:pt idx="456">
                  <c:v>1.1860084477296722</c:v>
                </c:pt>
                <c:pt idx="457">
                  <c:v>1.1862869198312231</c:v>
                </c:pt>
                <c:pt idx="458">
                  <c:v>1.1865648050579551</c:v>
                </c:pt>
                <c:pt idx="459">
                  <c:v>1.1868421052631573</c:v>
                </c:pt>
                <c:pt idx="460">
                  <c:v>1.1871188222923232</c:v>
                </c:pt>
                <c:pt idx="461">
                  <c:v>1.1873949579831926</c:v>
                </c:pt>
                <c:pt idx="462">
                  <c:v>1.1876705141657917</c:v>
                </c:pt>
                <c:pt idx="463">
                  <c:v>1.1879454926624733</c:v>
                </c:pt>
                <c:pt idx="464">
                  <c:v>1.1882198952879575</c:v>
                </c:pt>
                <c:pt idx="465">
                  <c:v>1.1884937238493718</c:v>
                </c:pt>
                <c:pt idx="466">
                  <c:v>1.1887669801462899</c:v>
                </c:pt>
                <c:pt idx="467">
                  <c:v>1.1890396659707718</c:v>
                </c:pt>
                <c:pt idx="468">
                  <c:v>1.1893117831074032</c:v>
                </c:pt>
                <c:pt idx="469">
                  <c:v>1.1895833333333328</c:v>
                </c:pt>
                <c:pt idx="470">
                  <c:v>1.1898543184183137</c:v>
                </c:pt>
                <c:pt idx="471">
                  <c:v>1.1901247401247397</c:v>
                </c:pt>
                <c:pt idx="472">
                  <c:v>1.1903946002076837</c:v>
                </c:pt>
                <c:pt idx="473">
                  <c:v>1.1906639004149371</c:v>
                </c:pt>
                <c:pt idx="474">
                  <c:v>1.1909326424870459</c:v>
                </c:pt>
                <c:pt idx="475">
                  <c:v>1.1912008281573494</c:v>
                </c:pt>
                <c:pt idx="476">
                  <c:v>1.1914684591520159</c:v>
                </c:pt>
                <c:pt idx="477">
                  <c:v>1.1917355371900822</c:v>
                </c:pt>
                <c:pt idx="478">
                  <c:v>1.1920020639834876</c:v>
                </c:pt>
                <c:pt idx="479">
                  <c:v>1.1922680412371129</c:v>
                </c:pt>
                <c:pt idx="480">
                  <c:v>1.1925334706488151</c:v>
                </c:pt>
                <c:pt idx="481">
                  <c:v>1.1927983539094644</c:v>
                </c:pt>
                <c:pt idx="482">
                  <c:v>1.1930626927029799</c:v>
                </c:pt>
                <c:pt idx="483">
                  <c:v>1.1933264887063648</c:v>
                </c:pt>
                <c:pt idx="484">
                  <c:v>1.1935897435897431</c:v>
                </c:pt>
                <c:pt idx="485">
                  <c:v>1.193852459016393</c:v>
                </c:pt>
                <c:pt idx="486">
                  <c:v>1.1941146366427835</c:v>
                </c:pt>
                <c:pt idx="487">
                  <c:v>1.1943762781186087</c:v>
                </c:pt>
                <c:pt idx="488">
                  <c:v>1.1946373850868226</c:v>
                </c:pt>
                <c:pt idx="489">
                  <c:v>1.1948979591836733</c:v>
                </c:pt>
                <c:pt idx="490">
                  <c:v>1.2</c:v>
                </c:pt>
                <c:pt idx="491">
                  <c:v>1.2833333333333332</c:v>
                </c:pt>
                <c:pt idx="492">
                  <c:v>1.325</c:v>
                </c:pt>
                <c:pt idx="493">
                  <c:v>1.35</c:v>
                </c:pt>
                <c:pt idx="494">
                  <c:v>1.3666666666666669</c:v>
                </c:pt>
                <c:pt idx="495">
                  <c:v>1.3785714285714286</c:v>
                </c:pt>
                <c:pt idx="496">
                  <c:v>1.3875</c:v>
                </c:pt>
                <c:pt idx="497">
                  <c:v>1.3944444444444446</c:v>
                </c:pt>
                <c:pt idx="498">
                  <c:v>1.4</c:v>
                </c:pt>
                <c:pt idx="499">
                  <c:v>1.4045454545454543</c:v>
                </c:pt>
                <c:pt idx="500">
                  <c:v>1.4083333333333332</c:v>
                </c:pt>
                <c:pt idx="501">
                  <c:v>1.4115384615384616</c:v>
                </c:pt>
                <c:pt idx="502">
                  <c:v>1.4142857142857141</c:v>
                </c:pt>
                <c:pt idx="503">
                  <c:v>1.4166666666666665</c:v>
                </c:pt>
                <c:pt idx="504">
                  <c:v>1.41875</c:v>
                </c:pt>
                <c:pt idx="505">
                  <c:v>1.4205882352941177</c:v>
                </c:pt>
                <c:pt idx="506">
                  <c:v>1.4222222222222223</c:v>
                </c:pt>
                <c:pt idx="507">
                  <c:v>1.4236842105263157</c:v>
                </c:pt>
                <c:pt idx="508">
                  <c:v>1.425</c:v>
                </c:pt>
                <c:pt idx="509">
                  <c:v>1.4261904761904762</c:v>
                </c:pt>
                <c:pt idx="510">
                  <c:v>1.4272727272727272</c:v>
                </c:pt>
                <c:pt idx="511">
                  <c:v>1.4282608695652175</c:v>
                </c:pt>
                <c:pt idx="512">
                  <c:v>1.4291666666666665</c:v>
                </c:pt>
                <c:pt idx="513">
                  <c:v>1.43</c:v>
                </c:pt>
                <c:pt idx="514">
                  <c:v>1.4307692307692306</c:v>
                </c:pt>
                <c:pt idx="515">
                  <c:v>1.4314814814814816</c:v>
                </c:pt>
                <c:pt idx="516">
                  <c:v>1.4321428571428572</c:v>
                </c:pt>
                <c:pt idx="517">
                  <c:v>1.4327586206896552</c:v>
                </c:pt>
                <c:pt idx="518">
                  <c:v>1.4333333333333333</c:v>
                </c:pt>
                <c:pt idx="519">
                  <c:v>1.4338709677419355</c:v>
                </c:pt>
                <c:pt idx="520">
                  <c:v>1.434375</c:v>
                </c:pt>
                <c:pt idx="521">
                  <c:v>1.434848484848485</c:v>
                </c:pt>
                <c:pt idx="522">
                  <c:v>1.4352941176470588</c:v>
                </c:pt>
                <c:pt idx="523">
                  <c:v>1.4357142857142855</c:v>
                </c:pt>
                <c:pt idx="524">
                  <c:v>1.4361111111111111</c:v>
                </c:pt>
                <c:pt idx="525">
                  <c:v>1.4364864864864864</c:v>
                </c:pt>
                <c:pt idx="526">
                  <c:v>1.4368421052631577</c:v>
                </c:pt>
                <c:pt idx="527">
                  <c:v>1.4371794871794874</c:v>
                </c:pt>
                <c:pt idx="528">
                  <c:v>1.4375</c:v>
                </c:pt>
                <c:pt idx="529">
                  <c:v>1.4378048780487804</c:v>
                </c:pt>
                <c:pt idx="530">
                  <c:v>1.4380952380952379</c:v>
                </c:pt>
                <c:pt idx="531">
                  <c:v>1.438372093023256</c:v>
                </c:pt>
                <c:pt idx="532">
                  <c:v>1.4386363636363637</c:v>
                </c:pt>
                <c:pt idx="533">
                  <c:v>1.4388888888888889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GROW_FP3!$O$2:$O$535</c:f>
              <c:numCache>
                <c:formatCode>General</c:formatCode>
                <c:ptCount val="534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5.5100000000000001E-3</c:v>
                </c:pt>
                <c:pt idx="56">
                  <c:v>5.5199999999999997E-3</c:v>
                </c:pt>
                <c:pt idx="57">
                  <c:v>5.5300000000000002E-3</c:v>
                </c:pt>
                <c:pt idx="58">
                  <c:v>5.5399999999999998E-3</c:v>
                </c:pt>
                <c:pt idx="59">
                  <c:v>5.5500000000000002E-3</c:v>
                </c:pt>
                <c:pt idx="60">
                  <c:v>5.555E-3</c:v>
                </c:pt>
                <c:pt idx="61">
                  <c:v>5.5599999999999998E-3</c:v>
                </c:pt>
                <c:pt idx="62">
                  <c:v>5.5700000000000003E-3</c:v>
                </c:pt>
                <c:pt idx="63">
                  <c:v>5.5799999999999999E-3</c:v>
                </c:pt>
                <c:pt idx="64">
                  <c:v>5.5900000000000004E-3</c:v>
                </c:pt>
                <c:pt idx="65">
                  <c:v>5.5999999999999999E-3</c:v>
                </c:pt>
                <c:pt idx="66">
                  <c:v>5.7000000000000002E-3</c:v>
                </c:pt>
                <c:pt idx="67">
                  <c:v>5.7999999999999996E-3</c:v>
                </c:pt>
                <c:pt idx="68">
                  <c:v>5.8999999999999999E-3</c:v>
                </c:pt>
                <c:pt idx="69">
                  <c:v>6.0000000000000001E-3</c:v>
                </c:pt>
                <c:pt idx="70">
                  <c:v>6.1000000000000004E-3</c:v>
                </c:pt>
                <c:pt idx="71">
                  <c:v>6.1999999999999998E-3</c:v>
                </c:pt>
                <c:pt idx="72">
                  <c:v>6.3E-3</c:v>
                </c:pt>
                <c:pt idx="73">
                  <c:v>6.4000000000000003E-3</c:v>
                </c:pt>
                <c:pt idx="74">
                  <c:v>6.4999999999999997E-3</c:v>
                </c:pt>
                <c:pt idx="75">
                  <c:v>6.6E-3</c:v>
                </c:pt>
                <c:pt idx="76">
                  <c:v>6.7000000000000002E-3</c:v>
                </c:pt>
                <c:pt idx="77">
                  <c:v>6.7999999999999996E-3</c:v>
                </c:pt>
                <c:pt idx="78">
                  <c:v>6.8999999999999999E-3</c:v>
                </c:pt>
                <c:pt idx="79">
                  <c:v>7.0000000000000001E-3</c:v>
                </c:pt>
                <c:pt idx="80">
                  <c:v>7.1000000000000004E-3</c:v>
                </c:pt>
                <c:pt idx="81">
                  <c:v>7.1999999999999998E-3</c:v>
                </c:pt>
                <c:pt idx="82">
                  <c:v>7.3000000000000001E-3</c:v>
                </c:pt>
                <c:pt idx="83">
                  <c:v>7.4000000000000003E-3</c:v>
                </c:pt>
                <c:pt idx="84">
                  <c:v>7.4999999999999997E-3</c:v>
                </c:pt>
                <c:pt idx="85">
                  <c:v>7.6E-3</c:v>
                </c:pt>
                <c:pt idx="86">
                  <c:v>7.6999999999999898E-3</c:v>
                </c:pt>
                <c:pt idx="87">
                  <c:v>7.7999999999999901E-3</c:v>
                </c:pt>
                <c:pt idx="88">
                  <c:v>7.8999999999999904E-3</c:v>
                </c:pt>
                <c:pt idx="89">
                  <c:v>7.9999999999999898E-3</c:v>
                </c:pt>
                <c:pt idx="90">
                  <c:v>8.0999999999999892E-3</c:v>
                </c:pt>
                <c:pt idx="91">
                  <c:v>8.1999999999999903E-3</c:v>
                </c:pt>
                <c:pt idx="92">
                  <c:v>8.2999999999999897E-3</c:v>
                </c:pt>
                <c:pt idx="93">
                  <c:v>8.3999999999999908E-3</c:v>
                </c:pt>
                <c:pt idx="94">
                  <c:v>8.4999999999999902E-3</c:v>
                </c:pt>
                <c:pt idx="95">
                  <c:v>8.5999999999999896E-3</c:v>
                </c:pt>
                <c:pt idx="96">
                  <c:v>8.6999999999999907E-3</c:v>
                </c:pt>
                <c:pt idx="97">
                  <c:v>8.7999999999999901E-3</c:v>
                </c:pt>
                <c:pt idx="98">
                  <c:v>8.8999999999999895E-3</c:v>
                </c:pt>
                <c:pt idx="99">
                  <c:v>8.9999999999999906E-3</c:v>
                </c:pt>
                <c:pt idx="100">
                  <c:v>9.09999999999999E-3</c:v>
                </c:pt>
                <c:pt idx="101">
                  <c:v>9.1999999999999808E-3</c:v>
                </c:pt>
                <c:pt idx="102">
                  <c:v>9.2999999999999802E-3</c:v>
                </c:pt>
                <c:pt idx="103">
                  <c:v>9.3999999999999796E-3</c:v>
                </c:pt>
                <c:pt idx="104">
                  <c:v>9.4999999999999807E-3</c:v>
                </c:pt>
                <c:pt idx="105">
                  <c:v>9.5999999999999801E-3</c:v>
                </c:pt>
                <c:pt idx="106">
                  <c:v>9.6999999999999795E-3</c:v>
                </c:pt>
                <c:pt idx="107">
                  <c:v>9.7999999999999806E-3</c:v>
                </c:pt>
                <c:pt idx="108">
                  <c:v>9.89999999999998E-3</c:v>
                </c:pt>
                <c:pt idx="109">
                  <c:v>9.9999999999999794E-3</c:v>
                </c:pt>
                <c:pt idx="110">
                  <c:v>1.01E-2</c:v>
                </c:pt>
                <c:pt idx="111">
                  <c:v>1.0200000000000001E-2</c:v>
                </c:pt>
                <c:pt idx="112">
                  <c:v>1.03E-2</c:v>
                </c:pt>
                <c:pt idx="113">
                  <c:v>1.04E-2</c:v>
                </c:pt>
                <c:pt idx="114">
                  <c:v>1.0500000000000001E-2</c:v>
                </c:pt>
                <c:pt idx="115">
                  <c:v>1.06E-2</c:v>
                </c:pt>
                <c:pt idx="116">
                  <c:v>1.0699999999999999E-2</c:v>
                </c:pt>
                <c:pt idx="117">
                  <c:v>1.0800000000000001E-2</c:v>
                </c:pt>
                <c:pt idx="118">
                  <c:v>1.09E-2</c:v>
                </c:pt>
                <c:pt idx="119">
                  <c:v>1.0999999999999999E-2</c:v>
                </c:pt>
                <c:pt idx="120">
                  <c:v>1.11E-2</c:v>
                </c:pt>
                <c:pt idx="121">
                  <c:v>1.12E-2</c:v>
                </c:pt>
                <c:pt idx="122">
                  <c:v>1.1299999999999999E-2</c:v>
                </c:pt>
                <c:pt idx="123">
                  <c:v>1.14E-2</c:v>
                </c:pt>
                <c:pt idx="124">
                  <c:v>1.15E-2</c:v>
                </c:pt>
                <c:pt idx="125">
                  <c:v>1.1599999999999999E-2</c:v>
                </c:pt>
                <c:pt idx="126">
                  <c:v>1.17E-2</c:v>
                </c:pt>
                <c:pt idx="127">
                  <c:v>1.18E-2</c:v>
                </c:pt>
                <c:pt idx="128">
                  <c:v>1.1900000000000001E-2</c:v>
                </c:pt>
                <c:pt idx="129">
                  <c:v>1.2E-2</c:v>
                </c:pt>
                <c:pt idx="130">
                  <c:v>1.21E-2</c:v>
                </c:pt>
                <c:pt idx="131">
                  <c:v>1.2200000000000001E-2</c:v>
                </c:pt>
                <c:pt idx="132">
                  <c:v>1.23E-2</c:v>
                </c:pt>
                <c:pt idx="133">
                  <c:v>1.24E-2</c:v>
                </c:pt>
                <c:pt idx="134">
                  <c:v>1.2500000000000001E-2</c:v>
                </c:pt>
                <c:pt idx="135">
                  <c:v>1.26E-2</c:v>
                </c:pt>
                <c:pt idx="136">
                  <c:v>1.2699999999999999E-2</c:v>
                </c:pt>
                <c:pt idx="137">
                  <c:v>1.2800000000000001E-2</c:v>
                </c:pt>
                <c:pt idx="138">
                  <c:v>1.29E-2</c:v>
                </c:pt>
                <c:pt idx="139">
                  <c:v>1.2999999999999999E-2</c:v>
                </c:pt>
                <c:pt idx="140">
                  <c:v>1.3100000000000001E-2</c:v>
                </c:pt>
                <c:pt idx="141">
                  <c:v>1.32E-2</c:v>
                </c:pt>
                <c:pt idx="142">
                  <c:v>1.3299999999999999E-2</c:v>
                </c:pt>
                <c:pt idx="143">
                  <c:v>1.34E-2</c:v>
                </c:pt>
                <c:pt idx="144">
                  <c:v>1.35E-2</c:v>
                </c:pt>
                <c:pt idx="145">
                  <c:v>1.3599999999999999E-2</c:v>
                </c:pt>
                <c:pt idx="146">
                  <c:v>1.37E-2</c:v>
                </c:pt>
                <c:pt idx="147">
                  <c:v>1.38E-2</c:v>
                </c:pt>
                <c:pt idx="148">
                  <c:v>1.3899999999999999E-2</c:v>
                </c:pt>
                <c:pt idx="149">
                  <c:v>1.4E-2</c:v>
                </c:pt>
                <c:pt idx="150">
                  <c:v>1.41E-2</c:v>
                </c:pt>
                <c:pt idx="151">
                  <c:v>1.4200000000000001E-2</c:v>
                </c:pt>
                <c:pt idx="152">
                  <c:v>1.42999999999999E-2</c:v>
                </c:pt>
                <c:pt idx="153">
                  <c:v>1.44E-2</c:v>
                </c:pt>
                <c:pt idx="154">
                  <c:v>1.4500000000000001E-2</c:v>
                </c:pt>
                <c:pt idx="155">
                  <c:v>1.45999999999999E-2</c:v>
                </c:pt>
                <c:pt idx="156">
                  <c:v>1.4699999999999901E-2</c:v>
                </c:pt>
                <c:pt idx="157">
                  <c:v>1.47999999999999E-2</c:v>
                </c:pt>
                <c:pt idx="158">
                  <c:v>1.49E-2</c:v>
                </c:pt>
                <c:pt idx="159">
                  <c:v>1.4999999999999999E-2</c:v>
                </c:pt>
                <c:pt idx="160">
                  <c:v>1.5100000000000001E-2</c:v>
                </c:pt>
                <c:pt idx="161">
                  <c:v>1.5199999999999899E-2</c:v>
                </c:pt>
                <c:pt idx="162">
                  <c:v>1.52999999999999E-2</c:v>
                </c:pt>
                <c:pt idx="163">
                  <c:v>1.54E-2</c:v>
                </c:pt>
                <c:pt idx="164">
                  <c:v>1.55E-2</c:v>
                </c:pt>
                <c:pt idx="165">
                  <c:v>1.5599999999999999E-2</c:v>
                </c:pt>
                <c:pt idx="166">
                  <c:v>1.5699999999999999E-2</c:v>
                </c:pt>
                <c:pt idx="167">
                  <c:v>1.5799999999999901E-2</c:v>
                </c:pt>
                <c:pt idx="168">
                  <c:v>1.58999999999999E-2</c:v>
                </c:pt>
                <c:pt idx="169">
                  <c:v>1.59999999999999E-2</c:v>
                </c:pt>
                <c:pt idx="170">
                  <c:v>1.6099999999999899E-2</c:v>
                </c:pt>
                <c:pt idx="171">
                  <c:v>1.6199999999999899E-2</c:v>
                </c:pt>
                <c:pt idx="172">
                  <c:v>1.6299999999999901E-2</c:v>
                </c:pt>
                <c:pt idx="173">
                  <c:v>1.6399999999999901E-2</c:v>
                </c:pt>
                <c:pt idx="174">
                  <c:v>1.64999999999999E-2</c:v>
                </c:pt>
                <c:pt idx="175">
                  <c:v>1.65999999999999E-2</c:v>
                </c:pt>
                <c:pt idx="176">
                  <c:v>1.6699999999999899E-2</c:v>
                </c:pt>
                <c:pt idx="177">
                  <c:v>1.6799999999999898E-2</c:v>
                </c:pt>
                <c:pt idx="178">
                  <c:v>1.6899999999999901E-2</c:v>
                </c:pt>
                <c:pt idx="179">
                  <c:v>1.6999999999999901E-2</c:v>
                </c:pt>
                <c:pt idx="180">
                  <c:v>1.70999999999999E-2</c:v>
                </c:pt>
                <c:pt idx="181">
                  <c:v>1.7199999999999899E-2</c:v>
                </c:pt>
                <c:pt idx="182">
                  <c:v>1.7299999999999899E-2</c:v>
                </c:pt>
                <c:pt idx="183">
                  <c:v>1.7399999999999902E-2</c:v>
                </c:pt>
                <c:pt idx="184">
                  <c:v>1.7499999999999901E-2</c:v>
                </c:pt>
                <c:pt idx="185">
                  <c:v>1.75999999999999E-2</c:v>
                </c:pt>
                <c:pt idx="186">
                  <c:v>1.76999999999999E-2</c:v>
                </c:pt>
                <c:pt idx="187">
                  <c:v>1.7799999999999899E-2</c:v>
                </c:pt>
                <c:pt idx="188">
                  <c:v>1.7899999999999899E-2</c:v>
                </c:pt>
                <c:pt idx="189">
                  <c:v>1.7999999999999901E-2</c:v>
                </c:pt>
                <c:pt idx="190">
                  <c:v>1.8099999999999901E-2</c:v>
                </c:pt>
                <c:pt idx="191">
                  <c:v>1.81999999999999E-2</c:v>
                </c:pt>
                <c:pt idx="192">
                  <c:v>1.82999999999999E-2</c:v>
                </c:pt>
                <c:pt idx="193">
                  <c:v>1.8399999999999899E-2</c:v>
                </c:pt>
                <c:pt idx="194">
                  <c:v>1.8499999999999898E-2</c:v>
                </c:pt>
                <c:pt idx="195">
                  <c:v>1.8599999999999901E-2</c:v>
                </c:pt>
                <c:pt idx="196">
                  <c:v>1.8699999999999901E-2</c:v>
                </c:pt>
                <c:pt idx="197">
                  <c:v>1.87999999999999E-2</c:v>
                </c:pt>
                <c:pt idx="198">
                  <c:v>1.88999999999999E-2</c:v>
                </c:pt>
                <c:pt idx="199">
                  <c:v>1.8999999999999899E-2</c:v>
                </c:pt>
                <c:pt idx="200">
                  <c:v>1.9099999999999898E-2</c:v>
                </c:pt>
                <c:pt idx="201">
                  <c:v>1.9199999999999901E-2</c:v>
                </c:pt>
                <c:pt idx="202">
                  <c:v>1.9299999999999901E-2</c:v>
                </c:pt>
                <c:pt idx="203">
                  <c:v>1.93999999999999E-2</c:v>
                </c:pt>
                <c:pt idx="204">
                  <c:v>1.9499999999999899E-2</c:v>
                </c:pt>
                <c:pt idx="205">
                  <c:v>1.9599999999999899E-2</c:v>
                </c:pt>
                <c:pt idx="206">
                  <c:v>1.9699999999999902E-2</c:v>
                </c:pt>
                <c:pt idx="207">
                  <c:v>1.9799999999999901E-2</c:v>
                </c:pt>
                <c:pt idx="208">
                  <c:v>1.98999999999999E-2</c:v>
                </c:pt>
                <c:pt idx="209">
                  <c:v>1.99999999999999E-2</c:v>
                </c:pt>
                <c:pt idx="210">
                  <c:v>2.0099999999999899E-2</c:v>
                </c:pt>
                <c:pt idx="211">
                  <c:v>2.0199999999999899E-2</c:v>
                </c:pt>
                <c:pt idx="212">
                  <c:v>2.0299999999999901E-2</c:v>
                </c:pt>
                <c:pt idx="213">
                  <c:v>2.0399999999999901E-2</c:v>
                </c:pt>
                <c:pt idx="214">
                  <c:v>2.04999999999999E-2</c:v>
                </c:pt>
                <c:pt idx="215">
                  <c:v>2.05999999999999E-2</c:v>
                </c:pt>
                <c:pt idx="216">
                  <c:v>2.0699999999999899E-2</c:v>
                </c:pt>
                <c:pt idx="217">
                  <c:v>2.0799999999999898E-2</c:v>
                </c:pt>
                <c:pt idx="218">
                  <c:v>2.0899999999999901E-2</c:v>
                </c:pt>
                <c:pt idx="219">
                  <c:v>2.0999999999999901E-2</c:v>
                </c:pt>
                <c:pt idx="220">
                  <c:v>2.10999999999999E-2</c:v>
                </c:pt>
                <c:pt idx="221">
                  <c:v>2.1199999999999899E-2</c:v>
                </c:pt>
                <c:pt idx="222">
                  <c:v>2.1299999999999899E-2</c:v>
                </c:pt>
                <c:pt idx="223">
                  <c:v>2.1399999999999898E-2</c:v>
                </c:pt>
                <c:pt idx="224">
                  <c:v>2.1499999999999901E-2</c:v>
                </c:pt>
                <c:pt idx="225">
                  <c:v>2.1599999999999901E-2</c:v>
                </c:pt>
                <c:pt idx="226">
                  <c:v>2.16999999999999E-2</c:v>
                </c:pt>
                <c:pt idx="227">
                  <c:v>2.1799999999999899E-2</c:v>
                </c:pt>
                <c:pt idx="228">
                  <c:v>2.1899999999999899E-2</c:v>
                </c:pt>
                <c:pt idx="229">
                  <c:v>2.1999999999999902E-2</c:v>
                </c:pt>
                <c:pt idx="230">
                  <c:v>2.2099999999999901E-2</c:v>
                </c:pt>
                <c:pt idx="231">
                  <c:v>2.21999999999999E-2</c:v>
                </c:pt>
                <c:pt idx="232">
                  <c:v>2.22999999999999E-2</c:v>
                </c:pt>
                <c:pt idx="233">
                  <c:v>2.2399999999999899E-2</c:v>
                </c:pt>
                <c:pt idx="234">
                  <c:v>2.2499999999999899E-2</c:v>
                </c:pt>
                <c:pt idx="235">
                  <c:v>2.2599999999999901E-2</c:v>
                </c:pt>
                <c:pt idx="236">
                  <c:v>2.2699999999999901E-2</c:v>
                </c:pt>
                <c:pt idx="237">
                  <c:v>2.27999999999999E-2</c:v>
                </c:pt>
                <c:pt idx="238">
                  <c:v>2.28999999999999E-2</c:v>
                </c:pt>
                <c:pt idx="239">
                  <c:v>2.2999999999999899E-2</c:v>
                </c:pt>
                <c:pt idx="240">
                  <c:v>2.3099999999999898E-2</c:v>
                </c:pt>
                <c:pt idx="241">
                  <c:v>2.3199999999999901E-2</c:v>
                </c:pt>
                <c:pt idx="242">
                  <c:v>2.3299999999999901E-2</c:v>
                </c:pt>
                <c:pt idx="243">
                  <c:v>2.33999999999999E-2</c:v>
                </c:pt>
                <c:pt idx="244">
                  <c:v>2.3499999999999899E-2</c:v>
                </c:pt>
                <c:pt idx="245">
                  <c:v>2.3599999999999899E-2</c:v>
                </c:pt>
                <c:pt idx="246">
                  <c:v>2.3699999999999902E-2</c:v>
                </c:pt>
                <c:pt idx="247">
                  <c:v>2.3799999999999901E-2</c:v>
                </c:pt>
                <c:pt idx="248">
                  <c:v>2.38999999999999E-2</c:v>
                </c:pt>
                <c:pt idx="249">
                  <c:v>2.39999999999999E-2</c:v>
                </c:pt>
                <c:pt idx="250">
                  <c:v>2.4099999999999899E-2</c:v>
                </c:pt>
                <c:pt idx="251">
                  <c:v>2.4199999999999899E-2</c:v>
                </c:pt>
                <c:pt idx="252">
                  <c:v>2.4299999999999902E-2</c:v>
                </c:pt>
                <c:pt idx="253">
                  <c:v>2.4399999999999901E-2</c:v>
                </c:pt>
                <c:pt idx="254">
                  <c:v>2.44999999999999E-2</c:v>
                </c:pt>
                <c:pt idx="255">
                  <c:v>2.45999999999999E-2</c:v>
                </c:pt>
                <c:pt idx="256">
                  <c:v>2.4699999999999899E-2</c:v>
                </c:pt>
                <c:pt idx="257">
                  <c:v>2.4799999999999899E-2</c:v>
                </c:pt>
                <c:pt idx="258">
                  <c:v>2.4899999999999901E-2</c:v>
                </c:pt>
                <c:pt idx="259">
                  <c:v>2.4999999999999901E-2</c:v>
                </c:pt>
                <c:pt idx="260">
                  <c:v>2.50999999999999E-2</c:v>
                </c:pt>
                <c:pt idx="261">
                  <c:v>2.51999999999999E-2</c:v>
                </c:pt>
                <c:pt idx="262">
                  <c:v>2.5299999999999899E-2</c:v>
                </c:pt>
                <c:pt idx="263">
                  <c:v>2.5399999999999898E-2</c:v>
                </c:pt>
                <c:pt idx="264">
                  <c:v>2.5499999999999901E-2</c:v>
                </c:pt>
                <c:pt idx="265">
                  <c:v>2.5599999999999901E-2</c:v>
                </c:pt>
                <c:pt idx="266">
                  <c:v>2.56999999999999E-2</c:v>
                </c:pt>
                <c:pt idx="267">
                  <c:v>2.5799999999999899E-2</c:v>
                </c:pt>
                <c:pt idx="268">
                  <c:v>2.5899999999999899E-2</c:v>
                </c:pt>
                <c:pt idx="269">
                  <c:v>2.5999999999999902E-2</c:v>
                </c:pt>
                <c:pt idx="270">
                  <c:v>2.6099999999999901E-2</c:v>
                </c:pt>
                <c:pt idx="271">
                  <c:v>2.61999999999999E-2</c:v>
                </c:pt>
                <c:pt idx="272">
                  <c:v>2.62999999999999E-2</c:v>
                </c:pt>
                <c:pt idx="273">
                  <c:v>2.6399999999999899E-2</c:v>
                </c:pt>
                <c:pt idx="274">
                  <c:v>2.6499999999999899E-2</c:v>
                </c:pt>
                <c:pt idx="275">
                  <c:v>2.6599999999999902E-2</c:v>
                </c:pt>
                <c:pt idx="276">
                  <c:v>2.6699999999999901E-2</c:v>
                </c:pt>
                <c:pt idx="277">
                  <c:v>2.67999999999999E-2</c:v>
                </c:pt>
                <c:pt idx="278">
                  <c:v>2.68999999999999E-2</c:v>
                </c:pt>
                <c:pt idx="279">
                  <c:v>2.6999999999999899E-2</c:v>
                </c:pt>
                <c:pt idx="280">
                  <c:v>2.7099999999999898E-2</c:v>
                </c:pt>
                <c:pt idx="281">
                  <c:v>2.7199999999999901E-2</c:v>
                </c:pt>
                <c:pt idx="282">
                  <c:v>2.7299999999999901E-2</c:v>
                </c:pt>
                <c:pt idx="283">
                  <c:v>2.73999999999999E-2</c:v>
                </c:pt>
                <c:pt idx="284">
                  <c:v>2.74999999999999E-2</c:v>
                </c:pt>
                <c:pt idx="285">
                  <c:v>2.7599999999999899E-2</c:v>
                </c:pt>
                <c:pt idx="286">
                  <c:v>2.7699999999999898E-2</c:v>
                </c:pt>
                <c:pt idx="287">
                  <c:v>2.7799999999999901E-2</c:v>
                </c:pt>
                <c:pt idx="288">
                  <c:v>2.7899999999999901E-2</c:v>
                </c:pt>
                <c:pt idx="289">
                  <c:v>2.79999999999999E-2</c:v>
                </c:pt>
                <c:pt idx="290">
                  <c:v>2.8099999999999899E-2</c:v>
                </c:pt>
                <c:pt idx="291">
                  <c:v>2.8199999999999899E-2</c:v>
                </c:pt>
                <c:pt idx="292">
                  <c:v>2.8299999999999902E-2</c:v>
                </c:pt>
                <c:pt idx="293">
                  <c:v>2.8399999999999901E-2</c:v>
                </c:pt>
                <c:pt idx="294">
                  <c:v>2.84999999999999E-2</c:v>
                </c:pt>
                <c:pt idx="295">
                  <c:v>2.85999999999999E-2</c:v>
                </c:pt>
                <c:pt idx="296">
                  <c:v>2.8699999999999899E-2</c:v>
                </c:pt>
                <c:pt idx="297">
                  <c:v>2.8799999999999899E-2</c:v>
                </c:pt>
                <c:pt idx="298">
                  <c:v>2.8899999999999901E-2</c:v>
                </c:pt>
                <c:pt idx="299">
                  <c:v>2.8999999999999901E-2</c:v>
                </c:pt>
                <c:pt idx="300">
                  <c:v>2.90999999999999E-2</c:v>
                </c:pt>
                <c:pt idx="301">
                  <c:v>2.91999999999999E-2</c:v>
                </c:pt>
                <c:pt idx="302">
                  <c:v>2.9299999999999899E-2</c:v>
                </c:pt>
                <c:pt idx="303">
                  <c:v>2.9399999999999898E-2</c:v>
                </c:pt>
                <c:pt idx="304">
                  <c:v>2.9499999999999901E-2</c:v>
                </c:pt>
                <c:pt idx="305">
                  <c:v>2.9599999999999901E-2</c:v>
                </c:pt>
                <c:pt idx="306">
                  <c:v>2.96999999999999E-2</c:v>
                </c:pt>
                <c:pt idx="307">
                  <c:v>2.9799999999999899E-2</c:v>
                </c:pt>
                <c:pt idx="308">
                  <c:v>2.9899999999999899E-2</c:v>
                </c:pt>
                <c:pt idx="309">
                  <c:v>2.9999999999999898E-2</c:v>
                </c:pt>
                <c:pt idx="310">
                  <c:v>3.0099999999999901E-2</c:v>
                </c:pt>
                <c:pt idx="311">
                  <c:v>3.0199999999999901E-2</c:v>
                </c:pt>
                <c:pt idx="312">
                  <c:v>3.02999999999999E-2</c:v>
                </c:pt>
                <c:pt idx="313">
                  <c:v>3.0399999999999899E-2</c:v>
                </c:pt>
                <c:pt idx="314">
                  <c:v>3.0499999999999899E-2</c:v>
                </c:pt>
                <c:pt idx="315">
                  <c:v>3.0599999999999902E-2</c:v>
                </c:pt>
                <c:pt idx="316">
                  <c:v>3.0699999999999901E-2</c:v>
                </c:pt>
                <c:pt idx="317">
                  <c:v>3.07999999999999E-2</c:v>
                </c:pt>
                <c:pt idx="318">
                  <c:v>3.08999999999999E-2</c:v>
                </c:pt>
                <c:pt idx="319">
                  <c:v>3.0999999999999899E-2</c:v>
                </c:pt>
                <c:pt idx="320">
                  <c:v>3.1099999999999899E-2</c:v>
                </c:pt>
                <c:pt idx="321">
                  <c:v>3.1199999999999901E-2</c:v>
                </c:pt>
                <c:pt idx="322">
                  <c:v>3.1299999999999897E-2</c:v>
                </c:pt>
                <c:pt idx="323">
                  <c:v>3.13999999999999E-2</c:v>
                </c:pt>
                <c:pt idx="324">
                  <c:v>3.1499999999999799E-2</c:v>
                </c:pt>
                <c:pt idx="325">
                  <c:v>3.1599999999999802E-2</c:v>
                </c:pt>
                <c:pt idx="326">
                  <c:v>3.1699999999999798E-2</c:v>
                </c:pt>
                <c:pt idx="327">
                  <c:v>3.1799999999999801E-2</c:v>
                </c:pt>
                <c:pt idx="328">
                  <c:v>3.1899999999999797E-2</c:v>
                </c:pt>
                <c:pt idx="329">
                  <c:v>3.1999999999999799E-2</c:v>
                </c:pt>
                <c:pt idx="330">
                  <c:v>3.2099999999999802E-2</c:v>
                </c:pt>
                <c:pt idx="331">
                  <c:v>3.2199999999999798E-2</c:v>
                </c:pt>
                <c:pt idx="332">
                  <c:v>3.2299999999999801E-2</c:v>
                </c:pt>
                <c:pt idx="333">
                  <c:v>3.2399999999999797E-2</c:v>
                </c:pt>
                <c:pt idx="334">
                  <c:v>3.24999999999998E-2</c:v>
                </c:pt>
                <c:pt idx="335">
                  <c:v>3.2599999999999803E-2</c:v>
                </c:pt>
                <c:pt idx="336">
                  <c:v>3.2699999999999799E-2</c:v>
                </c:pt>
                <c:pt idx="337">
                  <c:v>3.2799999999999802E-2</c:v>
                </c:pt>
                <c:pt idx="338">
                  <c:v>3.2899999999999797E-2</c:v>
                </c:pt>
                <c:pt idx="339">
                  <c:v>3.29999999999998E-2</c:v>
                </c:pt>
                <c:pt idx="340">
                  <c:v>3.3099999999999803E-2</c:v>
                </c:pt>
                <c:pt idx="341">
                  <c:v>3.3199999999999799E-2</c:v>
                </c:pt>
                <c:pt idx="342">
                  <c:v>3.3299999999999802E-2</c:v>
                </c:pt>
                <c:pt idx="343">
                  <c:v>3.3399999999999798E-2</c:v>
                </c:pt>
                <c:pt idx="344">
                  <c:v>3.3499999999999801E-2</c:v>
                </c:pt>
                <c:pt idx="345">
                  <c:v>3.3599999999999797E-2</c:v>
                </c:pt>
                <c:pt idx="346">
                  <c:v>3.36999999999998E-2</c:v>
                </c:pt>
                <c:pt idx="347">
                  <c:v>3.3799999999999802E-2</c:v>
                </c:pt>
                <c:pt idx="348">
                  <c:v>3.3899999999999798E-2</c:v>
                </c:pt>
                <c:pt idx="349">
                  <c:v>3.3999999999999801E-2</c:v>
                </c:pt>
                <c:pt idx="350">
                  <c:v>3.4099999999999797E-2</c:v>
                </c:pt>
                <c:pt idx="351">
                  <c:v>3.41999999999998E-2</c:v>
                </c:pt>
                <c:pt idx="352">
                  <c:v>3.4299999999999803E-2</c:v>
                </c:pt>
                <c:pt idx="353">
                  <c:v>3.4399999999999799E-2</c:v>
                </c:pt>
                <c:pt idx="354">
                  <c:v>3.4499999999999802E-2</c:v>
                </c:pt>
                <c:pt idx="355">
                  <c:v>3.4599999999999798E-2</c:v>
                </c:pt>
                <c:pt idx="356">
                  <c:v>3.46999999999998E-2</c:v>
                </c:pt>
                <c:pt idx="357">
                  <c:v>3.4799999999999803E-2</c:v>
                </c:pt>
                <c:pt idx="358">
                  <c:v>3.4899999999999799E-2</c:v>
                </c:pt>
                <c:pt idx="359">
                  <c:v>3.4999999999999802E-2</c:v>
                </c:pt>
                <c:pt idx="360">
                  <c:v>3.5099999999999798E-2</c:v>
                </c:pt>
                <c:pt idx="361">
                  <c:v>3.5199999999999801E-2</c:v>
                </c:pt>
                <c:pt idx="362">
                  <c:v>3.5299999999999797E-2</c:v>
                </c:pt>
                <c:pt idx="363">
                  <c:v>3.53999999999998E-2</c:v>
                </c:pt>
                <c:pt idx="364">
                  <c:v>3.5499999999999803E-2</c:v>
                </c:pt>
                <c:pt idx="365">
                  <c:v>3.5599999999999798E-2</c:v>
                </c:pt>
                <c:pt idx="366">
                  <c:v>3.5699999999999801E-2</c:v>
                </c:pt>
                <c:pt idx="367">
                  <c:v>3.5799999999999797E-2</c:v>
                </c:pt>
                <c:pt idx="368">
                  <c:v>3.58999999999998E-2</c:v>
                </c:pt>
                <c:pt idx="369">
                  <c:v>3.5999999999999803E-2</c:v>
                </c:pt>
                <c:pt idx="370">
                  <c:v>3.6099999999999799E-2</c:v>
                </c:pt>
                <c:pt idx="371">
                  <c:v>3.6199999999999802E-2</c:v>
                </c:pt>
                <c:pt idx="372">
                  <c:v>3.6299999999999798E-2</c:v>
                </c:pt>
                <c:pt idx="373">
                  <c:v>3.6399999999999801E-2</c:v>
                </c:pt>
                <c:pt idx="374">
                  <c:v>3.6499999999999803E-2</c:v>
                </c:pt>
                <c:pt idx="375">
                  <c:v>3.6599999999999799E-2</c:v>
                </c:pt>
                <c:pt idx="376">
                  <c:v>3.6699999999999802E-2</c:v>
                </c:pt>
                <c:pt idx="377">
                  <c:v>3.6799999999999798E-2</c:v>
                </c:pt>
                <c:pt idx="378">
                  <c:v>3.6899999999999801E-2</c:v>
                </c:pt>
                <c:pt idx="379">
                  <c:v>3.6999999999999797E-2</c:v>
                </c:pt>
                <c:pt idx="380">
                  <c:v>3.70999999999998E-2</c:v>
                </c:pt>
                <c:pt idx="381">
                  <c:v>3.7199999999999803E-2</c:v>
                </c:pt>
                <c:pt idx="382">
                  <c:v>3.7299999999999799E-2</c:v>
                </c:pt>
                <c:pt idx="383">
                  <c:v>3.7399999999999801E-2</c:v>
                </c:pt>
                <c:pt idx="384">
                  <c:v>3.7499999999999797E-2</c:v>
                </c:pt>
                <c:pt idx="385">
                  <c:v>3.75999999999998E-2</c:v>
                </c:pt>
                <c:pt idx="386">
                  <c:v>3.7699999999999803E-2</c:v>
                </c:pt>
                <c:pt idx="387">
                  <c:v>3.7799999999999799E-2</c:v>
                </c:pt>
                <c:pt idx="388">
                  <c:v>3.7899999999999802E-2</c:v>
                </c:pt>
                <c:pt idx="389">
                  <c:v>3.7999999999999798E-2</c:v>
                </c:pt>
                <c:pt idx="390">
                  <c:v>3.8099999999999801E-2</c:v>
                </c:pt>
                <c:pt idx="391">
                  <c:v>3.8199999999999797E-2</c:v>
                </c:pt>
                <c:pt idx="392">
                  <c:v>3.8299999999999799E-2</c:v>
                </c:pt>
                <c:pt idx="393">
                  <c:v>3.8399999999999802E-2</c:v>
                </c:pt>
                <c:pt idx="394">
                  <c:v>3.8499999999999798E-2</c:v>
                </c:pt>
                <c:pt idx="395">
                  <c:v>3.8599999999999801E-2</c:v>
                </c:pt>
                <c:pt idx="396">
                  <c:v>3.8699999999999797E-2</c:v>
                </c:pt>
                <c:pt idx="397">
                  <c:v>3.87999999999998E-2</c:v>
                </c:pt>
                <c:pt idx="398">
                  <c:v>3.8899999999999803E-2</c:v>
                </c:pt>
                <c:pt idx="399">
                  <c:v>3.8999999999999799E-2</c:v>
                </c:pt>
                <c:pt idx="400">
                  <c:v>3.9099999999999802E-2</c:v>
                </c:pt>
                <c:pt idx="401">
                  <c:v>3.9199999999999798E-2</c:v>
                </c:pt>
                <c:pt idx="402">
                  <c:v>3.92999999999998E-2</c:v>
                </c:pt>
                <c:pt idx="403">
                  <c:v>3.9399999999999803E-2</c:v>
                </c:pt>
                <c:pt idx="404">
                  <c:v>3.9499999999999799E-2</c:v>
                </c:pt>
                <c:pt idx="405">
                  <c:v>3.9599999999999802E-2</c:v>
                </c:pt>
                <c:pt idx="406">
                  <c:v>3.9699999999999798E-2</c:v>
                </c:pt>
                <c:pt idx="407">
                  <c:v>3.9799999999999801E-2</c:v>
                </c:pt>
                <c:pt idx="408">
                  <c:v>3.9899999999999797E-2</c:v>
                </c:pt>
                <c:pt idx="409">
                  <c:v>3.99999999999998E-2</c:v>
                </c:pt>
                <c:pt idx="410">
                  <c:v>4.0099999999999802E-2</c:v>
                </c:pt>
                <c:pt idx="411">
                  <c:v>4.0199999999999798E-2</c:v>
                </c:pt>
                <c:pt idx="412">
                  <c:v>4.0299999999999801E-2</c:v>
                </c:pt>
                <c:pt idx="413">
                  <c:v>4.0399999999999797E-2</c:v>
                </c:pt>
                <c:pt idx="414">
                  <c:v>4.04999999999998E-2</c:v>
                </c:pt>
                <c:pt idx="415">
                  <c:v>4.0599999999999803E-2</c:v>
                </c:pt>
                <c:pt idx="416">
                  <c:v>4.0699999999999799E-2</c:v>
                </c:pt>
                <c:pt idx="417">
                  <c:v>4.0799999999999802E-2</c:v>
                </c:pt>
                <c:pt idx="418">
                  <c:v>4.0899999999999798E-2</c:v>
                </c:pt>
                <c:pt idx="419">
                  <c:v>4.09999999999998E-2</c:v>
                </c:pt>
                <c:pt idx="420">
                  <c:v>4.1099999999999803E-2</c:v>
                </c:pt>
                <c:pt idx="421">
                  <c:v>4.1199999999999799E-2</c:v>
                </c:pt>
                <c:pt idx="422">
                  <c:v>4.1299999999999802E-2</c:v>
                </c:pt>
                <c:pt idx="423">
                  <c:v>4.1399999999999798E-2</c:v>
                </c:pt>
                <c:pt idx="424">
                  <c:v>4.1499999999999801E-2</c:v>
                </c:pt>
                <c:pt idx="425">
                  <c:v>4.1599999999999797E-2</c:v>
                </c:pt>
                <c:pt idx="426">
                  <c:v>4.16999999999998E-2</c:v>
                </c:pt>
                <c:pt idx="427">
                  <c:v>4.1799999999999803E-2</c:v>
                </c:pt>
                <c:pt idx="428">
                  <c:v>4.1899999999999799E-2</c:v>
                </c:pt>
                <c:pt idx="429">
                  <c:v>4.1999999999999801E-2</c:v>
                </c:pt>
                <c:pt idx="430">
                  <c:v>4.2099999999999797E-2</c:v>
                </c:pt>
                <c:pt idx="431">
                  <c:v>4.21999999999998E-2</c:v>
                </c:pt>
                <c:pt idx="432">
                  <c:v>4.2299999999999803E-2</c:v>
                </c:pt>
                <c:pt idx="433">
                  <c:v>4.2399999999999799E-2</c:v>
                </c:pt>
                <c:pt idx="434">
                  <c:v>4.2499999999999802E-2</c:v>
                </c:pt>
                <c:pt idx="435">
                  <c:v>4.2599999999999798E-2</c:v>
                </c:pt>
                <c:pt idx="436">
                  <c:v>4.2699999999999801E-2</c:v>
                </c:pt>
                <c:pt idx="437">
                  <c:v>4.2799999999999797E-2</c:v>
                </c:pt>
                <c:pt idx="438">
                  <c:v>4.2899999999999799E-2</c:v>
                </c:pt>
                <c:pt idx="439">
                  <c:v>4.2999999999999802E-2</c:v>
                </c:pt>
                <c:pt idx="440">
                  <c:v>4.3099999999999798E-2</c:v>
                </c:pt>
                <c:pt idx="441">
                  <c:v>4.3199999999999801E-2</c:v>
                </c:pt>
                <c:pt idx="442">
                  <c:v>4.3299999999999797E-2</c:v>
                </c:pt>
                <c:pt idx="443">
                  <c:v>4.33999999999998E-2</c:v>
                </c:pt>
                <c:pt idx="444">
                  <c:v>4.3499999999999803E-2</c:v>
                </c:pt>
                <c:pt idx="445">
                  <c:v>4.3599999999999799E-2</c:v>
                </c:pt>
                <c:pt idx="446">
                  <c:v>4.3699999999999802E-2</c:v>
                </c:pt>
                <c:pt idx="447">
                  <c:v>4.3799999999999797E-2</c:v>
                </c:pt>
                <c:pt idx="448">
                  <c:v>4.38999999999998E-2</c:v>
                </c:pt>
                <c:pt idx="449">
                  <c:v>4.3999999999999803E-2</c:v>
                </c:pt>
                <c:pt idx="450">
                  <c:v>4.4099999999999799E-2</c:v>
                </c:pt>
                <c:pt idx="451">
                  <c:v>4.4199999999999802E-2</c:v>
                </c:pt>
                <c:pt idx="452">
                  <c:v>4.4299999999999798E-2</c:v>
                </c:pt>
                <c:pt idx="453">
                  <c:v>4.4399999999999801E-2</c:v>
                </c:pt>
                <c:pt idx="454">
                  <c:v>4.4499999999999797E-2</c:v>
                </c:pt>
                <c:pt idx="455">
                  <c:v>4.45999999999998E-2</c:v>
                </c:pt>
                <c:pt idx="456">
                  <c:v>4.4699999999999802E-2</c:v>
                </c:pt>
                <c:pt idx="457">
                  <c:v>4.4799999999999798E-2</c:v>
                </c:pt>
                <c:pt idx="458">
                  <c:v>4.4899999999999801E-2</c:v>
                </c:pt>
                <c:pt idx="459">
                  <c:v>4.4999999999999797E-2</c:v>
                </c:pt>
                <c:pt idx="460">
                  <c:v>4.50999999999998E-2</c:v>
                </c:pt>
                <c:pt idx="461">
                  <c:v>4.5199999999999803E-2</c:v>
                </c:pt>
                <c:pt idx="462">
                  <c:v>4.5299999999999799E-2</c:v>
                </c:pt>
                <c:pt idx="463">
                  <c:v>4.5399999999999802E-2</c:v>
                </c:pt>
                <c:pt idx="464">
                  <c:v>4.5499999999999798E-2</c:v>
                </c:pt>
                <c:pt idx="465">
                  <c:v>4.55999999999998E-2</c:v>
                </c:pt>
                <c:pt idx="466">
                  <c:v>4.5699999999999803E-2</c:v>
                </c:pt>
                <c:pt idx="467">
                  <c:v>4.5799999999999799E-2</c:v>
                </c:pt>
                <c:pt idx="468">
                  <c:v>4.5899999999999802E-2</c:v>
                </c:pt>
                <c:pt idx="469">
                  <c:v>4.5999999999999798E-2</c:v>
                </c:pt>
                <c:pt idx="470">
                  <c:v>4.6099999999999801E-2</c:v>
                </c:pt>
                <c:pt idx="471">
                  <c:v>4.6199999999999797E-2</c:v>
                </c:pt>
                <c:pt idx="472">
                  <c:v>4.62999999999998E-2</c:v>
                </c:pt>
                <c:pt idx="473">
                  <c:v>4.6399999999999803E-2</c:v>
                </c:pt>
                <c:pt idx="474">
                  <c:v>4.6499999999999798E-2</c:v>
                </c:pt>
                <c:pt idx="475">
                  <c:v>4.6599999999999801E-2</c:v>
                </c:pt>
                <c:pt idx="476">
                  <c:v>4.6699999999999797E-2</c:v>
                </c:pt>
                <c:pt idx="477">
                  <c:v>4.67999999999998E-2</c:v>
                </c:pt>
                <c:pt idx="478">
                  <c:v>4.6899999999999803E-2</c:v>
                </c:pt>
                <c:pt idx="479">
                  <c:v>4.6999999999999799E-2</c:v>
                </c:pt>
                <c:pt idx="480">
                  <c:v>4.7099999999999802E-2</c:v>
                </c:pt>
                <c:pt idx="481">
                  <c:v>4.7199999999999798E-2</c:v>
                </c:pt>
                <c:pt idx="482">
                  <c:v>4.7299999999999801E-2</c:v>
                </c:pt>
                <c:pt idx="483">
                  <c:v>4.7399999999999803E-2</c:v>
                </c:pt>
                <c:pt idx="484">
                  <c:v>4.7499999999999799E-2</c:v>
                </c:pt>
                <c:pt idx="485">
                  <c:v>4.7599999999999802E-2</c:v>
                </c:pt>
                <c:pt idx="486">
                  <c:v>4.7699999999999798E-2</c:v>
                </c:pt>
                <c:pt idx="487">
                  <c:v>4.7799999999999697E-2</c:v>
                </c:pt>
                <c:pt idx="488">
                  <c:v>4.7899999999999797E-2</c:v>
                </c:pt>
                <c:pt idx="489">
                  <c:v>4.7999999999999897E-2</c:v>
                </c:pt>
                <c:pt idx="490">
                  <c:v>0.05</c:v>
                </c:pt>
                <c:pt idx="491">
                  <c:v>0.1</c:v>
                </c:pt>
                <c:pt idx="492">
                  <c:v>0.15</c:v>
                </c:pt>
                <c:pt idx="493">
                  <c:v>0.2</c:v>
                </c:pt>
                <c:pt idx="494">
                  <c:v>0.25</c:v>
                </c:pt>
                <c:pt idx="495">
                  <c:v>0.3</c:v>
                </c:pt>
                <c:pt idx="496">
                  <c:v>0.35</c:v>
                </c:pt>
                <c:pt idx="497">
                  <c:v>0.4</c:v>
                </c:pt>
                <c:pt idx="498">
                  <c:v>0.45</c:v>
                </c:pt>
                <c:pt idx="499">
                  <c:v>0.5</c:v>
                </c:pt>
                <c:pt idx="500">
                  <c:v>0.55000000000000004</c:v>
                </c:pt>
                <c:pt idx="501">
                  <c:v>0.6</c:v>
                </c:pt>
                <c:pt idx="502">
                  <c:v>0.65</c:v>
                </c:pt>
                <c:pt idx="503">
                  <c:v>0.7</c:v>
                </c:pt>
                <c:pt idx="504">
                  <c:v>0.75</c:v>
                </c:pt>
                <c:pt idx="505">
                  <c:v>0.8</c:v>
                </c:pt>
                <c:pt idx="506">
                  <c:v>0.85</c:v>
                </c:pt>
                <c:pt idx="507">
                  <c:v>0.9</c:v>
                </c:pt>
                <c:pt idx="508">
                  <c:v>0.95</c:v>
                </c:pt>
                <c:pt idx="509">
                  <c:v>1</c:v>
                </c:pt>
                <c:pt idx="510">
                  <c:v>1.05</c:v>
                </c:pt>
                <c:pt idx="511">
                  <c:v>1.1000000000000001</c:v>
                </c:pt>
                <c:pt idx="512">
                  <c:v>1.1499999999999999</c:v>
                </c:pt>
                <c:pt idx="513">
                  <c:v>1.2</c:v>
                </c:pt>
                <c:pt idx="514">
                  <c:v>1.25</c:v>
                </c:pt>
                <c:pt idx="515">
                  <c:v>1.3</c:v>
                </c:pt>
                <c:pt idx="516">
                  <c:v>1.35</c:v>
                </c:pt>
                <c:pt idx="517">
                  <c:v>1.4</c:v>
                </c:pt>
                <c:pt idx="518">
                  <c:v>1.45</c:v>
                </c:pt>
                <c:pt idx="519">
                  <c:v>1.5</c:v>
                </c:pt>
                <c:pt idx="520">
                  <c:v>1.55</c:v>
                </c:pt>
                <c:pt idx="521">
                  <c:v>1.6</c:v>
                </c:pt>
                <c:pt idx="522">
                  <c:v>1.65</c:v>
                </c:pt>
                <c:pt idx="523">
                  <c:v>1.7</c:v>
                </c:pt>
                <c:pt idx="524">
                  <c:v>1.75</c:v>
                </c:pt>
                <c:pt idx="525">
                  <c:v>1.8</c:v>
                </c:pt>
                <c:pt idx="526">
                  <c:v>1.85</c:v>
                </c:pt>
                <c:pt idx="527">
                  <c:v>1.9</c:v>
                </c:pt>
                <c:pt idx="528">
                  <c:v>1.95</c:v>
                </c:pt>
                <c:pt idx="529">
                  <c:v>2</c:v>
                </c:pt>
                <c:pt idx="530">
                  <c:v>2.0499999999999998</c:v>
                </c:pt>
                <c:pt idx="531">
                  <c:v>2.1</c:v>
                </c:pt>
                <c:pt idx="532">
                  <c:v>2.15</c:v>
                </c:pt>
                <c:pt idx="533">
                  <c:v>2.2000000000000002</c:v>
                </c:pt>
              </c:numCache>
            </c:numRef>
          </c:xVal>
          <c:yVal>
            <c:numRef>
              <c:f>GROW_FP3!$P$2:$P$535</c:f>
              <c:numCache>
                <c:formatCode>General</c:formatCode>
                <c:ptCount val="5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1328"/>
        <c:axId val="77091904"/>
      </c:scatterChart>
      <c:valAx>
        <c:axId val="77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N (mg /</a:t>
                </a:r>
                <a:r>
                  <a:rPr lang="en-US" sz="1600" baseline="0"/>
                  <a:t> L)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91904"/>
        <c:crosses val="autoZero"/>
        <c:crossBetween val="midCat"/>
      </c:valAx>
      <c:valAx>
        <c:axId val="77091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 (growth</a:t>
                </a:r>
                <a:r>
                  <a:rPr lang="en-US" sz="1600" baseline="0"/>
                  <a:t> rate)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9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GROW_FP3!$O$2:$O$535</c:f>
              <c:numCache>
                <c:formatCode>General</c:formatCode>
                <c:ptCount val="534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5.5100000000000001E-3</c:v>
                </c:pt>
                <c:pt idx="56">
                  <c:v>5.5199999999999997E-3</c:v>
                </c:pt>
                <c:pt idx="57">
                  <c:v>5.5300000000000002E-3</c:v>
                </c:pt>
                <c:pt idx="58">
                  <c:v>5.5399999999999998E-3</c:v>
                </c:pt>
                <c:pt idx="59">
                  <c:v>5.5500000000000002E-3</c:v>
                </c:pt>
                <c:pt idx="60">
                  <c:v>5.555E-3</c:v>
                </c:pt>
                <c:pt idx="61">
                  <c:v>5.5599999999999998E-3</c:v>
                </c:pt>
                <c:pt idx="62">
                  <c:v>5.5700000000000003E-3</c:v>
                </c:pt>
                <c:pt idx="63">
                  <c:v>5.5799999999999999E-3</c:v>
                </c:pt>
                <c:pt idx="64">
                  <c:v>5.5900000000000004E-3</c:v>
                </c:pt>
                <c:pt idx="65">
                  <c:v>5.5999999999999999E-3</c:v>
                </c:pt>
                <c:pt idx="66">
                  <c:v>5.7000000000000002E-3</c:v>
                </c:pt>
                <c:pt idx="67">
                  <c:v>5.7999999999999996E-3</c:v>
                </c:pt>
                <c:pt idx="68">
                  <c:v>5.8999999999999999E-3</c:v>
                </c:pt>
                <c:pt idx="69">
                  <c:v>6.0000000000000001E-3</c:v>
                </c:pt>
                <c:pt idx="70">
                  <c:v>6.1000000000000004E-3</c:v>
                </c:pt>
                <c:pt idx="71">
                  <c:v>6.1999999999999998E-3</c:v>
                </c:pt>
                <c:pt idx="72">
                  <c:v>6.3E-3</c:v>
                </c:pt>
                <c:pt idx="73">
                  <c:v>6.4000000000000003E-3</c:v>
                </c:pt>
                <c:pt idx="74">
                  <c:v>6.4999999999999997E-3</c:v>
                </c:pt>
                <c:pt idx="75">
                  <c:v>6.6E-3</c:v>
                </c:pt>
                <c:pt idx="76">
                  <c:v>6.7000000000000002E-3</c:v>
                </c:pt>
                <c:pt idx="77">
                  <c:v>6.7999999999999996E-3</c:v>
                </c:pt>
                <c:pt idx="78">
                  <c:v>6.8999999999999999E-3</c:v>
                </c:pt>
                <c:pt idx="79">
                  <c:v>7.0000000000000001E-3</c:v>
                </c:pt>
                <c:pt idx="80">
                  <c:v>7.1000000000000004E-3</c:v>
                </c:pt>
                <c:pt idx="81">
                  <c:v>7.1999999999999998E-3</c:v>
                </c:pt>
                <c:pt idx="82">
                  <c:v>7.3000000000000001E-3</c:v>
                </c:pt>
                <c:pt idx="83">
                  <c:v>7.4000000000000003E-3</c:v>
                </c:pt>
                <c:pt idx="84">
                  <c:v>7.4999999999999997E-3</c:v>
                </c:pt>
                <c:pt idx="85">
                  <c:v>7.6E-3</c:v>
                </c:pt>
                <c:pt idx="86">
                  <c:v>7.6999999999999898E-3</c:v>
                </c:pt>
                <c:pt idx="87">
                  <c:v>7.7999999999999901E-3</c:v>
                </c:pt>
                <c:pt idx="88">
                  <c:v>7.8999999999999904E-3</c:v>
                </c:pt>
                <c:pt idx="89">
                  <c:v>7.9999999999999898E-3</c:v>
                </c:pt>
                <c:pt idx="90">
                  <c:v>8.0999999999999892E-3</c:v>
                </c:pt>
                <c:pt idx="91">
                  <c:v>8.1999999999999903E-3</c:v>
                </c:pt>
                <c:pt idx="92">
                  <c:v>8.2999999999999897E-3</c:v>
                </c:pt>
                <c:pt idx="93">
                  <c:v>8.3999999999999908E-3</c:v>
                </c:pt>
                <c:pt idx="94">
                  <c:v>8.4999999999999902E-3</c:v>
                </c:pt>
                <c:pt idx="95">
                  <c:v>8.5999999999999896E-3</c:v>
                </c:pt>
                <c:pt idx="96">
                  <c:v>8.6999999999999907E-3</c:v>
                </c:pt>
                <c:pt idx="97">
                  <c:v>8.7999999999999901E-3</c:v>
                </c:pt>
                <c:pt idx="98">
                  <c:v>8.8999999999999895E-3</c:v>
                </c:pt>
                <c:pt idx="99">
                  <c:v>8.9999999999999906E-3</c:v>
                </c:pt>
                <c:pt idx="100">
                  <c:v>9.09999999999999E-3</c:v>
                </c:pt>
                <c:pt idx="101">
                  <c:v>9.1999999999999808E-3</c:v>
                </c:pt>
                <c:pt idx="102">
                  <c:v>9.2999999999999802E-3</c:v>
                </c:pt>
                <c:pt idx="103">
                  <c:v>9.3999999999999796E-3</c:v>
                </c:pt>
                <c:pt idx="104">
                  <c:v>9.4999999999999807E-3</c:v>
                </c:pt>
                <c:pt idx="105">
                  <c:v>9.5999999999999801E-3</c:v>
                </c:pt>
                <c:pt idx="106">
                  <c:v>9.6999999999999795E-3</c:v>
                </c:pt>
                <c:pt idx="107">
                  <c:v>9.7999999999999806E-3</c:v>
                </c:pt>
                <c:pt idx="108">
                  <c:v>9.89999999999998E-3</c:v>
                </c:pt>
                <c:pt idx="109">
                  <c:v>9.9999999999999794E-3</c:v>
                </c:pt>
                <c:pt idx="110">
                  <c:v>1.01E-2</c:v>
                </c:pt>
                <c:pt idx="111">
                  <c:v>1.0200000000000001E-2</c:v>
                </c:pt>
                <c:pt idx="112">
                  <c:v>1.03E-2</c:v>
                </c:pt>
                <c:pt idx="113">
                  <c:v>1.04E-2</c:v>
                </c:pt>
                <c:pt idx="114">
                  <c:v>1.0500000000000001E-2</c:v>
                </c:pt>
                <c:pt idx="115">
                  <c:v>1.06E-2</c:v>
                </c:pt>
                <c:pt idx="116">
                  <c:v>1.0699999999999999E-2</c:v>
                </c:pt>
                <c:pt idx="117">
                  <c:v>1.0800000000000001E-2</c:v>
                </c:pt>
                <c:pt idx="118">
                  <c:v>1.09E-2</c:v>
                </c:pt>
                <c:pt idx="119">
                  <c:v>1.0999999999999999E-2</c:v>
                </c:pt>
                <c:pt idx="120">
                  <c:v>1.11E-2</c:v>
                </c:pt>
                <c:pt idx="121">
                  <c:v>1.12E-2</c:v>
                </c:pt>
                <c:pt idx="122">
                  <c:v>1.1299999999999999E-2</c:v>
                </c:pt>
                <c:pt idx="123">
                  <c:v>1.14E-2</c:v>
                </c:pt>
                <c:pt idx="124">
                  <c:v>1.15E-2</c:v>
                </c:pt>
                <c:pt idx="125">
                  <c:v>1.1599999999999999E-2</c:v>
                </c:pt>
                <c:pt idx="126">
                  <c:v>1.17E-2</c:v>
                </c:pt>
                <c:pt idx="127">
                  <c:v>1.18E-2</c:v>
                </c:pt>
                <c:pt idx="128">
                  <c:v>1.1900000000000001E-2</c:v>
                </c:pt>
                <c:pt idx="129">
                  <c:v>1.2E-2</c:v>
                </c:pt>
                <c:pt idx="130">
                  <c:v>1.21E-2</c:v>
                </c:pt>
                <c:pt idx="131">
                  <c:v>1.2200000000000001E-2</c:v>
                </c:pt>
                <c:pt idx="132">
                  <c:v>1.23E-2</c:v>
                </c:pt>
                <c:pt idx="133">
                  <c:v>1.24E-2</c:v>
                </c:pt>
                <c:pt idx="134">
                  <c:v>1.2500000000000001E-2</c:v>
                </c:pt>
                <c:pt idx="135">
                  <c:v>1.26E-2</c:v>
                </c:pt>
                <c:pt idx="136">
                  <c:v>1.2699999999999999E-2</c:v>
                </c:pt>
                <c:pt idx="137">
                  <c:v>1.2800000000000001E-2</c:v>
                </c:pt>
                <c:pt idx="138">
                  <c:v>1.29E-2</c:v>
                </c:pt>
                <c:pt idx="139">
                  <c:v>1.2999999999999999E-2</c:v>
                </c:pt>
                <c:pt idx="140">
                  <c:v>1.3100000000000001E-2</c:v>
                </c:pt>
                <c:pt idx="141">
                  <c:v>1.32E-2</c:v>
                </c:pt>
                <c:pt idx="142">
                  <c:v>1.3299999999999999E-2</c:v>
                </c:pt>
                <c:pt idx="143">
                  <c:v>1.34E-2</c:v>
                </c:pt>
                <c:pt idx="144">
                  <c:v>1.35E-2</c:v>
                </c:pt>
                <c:pt idx="145">
                  <c:v>1.3599999999999999E-2</c:v>
                </c:pt>
                <c:pt idx="146">
                  <c:v>1.37E-2</c:v>
                </c:pt>
                <c:pt idx="147">
                  <c:v>1.38E-2</c:v>
                </c:pt>
                <c:pt idx="148">
                  <c:v>1.3899999999999999E-2</c:v>
                </c:pt>
                <c:pt idx="149">
                  <c:v>1.4E-2</c:v>
                </c:pt>
                <c:pt idx="150">
                  <c:v>1.41E-2</c:v>
                </c:pt>
                <c:pt idx="151">
                  <c:v>1.4200000000000001E-2</c:v>
                </c:pt>
                <c:pt idx="152">
                  <c:v>1.42999999999999E-2</c:v>
                </c:pt>
                <c:pt idx="153">
                  <c:v>1.44E-2</c:v>
                </c:pt>
                <c:pt idx="154">
                  <c:v>1.4500000000000001E-2</c:v>
                </c:pt>
                <c:pt idx="155">
                  <c:v>1.45999999999999E-2</c:v>
                </c:pt>
                <c:pt idx="156">
                  <c:v>1.4699999999999901E-2</c:v>
                </c:pt>
                <c:pt idx="157">
                  <c:v>1.47999999999999E-2</c:v>
                </c:pt>
                <c:pt idx="158">
                  <c:v>1.49E-2</c:v>
                </c:pt>
                <c:pt idx="159">
                  <c:v>1.4999999999999999E-2</c:v>
                </c:pt>
                <c:pt idx="160">
                  <c:v>1.5100000000000001E-2</c:v>
                </c:pt>
                <c:pt idx="161">
                  <c:v>1.5199999999999899E-2</c:v>
                </c:pt>
                <c:pt idx="162">
                  <c:v>1.52999999999999E-2</c:v>
                </c:pt>
                <c:pt idx="163">
                  <c:v>1.54E-2</c:v>
                </c:pt>
                <c:pt idx="164">
                  <c:v>1.55E-2</c:v>
                </c:pt>
                <c:pt idx="165">
                  <c:v>1.5599999999999999E-2</c:v>
                </c:pt>
                <c:pt idx="166">
                  <c:v>1.5699999999999999E-2</c:v>
                </c:pt>
                <c:pt idx="167">
                  <c:v>1.5799999999999901E-2</c:v>
                </c:pt>
                <c:pt idx="168">
                  <c:v>1.58999999999999E-2</c:v>
                </c:pt>
                <c:pt idx="169">
                  <c:v>1.59999999999999E-2</c:v>
                </c:pt>
                <c:pt idx="170">
                  <c:v>1.6099999999999899E-2</c:v>
                </c:pt>
                <c:pt idx="171">
                  <c:v>1.6199999999999899E-2</c:v>
                </c:pt>
                <c:pt idx="172">
                  <c:v>1.6299999999999901E-2</c:v>
                </c:pt>
                <c:pt idx="173">
                  <c:v>1.6399999999999901E-2</c:v>
                </c:pt>
                <c:pt idx="174">
                  <c:v>1.64999999999999E-2</c:v>
                </c:pt>
                <c:pt idx="175">
                  <c:v>1.65999999999999E-2</c:v>
                </c:pt>
                <c:pt idx="176">
                  <c:v>1.6699999999999899E-2</c:v>
                </c:pt>
                <c:pt idx="177">
                  <c:v>1.6799999999999898E-2</c:v>
                </c:pt>
                <c:pt idx="178">
                  <c:v>1.6899999999999901E-2</c:v>
                </c:pt>
                <c:pt idx="179">
                  <c:v>1.6999999999999901E-2</c:v>
                </c:pt>
                <c:pt idx="180">
                  <c:v>1.70999999999999E-2</c:v>
                </c:pt>
                <c:pt idx="181">
                  <c:v>1.7199999999999899E-2</c:v>
                </c:pt>
                <c:pt idx="182">
                  <c:v>1.7299999999999899E-2</c:v>
                </c:pt>
                <c:pt idx="183">
                  <c:v>1.7399999999999902E-2</c:v>
                </c:pt>
                <c:pt idx="184">
                  <c:v>1.7499999999999901E-2</c:v>
                </c:pt>
                <c:pt idx="185">
                  <c:v>1.75999999999999E-2</c:v>
                </c:pt>
                <c:pt idx="186">
                  <c:v>1.76999999999999E-2</c:v>
                </c:pt>
                <c:pt idx="187">
                  <c:v>1.7799999999999899E-2</c:v>
                </c:pt>
                <c:pt idx="188">
                  <c:v>1.7899999999999899E-2</c:v>
                </c:pt>
                <c:pt idx="189">
                  <c:v>1.7999999999999901E-2</c:v>
                </c:pt>
                <c:pt idx="190">
                  <c:v>1.8099999999999901E-2</c:v>
                </c:pt>
                <c:pt idx="191">
                  <c:v>1.81999999999999E-2</c:v>
                </c:pt>
                <c:pt idx="192">
                  <c:v>1.82999999999999E-2</c:v>
                </c:pt>
                <c:pt idx="193">
                  <c:v>1.8399999999999899E-2</c:v>
                </c:pt>
                <c:pt idx="194">
                  <c:v>1.8499999999999898E-2</c:v>
                </c:pt>
                <c:pt idx="195">
                  <c:v>1.8599999999999901E-2</c:v>
                </c:pt>
                <c:pt idx="196">
                  <c:v>1.8699999999999901E-2</c:v>
                </c:pt>
                <c:pt idx="197">
                  <c:v>1.87999999999999E-2</c:v>
                </c:pt>
                <c:pt idx="198">
                  <c:v>1.88999999999999E-2</c:v>
                </c:pt>
                <c:pt idx="199">
                  <c:v>1.8999999999999899E-2</c:v>
                </c:pt>
                <c:pt idx="200">
                  <c:v>1.9099999999999898E-2</c:v>
                </c:pt>
                <c:pt idx="201">
                  <c:v>1.9199999999999901E-2</c:v>
                </c:pt>
                <c:pt idx="202">
                  <c:v>1.9299999999999901E-2</c:v>
                </c:pt>
                <c:pt idx="203">
                  <c:v>1.93999999999999E-2</c:v>
                </c:pt>
                <c:pt idx="204">
                  <c:v>1.9499999999999899E-2</c:v>
                </c:pt>
                <c:pt idx="205">
                  <c:v>1.9599999999999899E-2</c:v>
                </c:pt>
                <c:pt idx="206">
                  <c:v>1.9699999999999902E-2</c:v>
                </c:pt>
                <c:pt idx="207">
                  <c:v>1.9799999999999901E-2</c:v>
                </c:pt>
                <c:pt idx="208">
                  <c:v>1.98999999999999E-2</c:v>
                </c:pt>
                <c:pt idx="209">
                  <c:v>1.99999999999999E-2</c:v>
                </c:pt>
                <c:pt idx="210">
                  <c:v>2.0099999999999899E-2</c:v>
                </c:pt>
                <c:pt idx="211">
                  <c:v>2.0199999999999899E-2</c:v>
                </c:pt>
                <c:pt idx="212">
                  <c:v>2.0299999999999901E-2</c:v>
                </c:pt>
                <c:pt idx="213">
                  <c:v>2.0399999999999901E-2</c:v>
                </c:pt>
                <c:pt idx="214">
                  <c:v>2.04999999999999E-2</c:v>
                </c:pt>
                <c:pt idx="215">
                  <c:v>2.05999999999999E-2</c:v>
                </c:pt>
                <c:pt idx="216">
                  <c:v>2.0699999999999899E-2</c:v>
                </c:pt>
                <c:pt idx="217">
                  <c:v>2.0799999999999898E-2</c:v>
                </c:pt>
                <c:pt idx="218">
                  <c:v>2.0899999999999901E-2</c:v>
                </c:pt>
                <c:pt idx="219">
                  <c:v>2.0999999999999901E-2</c:v>
                </c:pt>
                <c:pt idx="220">
                  <c:v>2.10999999999999E-2</c:v>
                </c:pt>
                <c:pt idx="221">
                  <c:v>2.1199999999999899E-2</c:v>
                </c:pt>
                <c:pt idx="222">
                  <c:v>2.1299999999999899E-2</c:v>
                </c:pt>
                <c:pt idx="223">
                  <c:v>2.1399999999999898E-2</c:v>
                </c:pt>
                <c:pt idx="224">
                  <c:v>2.1499999999999901E-2</c:v>
                </c:pt>
                <c:pt idx="225">
                  <c:v>2.1599999999999901E-2</c:v>
                </c:pt>
                <c:pt idx="226">
                  <c:v>2.16999999999999E-2</c:v>
                </c:pt>
                <c:pt idx="227">
                  <c:v>2.1799999999999899E-2</c:v>
                </c:pt>
                <c:pt idx="228">
                  <c:v>2.1899999999999899E-2</c:v>
                </c:pt>
                <c:pt idx="229">
                  <c:v>2.1999999999999902E-2</c:v>
                </c:pt>
                <c:pt idx="230">
                  <c:v>2.2099999999999901E-2</c:v>
                </c:pt>
                <c:pt idx="231">
                  <c:v>2.21999999999999E-2</c:v>
                </c:pt>
                <c:pt idx="232">
                  <c:v>2.22999999999999E-2</c:v>
                </c:pt>
                <c:pt idx="233">
                  <c:v>2.2399999999999899E-2</c:v>
                </c:pt>
                <c:pt idx="234">
                  <c:v>2.2499999999999899E-2</c:v>
                </c:pt>
                <c:pt idx="235">
                  <c:v>2.2599999999999901E-2</c:v>
                </c:pt>
                <c:pt idx="236">
                  <c:v>2.2699999999999901E-2</c:v>
                </c:pt>
                <c:pt idx="237">
                  <c:v>2.27999999999999E-2</c:v>
                </c:pt>
                <c:pt idx="238">
                  <c:v>2.28999999999999E-2</c:v>
                </c:pt>
                <c:pt idx="239">
                  <c:v>2.2999999999999899E-2</c:v>
                </c:pt>
                <c:pt idx="240">
                  <c:v>2.3099999999999898E-2</c:v>
                </c:pt>
                <c:pt idx="241">
                  <c:v>2.3199999999999901E-2</c:v>
                </c:pt>
                <c:pt idx="242">
                  <c:v>2.3299999999999901E-2</c:v>
                </c:pt>
                <c:pt idx="243">
                  <c:v>2.33999999999999E-2</c:v>
                </c:pt>
                <c:pt idx="244">
                  <c:v>2.3499999999999899E-2</c:v>
                </c:pt>
                <c:pt idx="245">
                  <c:v>2.3599999999999899E-2</c:v>
                </c:pt>
                <c:pt idx="246">
                  <c:v>2.3699999999999902E-2</c:v>
                </c:pt>
                <c:pt idx="247">
                  <c:v>2.3799999999999901E-2</c:v>
                </c:pt>
                <c:pt idx="248">
                  <c:v>2.38999999999999E-2</c:v>
                </c:pt>
                <c:pt idx="249">
                  <c:v>2.39999999999999E-2</c:v>
                </c:pt>
                <c:pt idx="250">
                  <c:v>2.4099999999999899E-2</c:v>
                </c:pt>
                <c:pt idx="251">
                  <c:v>2.4199999999999899E-2</c:v>
                </c:pt>
                <c:pt idx="252">
                  <c:v>2.4299999999999902E-2</c:v>
                </c:pt>
                <c:pt idx="253">
                  <c:v>2.4399999999999901E-2</c:v>
                </c:pt>
                <c:pt idx="254">
                  <c:v>2.44999999999999E-2</c:v>
                </c:pt>
                <c:pt idx="255">
                  <c:v>2.45999999999999E-2</c:v>
                </c:pt>
                <c:pt idx="256">
                  <c:v>2.4699999999999899E-2</c:v>
                </c:pt>
                <c:pt idx="257">
                  <c:v>2.4799999999999899E-2</c:v>
                </c:pt>
                <c:pt idx="258">
                  <c:v>2.4899999999999901E-2</c:v>
                </c:pt>
                <c:pt idx="259">
                  <c:v>2.4999999999999901E-2</c:v>
                </c:pt>
                <c:pt idx="260">
                  <c:v>2.50999999999999E-2</c:v>
                </c:pt>
                <c:pt idx="261">
                  <c:v>2.51999999999999E-2</c:v>
                </c:pt>
                <c:pt idx="262">
                  <c:v>2.5299999999999899E-2</c:v>
                </c:pt>
                <c:pt idx="263">
                  <c:v>2.5399999999999898E-2</c:v>
                </c:pt>
                <c:pt idx="264">
                  <c:v>2.5499999999999901E-2</c:v>
                </c:pt>
                <c:pt idx="265">
                  <c:v>2.5599999999999901E-2</c:v>
                </c:pt>
                <c:pt idx="266">
                  <c:v>2.56999999999999E-2</c:v>
                </c:pt>
                <c:pt idx="267">
                  <c:v>2.5799999999999899E-2</c:v>
                </c:pt>
                <c:pt idx="268">
                  <c:v>2.5899999999999899E-2</c:v>
                </c:pt>
                <c:pt idx="269">
                  <c:v>2.5999999999999902E-2</c:v>
                </c:pt>
                <c:pt idx="270">
                  <c:v>2.6099999999999901E-2</c:v>
                </c:pt>
                <c:pt idx="271">
                  <c:v>2.61999999999999E-2</c:v>
                </c:pt>
                <c:pt idx="272">
                  <c:v>2.62999999999999E-2</c:v>
                </c:pt>
                <c:pt idx="273">
                  <c:v>2.6399999999999899E-2</c:v>
                </c:pt>
                <c:pt idx="274">
                  <c:v>2.6499999999999899E-2</c:v>
                </c:pt>
                <c:pt idx="275">
                  <c:v>2.6599999999999902E-2</c:v>
                </c:pt>
                <c:pt idx="276">
                  <c:v>2.6699999999999901E-2</c:v>
                </c:pt>
                <c:pt idx="277">
                  <c:v>2.67999999999999E-2</c:v>
                </c:pt>
                <c:pt idx="278">
                  <c:v>2.68999999999999E-2</c:v>
                </c:pt>
                <c:pt idx="279">
                  <c:v>2.6999999999999899E-2</c:v>
                </c:pt>
                <c:pt idx="280">
                  <c:v>2.7099999999999898E-2</c:v>
                </c:pt>
                <c:pt idx="281">
                  <c:v>2.7199999999999901E-2</c:v>
                </c:pt>
                <c:pt idx="282">
                  <c:v>2.7299999999999901E-2</c:v>
                </c:pt>
                <c:pt idx="283">
                  <c:v>2.73999999999999E-2</c:v>
                </c:pt>
                <c:pt idx="284">
                  <c:v>2.74999999999999E-2</c:v>
                </c:pt>
                <c:pt idx="285">
                  <c:v>2.7599999999999899E-2</c:v>
                </c:pt>
                <c:pt idx="286">
                  <c:v>2.7699999999999898E-2</c:v>
                </c:pt>
                <c:pt idx="287">
                  <c:v>2.7799999999999901E-2</c:v>
                </c:pt>
                <c:pt idx="288">
                  <c:v>2.7899999999999901E-2</c:v>
                </c:pt>
                <c:pt idx="289">
                  <c:v>2.79999999999999E-2</c:v>
                </c:pt>
                <c:pt idx="290">
                  <c:v>2.8099999999999899E-2</c:v>
                </c:pt>
                <c:pt idx="291">
                  <c:v>2.8199999999999899E-2</c:v>
                </c:pt>
                <c:pt idx="292">
                  <c:v>2.8299999999999902E-2</c:v>
                </c:pt>
                <c:pt idx="293">
                  <c:v>2.8399999999999901E-2</c:v>
                </c:pt>
                <c:pt idx="294">
                  <c:v>2.84999999999999E-2</c:v>
                </c:pt>
                <c:pt idx="295">
                  <c:v>2.85999999999999E-2</c:v>
                </c:pt>
                <c:pt idx="296">
                  <c:v>2.8699999999999899E-2</c:v>
                </c:pt>
                <c:pt idx="297">
                  <c:v>2.8799999999999899E-2</c:v>
                </c:pt>
                <c:pt idx="298">
                  <c:v>2.8899999999999901E-2</c:v>
                </c:pt>
                <c:pt idx="299">
                  <c:v>2.8999999999999901E-2</c:v>
                </c:pt>
                <c:pt idx="300">
                  <c:v>2.90999999999999E-2</c:v>
                </c:pt>
                <c:pt idx="301">
                  <c:v>2.91999999999999E-2</c:v>
                </c:pt>
                <c:pt idx="302">
                  <c:v>2.9299999999999899E-2</c:v>
                </c:pt>
                <c:pt idx="303">
                  <c:v>2.9399999999999898E-2</c:v>
                </c:pt>
                <c:pt idx="304">
                  <c:v>2.9499999999999901E-2</c:v>
                </c:pt>
                <c:pt idx="305">
                  <c:v>2.9599999999999901E-2</c:v>
                </c:pt>
                <c:pt idx="306">
                  <c:v>2.96999999999999E-2</c:v>
                </c:pt>
                <c:pt idx="307">
                  <c:v>2.9799999999999899E-2</c:v>
                </c:pt>
                <c:pt idx="308">
                  <c:v>2.9899999999999899E-2</c:v>
                </c:pt>
                <c:pt idx="309">
                  <c:v>2.9999999999999898E-2</c:v>
                </c:pt>
                <c:pt idx="310">
                  <c:v>3.0099999999999901E-2</c:v>
                </c:pt>
                <c:pt idx="311">
                  <c:v>3.0199999999999901E-2</c:v>
                </c:pt>
                <c:pt idx="312">
                  <c:v>3.02999999999999E-2</c:v>
                </c:pt>
                <c:pt idx="313">
                  <c:v>3.0399999999999899E-2</c:v>
                </c:pt>
                <c:pt idx="314">
                  <c:v>3.0499999999999899E-2</c:v>
                </c:pt>
                <c:pt idx="315">
                  <c:v>3.0599999999999902E-2</c:v>
                </c:pt>
                <c:pt idx="316">
                  <c:v>3.0699999999999901E-2</c:v>
                </c:pt>
                <c:pt idx="317">
                  <c:v>3.07999999999999E-2</c:v>
                </c:pt>
                <c:pt idx="318">
                  <c:v>3.08999999999999E-2</c:v>
                </c:pt>
                <c:pt idx="319">
                  <c:v>3.0999999999999899E-2</c:v>
                </c:pt>
                <c:pt idx="320">
                  <c:v>3.1099999999999899E-2</c:v>
                </c:pt>
                <c:pt idx="321">
                  <c:v>3.1199999999999901E-2</c:v>
                </c:pt>
                <c:pt idx="322">
                  <c:v>3.1299999999999897E-2</c:v>
                </c:pt>
                <c:pt idx="323">
                  <c:v>3.13999999999999E-2</c:v>
                </c:pt>
                <c:pt idx="324">
                  <c:v>3.1499999999999799E-2</c:v>
                </c:pt>
                <c:pt idx="325">
                  <c:v>3.1599999999999802E-2</c:v>
                </c:pt>
                <c:pt idx="326">
                  <c:v>3.1699999999999798E-2</c:v>
                </c:pt>
                <c:pt idx="327">
                  <c:v>3.1799999999999801E-2</c:v>
                </c:pt>
                <c:pt idx="328">
                  <c:v>3.1899999999999797E-2</c:v>
                </c:pt>
                <c:pt idx="329">
                  <c:v>3.1999999999999799E-2</c:v>
                </c:pt>
                <c:pt idx="330">
                  <c:v>3.2099999999999802E-2</c:v>
                </c:pt>
                <c:pt idx="331">
                  <c:v>3.2199999999999798E-2</c:v>
                </c:pt>
                <c:pt idx="332">
                  <c:v>3.2299999999999801E-2</c:v>
                </c:pt>
                <c:pt idx="333">
                  <c:v>3.2399999999999797E-2</c:v>
                </c:pt>
                <c:pt idx="334">
                  <c:v>3.24999999999998E-2</c:v>
                </c:pt>
                <c:pt idx="335">
                  <c:v>3.2599999999999803E-2</c:v>
                </c:pt>
                <c:pt idx="336">
                  <c:v>3.2699999999999799E-2</c:v>
                </c:pt>
                <c:pt idx="337">
                  <c:v>3.2799999999999802E-2</c:v>
                </c:pt>
                <c:pt idx="338">
                  <c:v>3.2899999999999797E-2</c:v>
                </c:pt>
                <c:pt idx="339">
                  <c:v>3.29999999999998E-2</c:v>
                </c:pt>
                <c:pt idx="340">
                  <c:v>3.3099999999999803E-2</c:v>
                </c:pt>
                <c:pt idx="341">
                  <c:v>3.3199999999999799E-2</c:v>
                </c:pt>
                <c:pt idx="342">
                  <c:v>3.3299999999999802E-2</c:v>
                </c:pt>
                <c:pt idx="343">
                  <c:v>3.3399999999999798E-2</c:v>
                </c:pt>
                <c:pt idx="344">
                  <c:v>3.3499999999999801E-2</c:v>
                </c:pt>
                <c:pt idx="345">
                  <c:v>3.3599999999999797E-2</c:v>
                </c:pt>
                <c:pt idx="346">
                  <c:v>3.36999999999998E-2</c:v>
                </c:pt>
                <c:pt idx="347">
                  <c:v>3.3799999999999802E-2</c:v>
                </c:pt>
                <c:pt idx="348">
                  <c:v>3.3899999999999798E-2</c:v>
                </c:pt>
                <c:pt idx="349">
                  <c:v>3.3999999999999801E-2</c:v>
                </c:pt>
                <c:pt idx="350">
                  <c:v>3.4099999999999797E-2</c:v>
                </c:pt>
                <c:pt idx="351">
                  <c:v>3.41999999999998E-2</c:v>
                </c:pt>
                <c:pt idx="352">
                  <c:v>3.4299999999999803E-2</c:v>
                </c:pt>
                <c:pt idx="353">
                  <c:v>3.4399999999999799E-2</c:v>
                </c:pt>
                <c:pt idx="354">
                  <c:v>3.4499999999999802E-2</c:v>
                </c:pt>
                <c:pt idx="355">
                  <c:v>3.4599999999999798E-2</c:v>
                </c:pt>
                <c:pt idx="356">
                  <c:v>3.46999999999998E-2</c:v>
                </c:pt>
                <c:pt idx="357">
                  <c:v>3.4799999999999803E-2</c:v>
                </c:pt>
                <c:pt idx="358">
                  <c:v>3.4899999999999799E-2</c:v>
                </c:pt>
                <c:pt idx="359">
                  <c:v>3.4999999999999802E-2</c:v>
                </c:pt>
                <c:pt idx="360">
                  <c:v>3.5099999999999798E-2</c:v>
                </c:pt>
                <c:pt idx="361">
                  <c:v>3.5199999999999801E-2</c:v>
                </c:pt>
                <c:pt idx="362">
                  <c:v>3.5299999999999797E-2</c:v>
                </c:pt>
                <c:pt idx="363">
                  <c:v>3.53999999999998E-2</c:v>
                </c:pt>
                <c:pt idx="364">
                  <c:v>3.5499999999999803E-2</c:v>
                </c:pt>
                <c:pt idx="365">
                  <c:v>3.5599999999999798E-2</c:v>
                </c:pt>
                <c:pt idx="366">
                  <c:v>3.5699999999999801E-2</c:v>
                </c:pt>
                <c:pt idx="367">
                  <c:v>3.5799999999999797E-2</c:v>
                </c:pt>
                <c:pt idx="368">
                  <c:v>3.58999999999998E-2</c:v>
                </c:pt>
                <c:pt idx="369">
                  <c:v>3.5999999999999803E-2</c:v>
                </c:pt>
                <c:pt idx="370">
                  <c:v>3.6099999999999799E-2</c:v>
                </c:pt>
                <c:pt idx="371">
                  <c:v>3.6199999999999802E-2</c:v>
                </c:pt>
                <c:pt idx="372">
                  <c:v>3.6299999999999798E-2</c:v>
                </c:pt>
                <c:pt idx="373">
                  <c:v>3.6399999999999801E-2</c:v>
                </c:pt>
                <c:pt idx="374">
                  <c:v>3.6499999999999803E-2</c:v>
                </c:pt>
                <c:pt idx="375">
                  <c:v>3.6599999999999799E-2</c:v>
                </c:pt>
                <c:pt idx="376">
                  <c:v>3.6699999999999802E-2</c:v>
                </c:pt>
                <c:pt idx="377">
                  <c:v>3.6799999999999798E-2</c:v>
                </c:pt>
                <c:pt idx="378">
                  <c:v>3.6899999999999801E-2</c:v>
                </c:pt>
                <c:pt idx="379">
                  <c:v>3.6999999999999797E-2</c:v>
                </c:pt>
                <c:pt idx="380">
                  <c:v>3.70999999999998E-2</c:v>
                </c:pt>
                <c:pt idx="381">
                  <c:v>3.7199999999999803E-2</c:v>
                </c:pt>
                <c:pt idx="382">
                  <c:v>3.7299999999999799E-2</c:v>
                </c:pt>
                <c:pt idx="383">
                  <c:v>3.7399999999999801E-2</c:v>
                </c:pt>
                <c:pt idx="384">
                  <c:v>3.7499999999999797E-2</c:v>
                </c:pt>
                <c:pt idx="385">
                  <c:v>3.75999999999998E-2</c:v>
                </c:pt>
                <c:pt idx="386">
                  <c:v>3.7699999999999803E-2</c:v>
                </c:pt>
                <c:pt idx="387">
                  <c:v>3.7799999999999799E-2</c:v>
                </c:pt>
                <c:pt idx="388">
                  <c:v>3.7899999999999802E-2</c:v>
                </c:pt>
                <c:pt idx="389">
                  <c:v>3.7999999999999798E-2</c:v>
                </c:pt>
                <c:pt idx="390">
                  <c:v>3.8099999999999801E-2</c:v>
                </c:pt>
                <c:pt idx="391">
                  <c:v>3.8199999999999797E-2</c:v>
                </c:pt>
                <c:pt idx="392">
                  <c:v>3.8299999999999799E-2</c:v>
                </c:pt>
                <c:pt idx="393">
                  <c:v>3.8399999999999802E-2</c:v>
                </c:pt>
                <c:pt idx="394">
                  <c:v>3.8499999999999798E-2</c:v>
                </c:pt>
                <c:pt idx="395">
                  <c:v>3.8599999999999801E-2</c:v>
                </c:pt>
                <c:pt idx="396">
                  <c:v>3.8699999999999797E-2</c:v>
                </c:pt>
                <c:pt idx="397">
                  <c:v>3.87999999999998E-2</c:v>
                </c:pt>
                <c:pt idx="398">
                  <c:v>3.8899999999999803E-2</c:v>
                </c:pt>
                <c:pt idx="399">
                  <c:v>3.8999999999999799E-2</c:v>
                </c:pt>
                <c:pt idx="400">
                  <c:v>3.9099999999999802E-2</c:v>
                </c:pt>
                <c:pt idx="401">
                  <c:v>3.9199999999999798E-2</c:v>
                </c:pt>
                <c:pt idx="402">
                  <c:v>3.92999999999998E-2</c:v>
                </c:pt>
                <c:pt idx="403">
                  <c:v>3.9399999999999803E-2</c:v>
                </c:pt>
                <c:pt idx="404">
                  <c:v>3.9499999999999799E-2</c:v>
                </c:pt>
                <c:pt idx="405">
                  <c:v>3.9599999999999802E-2</c:v>
                </c:pt>
                <c:pt idx="406">
                  <c:v>3.9699999999999798E-2</c:v>
                </c:pt>
                <c:pt idx="407">
                  <c:v>3.9799999999999801E-2</c:v>
                </c:pt>
                <c:pt idx="408">
                  <c:v>3.9899999999999797E-2</c:v>
                </c:pt>
                <c:pt idx="409">
                  <c:v>3.99999999999998E-2</c:v>
                </c:pt>
                <c:pt idx="410">
                  <c:v>4.0099999999999802E-2</c:v>
                </c:pt>
                <c:pt idx="411">
                  <c:v>4.0199999999999798E-2</c:v>
                </c:pt>
                <c:pt idx="412">
                  <c:v>4.0299999999999801E-2</c:v>
                </c:pt>
                <c:pt idx="413">
                  <c:v>4.0399999999999797E-2</c:v>
                </c:pt>
                <c:pt idx="414">
                  <c:v>4.04999999999998E-2</c:v>
                </c:pt>
                <c:pt idx="415">
                  <c:v>4.0599999999999803E-2</c:v>
                </c:pt>
                <c:pt idx="416">
                  <c:v>4.0699999999999799E-2</c:v>
                </c:pt>
                <c:pt idx="417">
                  <c:v>4.0799999999999802E-2</c:v>
                </c:pt>
                <c:pt idx="418">
                  <c:v>4.0899999999999798E-2</c:v>
                </c:pt>
                <c:pt idx="419">
                  <c:v>4.09999999999998E-2</c:v>
                </c:pt>
                <c:pt idx="420">
                  <c:v>4.1099999999999803E-2</c:v>
                </c:pt>
                <c:pt idx="421">
                  <c:v>4.1199999999999799E-2</c:v>
                </c:pt>
                <c:pt idx="422">
                  <c:v>4.1299999999999802E-2</c:v>
                </c:pt>
                <c:pt idx="423">
                  <c:v>4.1399999999999798E-2</c:v>
                </c:pt>
                <c:pt idx="424">
                  <c:v>4.1499999999999801E-2</c:v>
                </c:pt>
                <c:pt idx="425">
                  <c:v>4.1599999999999797E-2</c:v>
                </c:pt>
                <c:pt idx="426">
                  <c:v>4.16999999999998E-2</c:v>
                </c:pt>
                <c:pt idx="427">
                  <c:v>4.1799999999999803E-2</c:v>
                </c:pt>
                <c:pt idx="428">
                  <c:v>4.1899999999999799E-2</c:v>
                </c:pt>
                <c:pt idx="429">
                  <c:v>4.1999999999999801E-2</c:v>
                </c:pt>
                <c:pt idx="430">
                  <c:v>4.2099999999999797E-2</c:v>
                </c:pt>
                <c:pt idx="431">
                  <c:v>4.21999999999998E-2</c:v>
                </c:pt>
                <c:pt idx="432">
                  <c:v>4.2299999999999803E-2</c:v>
                </c:pt>
                <c:pt idx="433">
                  <c:v>4.2399999999999799E-2</c:v>
                </c:pt>
                <c:pt idx="434">
                  <c:v>4.2499999999999802E-2</c:v>
                </c:pt>
                <c:pt idx="435">
                  <c:v>4.2599999999999798E-2</c:v>
                </c:pt>
                <c:pt idx="436">
                  <c:v>4.2699999999999801E-2</c:v>
                </c:pt>
                <c:pt idx="437">
                  <c:v>4.2799999999999797E-2</c:v>
                </c:pt>
                <c:pt idx="438">
                  <c:v>4.2899999999999799E-2</c:v>
                </c:pt>
                <c:pt idx="439">
                  <c:v>4.2999999999999802E-2</c:v>
                </c:pt>
                <c:pt idx="440">
                  <c:v>4.3099999999999798E-2</c:v>
                </c:pt>
                <c:pt idx="441">
                  <c:v>4.3199999999999801E-2</c:v>
                </c:pt>
                <c:pt idx="442">
                  <c:v>4.3299999999999797E-2</c:v>
                </c:pt>
                <c:pt idx="443">
                  <c:v>4.33999999999998E-2</c:v>
                </c:pt>
                <c:pt idx="444">
                  <c:v>4.3499999999999803E-2</c:v>
                </c:pt>
                <c:pt idx="445">
                  <c:v>4.3599999999999799E-2</c:v>
                </c:pt>
                <c:pt idx="446">
                  <c:v>4.3699999999999802E-2</c:v>
                </c:pt>
                <c:pt idx="447">
                  <c:v>4.3799999999999797E-2</c:v>
                </c:pt>
                <c:pt idx="448">
                  <c:v>4.38999999999998E-2</c:v>
                </c:pt>
                <c:pt idx="449">
                  <c:v>4.3999999999999803E-2</c:v>
                </c:pt>
                <c:pt idx="450">
                  <c:v>4.4099999999999799E-2</c:v>
                </c:pt>
                <c:pt idx="451">
                  <c:v>4.4199999999999802E-2</c:v>
                </c:pt>
                <c:pt idx="452">
                  <c:v>4.4299999999999798E-2</c:v>
                </c:pt>
                <c:pt idx="453">
                  <c:v>4.4399999999999801E-2</c:v>
                </c:pt>
                <c:pt idx="454">
                  <c:v>4.4499999999999797E-2</c:v>
                </c:pt>
                <c:pt idx="455">
                  <c:v>4.45999999999998E-2</c:v>
                </c:pt>
                <c:pt idx="456">
                  <c:v>4.4699999999999802E-2</c:v>
                </c:pt>
                <c:pt idx="457">
                  <c:v>4.4799999999999798E-2</c:v>
                </c:pt>
                <c:pt idx="458">
                  <c:v>4.4899999999999801E-2</c:v>
                </c:pt>
                <c:pt idx="459">
                  <c:v>4.4999999999999797E-2</c:v>
                </c:pt>
                <c:pt idx="460">
                  <c:v>4.50999999999998E-2</c:v>
                </c:pt>
                <c:pt idx="461">
                  <c:v>4.5199999999999803E-2</c:v>
                </c:pt>
                <c:pt idx="462">
                  <c:v>4.5299999999999799E-2</c:v>
                </c:pt>
                <c:pt idx="463">
                  <c:v>4.5399999999999802E-2</c:v>
                </c:pt>
                <c:pt idx="464">
                  <c:v>4.5499999999999798E-2</c:v>
                </c:pt>
                <c:pt idx="465">
                  <c:v>4.55999999999998E-2</c:v>
                </c:pt>
                <c:pt idx="466">
                  <c:v>4.5699999999999803E-2</c:v>
                </c:pt>
                <c:pt idx="467">
                  <c:v>4.5799999999999799E-2</c:v>
                </c:pt>
                <c:pt idx="468">
                  <c:v>4.5899999999999802E-2</c:v>
                </c:pt>
                <c:pt idx="469">
                  <c:v>4.5999999999999798E-2</c:v>
                </c:pt>
                <c:pt idx="470">
                  <c:v>4.6099999999999801E-2</c:v>
                </c:pt>
                <c:pt idx="471">
                  <c:v>4.6199999999999797E-2</c:v>
                </c:pt>
                <c:pt idx="472">
                  <c:v>4.62999999999998E-2</c:v>
                </c:pt>
                <c:pt idx="473">
                  <c:v>4.6399999999999803E-2</c:v>
                </c:pt>
                <c:pt idx="474">
                  <c:v>4.6499999999999798E-2</c:v>
                </c:pt>
                <c:pt idx="475">
                  <c:v>4.6599999999999801E-2</c:v>
                </c:pt>
                <c:pt idx="476">
                  <c:v>4.6699999999999797E-2</c:v>
                </c:pt>
                <c:pt idx="477">
                  <c:v>4.67999999999998E-2</c:v>
                </c:pt>
                <c:pt idx="478">
                  <c:v>4.6899999999999803E-2</c:v>
                </c:pt>
                <c:pt idx="479">
                  <c:v>4.6999999999999799E-2</c:v>
                </c:pt>
                <c:pt idx="480">
                  <c:v>4.7099999999999802E-2</c:v>
                </c:pt>
                <c:pt idx="481">
                  <c:v>4.7199999999999798E-2</c:v>
                </c:pt>
                <c:pt idx="482">
                  <c:v>4.7299999999999801E-2</c:v>
                </c:pt>
                <c:pt idx="483">
                  <c:v>4.7399999999999803E-2</c:v>
                </c:pt>
                <c:pt idx="484">
                  <c:v>4.7499999999999799E-2</c:v>
                </c:pt>
                <c:pt idx="485">
                  <c:v>4.7599999999999802E-2</c:v>
                </c:pt>
                <c:pt idx="486">
                  <c:v>4.7699999999999798E-2</c:v>
                </c:pt>
                <c:pt idx="487">
                  <c:v>4.7799999999999697E-2</c:v>
                </c:pt>
                <c:pt idx="488">
                  <c:v>4.7899999999999797E-2</c:v>
                </c:pt>
                <c:pt idx="489">
                  <c:v>4.7999999999999897E-2</c:v>
                </c:pt>
                <c:pt idx="490">
                  <c:v>0.05</c:v>
                </c:pt>
                <c:pt idx="491">
                  <c:v>0.1</c:v>
                </c:pt>
                <c:pt idx="492">
                  <c:v>0.15</c:v>
                </c:pt>
                <c:pt idx="493">
                  <c:v>0.2</c:v>
                </c:pt>
                <c:pt idx="494">
                  <c:v>0.25</c:v>
                </c:pt>
                <c:pt idx="495">
                  <c:v>0.3</c:v>
                </c:pt>
                <c:pt idx="496">
                  <c:v>0.35</c:v>
                </c:pt>
                <c:pt idx="497">
                  <c:v>0.4</c:v>
                </c:pt>
                <c:pt idx="498">
                  <c:v>0.45</c:v>
                </c:pt>
                <c:pt idx="499">
                  <c:v>0.5</c:v>
                </c:pt>
                <c:pt idx="500">
                  <c:v>0.55000000000000004</c:v>
                </c:pt>
                <c:pt idx="501">
                  <c:v>0.6</c:v>
                </c:pt>
                <c:pt idx="502">
                  <c:v>0.65</c:v>
                </c:pt>
                <c:pt idx="503">
                  <c:v>0.7</c:v>
                </c:pt>
                <c:pt idx="504">
                  <c:v>0.75</c:v>
                </c:pt>
                <c:pt idx="505">
                  <c:v>0.8</c:v>
                </c:pt>
                <c:pt idx="506">
                  <c:v>0.85</c:v>
                </c:pt>
                <c:pt idx="507">
                  <c:v>0.9</c:v>
                </c:pt>
                <c:pt idx="508">
                  <c:v>0.95</c:v>
                </c:pt>
                <c:pt idx="509">
                  <c:v>1</c:v>
                </c:pt>
                <c:pt idx="510">
                  <c:v>1.05</c:v>
                </c:pt>
                <c:pt idx="511">
                  <c:v>1.1000000000000001</c:v>
                </c:pt>
                <c:pt idx="512">
                  <c:v>1.1499999999999999</c:v>
                </c:pt>
                <c:pt idx="513">
                  <c:v>1.2</c:v>
                </c:pt>
                <c:pt idx="514">
                  <c:v>1.25</c:v>
                </c:pt>
                <c:pt idx="515">
                  <c:v>1.3</c:v>
                </c:pt>
                <c:pt idx="516">
                  <c:v>1.35</c:v>
                </c:pt>
                <c:pt idx="517">
                  <c:v>1.4</c:v>
                </c:pt>
                <c:pt idx="518">
                  <c:v>1.45</c:v>
                </c:pt>
                <c:pt idx="519">
                  <c:v>1.5</c:v>
                </c:pt>
                <c:pt idx="520">
                  <c:v>1.55</c:v>
                </c:pt>
                <c:pt idx="521">
                  <c:v>1.6</c:v>
                </c:pt>
                <c:pt idx="522">
                  <c:v>1.65</c:v>
                </c:pt>
                <c:pt idx="523">
                  <c:v>1.7</c:v>
                </c:pt>
                <c:pt idx="524">
                  <c:v>1.75</c:v>
                </c:pt>
                <c:pt idx="525">
                  <c:v>1.8</c:v>
                </c:pt>
                <c:pt idx="526">
                  <c:v>1.85</c:v>
                </c:pt>
                <c:pt idx="527">
                  <c:v>1.9</c:v>
                </c:pt>
                <c:pt idx="528">
                  <c:v>1.95</c:v>
                </c:pt>
                <c:pt idx="529">
                  <c:v>2</c:v>
                </c:pt>
                <c:pt idx="530">
                  <c:v>2.0499999999999998</c:v>
                </c:pt>
                <c:pt idx="531">
                  <c:v>2.1</c:v>
                </c:pt>
                <c:pt idx="532">
                  <c:v>2.15</c:v>
                </c:pt>
                <c:pt idx="533">
                  <c:v>2.2000000000000002</c:v>
                </c:pt>
              </c:numCache>
            </c:numRef>
          </c:xVal>
          <c:yVal>
            <c:numRef>
              <c:f>GROW_FP3!$N$2:$N$535</c:f>
              <c:numCache>
                <c:formatCode>General</c:formatCode>
                <c:ptCount val="534"/>
                <c:pt idx="0">
                  <c:v>0.95049900199600801</c:v>
                </c:pt>
                <c:pt idx="1">
                  <c:v>0.95199203187251003</c:v>
                </c:pt>
                <c:pt idx="2">
                  <c:v>0.95298210735586475</c:v>
                </c:pt>
                <c:pt idx="3">
                  <c:v>0.95396825396825391</c:v>
                </c:pt>
                <c:pt idx="4">
                  <c:v>0.95495049504950502</c:v>
                </c:pt>
                <c:pt idx="5">
                  <c:v>0.95592885375494074</c:v>
                </c:pt>
                <c:pt idx="6">
                  <c:v>0.95690335305719931</c:v>
                </c:pt>
                <c:pt idx="7">
                  <c:v>0.95787401574803155</c:v>
                </c:pt>
                <c:pt idx="8">
                  <c:v>0.95884086444007866</c:v>
                </c:pt>
                <c:pt idx="9">
                  <c:v>0.95980392156862748</c:v>
                </c:pt>
                <c:pt idx="10">
                  <c:v>0.96076320939334636</c:v>
                </c:pt>
                <c:pt idx="11">
                  <c:v>0.96171874999999996</c:v>
                </c:pt>
                <c:pt idx="12">
                  <c:v>0.96267056530214423</c:v>
                </c:pt>
                <c:pt idx="13">
                  <c:v>0.96361867704280157</c:v>
                </c:pt>
                <c:pt idx="14">
                  <c:v>0.96456310679611645</c:v>
                </c:pt>
                <c:pt idx="15">
                  <c:v>0.96550387596899223</c:v>
                </c:pt>
                <c:pt idx="16">
                  <c:v>0.96644100580270786</c:v>
                </c:pt>
                <c:pt idx="17">
                  <c:v>0.96737451737451741</c:v>
                </c:pt>
                <c:pt idx="18">
                  <c:v>0.96830443159922919</c:v>
                </c:pt>
                <c:pt idx="19">
                  <c:v>0.96923076923076923</c:v>
                </c:pt>
                <c:pt idx="20">
                  <c:v>0.97015355086372368</c:v>
                </c:pt>
                <c:pt idx="21">
                  <c:v>0.97107279693486592</c:v>
                </c:pt>
                <c:pt idx="22">
                  <c:v>0.97198852772466537</c:v>
                </c:pt>
                <c:pt idx="23">
                  <c:v>0.97290076335877851</c:v>
                </c:pt>
                <c:pt idx="24">
                  <c:v>0.97380952380952379</c:v>
                </c:pt>
                <c:pt idx="25">
                  <c:v>0.9747148288973384</c:v>
                </c:pt>
                <c:pt idx="26">
                  <c:v>0.97561669829222009</c:v>
                </c:pt>
                <c:pt idx="27">
                  <c:v>0.97651515151515156</c:v>
                </c:pt>
                <c:pt idx="28">
                  <c:v>0.9774102079395085</c:v>
                </c:pt>
                <c:pt idx="29">
                  <c:v>0.97830188679245278</c:v>
                </c:pt>
                <c:pt idx="30">
                  <c:v>0.97919020715630878</c:v>
                </c:pt>
                <c:pt idx="31">
                  <c:v>0.98007518796992488</c:v>
                </c:pt>
                <c:pt idx="32">
                  <c:v>0.9809568480300187</c:v>
                </c:pt>
                <c:pt idx="33">
                  <c:v>0.9818352059925094</c:v>
                </c:pt>
                <c:pt idx="34">
                  <c:v>0.98271028037383179</c:v>
                </c:pt>
                <c:pt idx="35">
                  <c:v>0.98358208955223891</c:v>
                </c:pt>
                <c:pt idx="36">
                  <c:v>0.98445065176908753</c:v>
                </c:pt>
                <c:pt idx="37">
                  <c:v>0.98531598513011143</c:v>
                </c:pt>
                <c:pt idx="38">
                  <c:v>0.98617810760667912</c:v>
                </c:pt>
                <c:pt idx="39">
                  <c:v>0.98703703703703705</c:v>
                </c:pt>
                <c:pt idx="40">
                  <c:v>0.98789279112754158</c:v>
                </c:pt>
                <c:pt idx="41">
                  <c:v>0.98874538745387452</c:v>
                </c:pt>
                <c:pt idx="42">
                  <c:v>0.9895948434622468</c:v>
                </c:pt>
                <c:pt idx="43">
                  <c:v>0.99044117647058827</c:v>
                </c:pt>
                <c:pt idx="44">
                  <c:v>0.99128440366972481</c:v>
                </c:pt>
                <c:pt idx="45">
                  <c:v>0.99212454212454215</c:v>
                </c:pt>
                <c:pt idx="46">
                  <c:v>0.99296160877513717</c:v>
                </c:pt>
                <c:pt idx="47">
                  <c:v>0.99379562043795611</c:v>
                </c:pt>
                <c:pt idx="48">
                  <c:v>0.99462659380692175</c:v>
                </c:pt>
                <c:pt idx="49">
                  <c:v>0.99545454545454548</c:v>
                </c:pt>
                <c:pt idx="50">
                  <c:v>0.99627949183303088</c:v>
                </c:pt>
                <c:pt idx="51">
                  <c:v>0.99710144927536237</c:v>
                </c:pt>
                <c:pt idx="52">
                  <c:v>0.9979204339963833</c:v>
                </c:pt>
                <c:pt idx="53">
                  <c:v>0.9987364620938628</c:v>
                </c:pt>
                <c:pt idx="54">
                  <c:v>0.99954954954954955</c:v>
                </c:pt>
                <c:pt idx="55">
                  <c:v>0.99963069717168085</c:v>
                </c:pt>
                <c:pt idx="56">
                  <c:v>0.99971181556195976</c:v>
                </c:pt>
                <c:pt idx="57">
                  <c:v>0.99979290473617866</c:v>
                </c:pt>
                <c:pt idx="58">
                  <c:v>0.9998739647101188</c:v>
                </c:pt>
                <c:pt idx="59">
                  <c:v>0.99995499549955003</c:v>
                </c:pt>
                <c:pt idx="60">
                  <c:v>0.99995499549955003</c:v>
                </c:pt>
                <c:pt idx="61">
                  <c:v>1.0000359971202304</c:v>
                </c:pt>
                <c:pt idx="62">
                  <c:v>1.0001169695879071</c:v>
                </c:pt>
                <c:pt idx="63">
                  <c:v>1.0001979129183161</c:v>
                </c:pt>
                <c:pt idx="64">
                  <c:v>1.0002788271271812</c:v>
                </c:pt>
                <c:pt idx="65">
                  <c:v>1.0003597122302157</c:v>
                </c:pt>
                <c:pt idx="66">
                  <c:v>1.0011669658886893</c:v>
                </c:pt>
                <c:pt idx="67">
                  <c:v>1.0019713261648746</c:v>
                </c:pt>
                <c:pt idx="68">
                  <c:v>1.002772808586762</c:v>
                </c:pt>
                <c:pt idx="69">
                  <c:v>1.0035714285714286</c:v>
                </c:pt>
                <c:pt idx="70">
                  <c:v>1.004367201426025</c:v>
                </c:pt>
                <c:pt idx="71">
                  <c:v>1.0051601423487544</c:v>
                </c:pt>
                <c:pt idx="72">
                  <c:v>1.0059502664298401</c:v>
                </c:pt>
                <c:pt idx="73">
                  <c:v>1.0067375886524823</c:v>
                </c:pt>
                <c:pt idx="74">
                  <c:v>1.0075221238938052</c:v>
                </c:pt>
                <c:pt idx="75">
                  <c:v>1.008303886925795</c:v>
                </c:pt>
                <c:pt idx="76">
                  <c:v>1.0090828924162256</c:v>
                </c:pt>
                <c:pt idx="77">
                  <c:v>1.0098591549295775</c:v>
                </c:pt>
                <c:pt idx="78">
                  <c:v>1.0106326889279438</c:v>
                </c:pt>
                <c:pt idx="79">
                  <c:v>1.01140350877193</c:v>
                </c:pt>
                <c:pt idx="80">
                  <c:v>1.0121716287215412</c:v>
                </c:pt>
                <c:pt idx="81">
                  <c:v>1.0129370629370629</c:v>
                </c:pt>
                <c:pt idx="82">
                  <c:v>1.0136998254799301</c:v>
                </c:pt>
                <c:pt idx="83">
                  <c:v>1.0144599303135888</c:v>
                </c:pt>
                <c:pt idx="84">
                  <c:v>1.0152173913043478</c:v>
                </c:pt>
                <c:pt idx="85">
                  <c:v>1.0159722222222223</c:v>
                </c:pt>
                <c:pt idx="86">
                  <c:v>1.0167244367417678</c:v>
                </c:pt>
                <c:pt idx="87">
                  <c:v>1.0174740484429066</c:v>
                </c:pt>
                <c:pt idx="88">
                  <c:v>1.0182210708117443</c:v>
                </c:pt>
                <c:pt idx="89">
                  <c:v>1.0189655172413792</c:v>
                </c:pt>
                <c:pt idx="90">
                  <c:v>1.0197074010327021</c:v>
                </c:pt>
                <c:pt idx="91">
                  <c:v>1.0204467353951889</c:v>
                </c:pt>
                <c:pt idx="92">
                  <c:v>1.0211835334476844</c:v>
                </c:pt>
                <c:pt idx="93">
                  <c:v>1.021917808219178</c:v>
                </c:pt>
                <c:pt idx="94">
                  <c:v>1.0226495726495726</c:v>
                </c:pt>
                <c:pt idx="95">
                  <c:v>1.0233788395904435</c:v>
                </c:pt>
                <c:pt idx="96">
                  <c:v>1.024105621805792</c:v>
                </c:pt>
                <c:pt idx="97">
                  <c:v>1.0248299319727889</c:v>
                </c:pt>
                <c:pt idx="98">
                  <c:v>1.0255517826825127</c:v>
                </c:pt>
                <c:pt idx="99">
                  <c:v>1.0262711864406779</c:v>
                </c:pt>
                <c:pt idx="100">
                  <c:v>1.0269881556683587</c:v>
                </c:pt>
                <c:pt idx="101">
                  <c:v>1.0277027027027026</c:v>
                </c:pt>
                <c:pt idx="102">
                  <c:v>1.0284148397976389</c:v>
                </c:pt>
                <c:pt idx="103">
                  <c:v>1.0291245791245789</c:v>
                </c:pt>
                <c:pt idx="104">
                  <c:v>1.0298319327731091</c:v>
                </c:pt>
                <c:pt idx="105">
                  <c:v>1.0305369127516777</c:v>
                </c:pt>
                <c:pt idx="106">
                  <c:v>1.0312395309882745</c:v>
                </c:pt>
                <c:pt idx="107">
                  <c:v>1.0319397993311035</c:v>
                </c:pt>
                <c:pt idx="108">
                  <c:v>1.0326377295492486</c:v>
                </c:pt>
                <c:pt idx="109">
                  <c:v>1.0333333333333332</c:v>
                </c:pt>
                <c:pt idx="110">
                  <c:v>1.0340266222961731</c:v>
                </c:pt>
                <c:pt idx="111">
                  <c:v>1.0347176079734219</c:v>
                </c:pt>
                <c:pt idx="112">
                  <c:v>1.0354063018242123</c:v>
                </c:pt>
                <c:pt idx="113">
                  <c:v>1.036092715231788</c:v>
                </c:pt>
                <c:pt idx="114">
                  <c:v>1.0367768595041322</c:v>
                </c:pt>
                <c:pt idx="115">
                  <c:v>1.0374587458745874</c:v>
                </c:pt>
                <c:pt idx="116">
                  <c:v>1.0381383855024711</c:v>
                </c:pt>
                <c:pt idx="117">
                  <c:v>1.0388157894736842</c:v>
                </c:pt>
                <c:pt idx="118">
                  <c:v>1.0394909688013136</c:v>
                </c:pt>
                <c:pt idx="119">
                  <c:v>1.0401639344262295</c:v>
                </c:pt>
                <c:pt idx="120">
                  <c:v>1.0408346972176761</c:v>
                </c:pt>
                <c:pt idx="121">
                  <c:v>1.0415032679738561</c:v>
                </c:pt>
                <c:pt idx="122">
                  <c:v>1.0421696574225121</c:v>
                </c:pt>
                <c:pt idx="123">
                  <c:v>1.0428338762214984</c:v>
                </c:pt>
                <c:pt idx="124">
                  <c:v>1.0434959349593496</c:v>
                </c:pt>
                <c:pt idx="125">
                  <c:v>1.0441558441558443</c:v>
                </c:pt>
                <c:pt idx="126">
                  <c:v>1.0448136142625608</c:v>
                </c:pt>
                <c:pt idx="127">
                  <c:v>1.0454692556634304</c:v>
                </c:pt>
                <c:pt idx="128">
                  <c:v>1.0461227786752827</c:v>
                </c:pt>
                <c:pt idx="129">
                  <c:v>1.046774193548387</c:v>
                </c:pt>
                <c:pt idx="130">
                  <c:v>1.0474235104669887</c:v>
                </c:pt>
                <c:pt idx="131">
                  <c:v>1.0480707395498392</c:v>
                </c:pt>
                <c:pt idx="132">
                  <c:v>1.0487158908507224</c:v>
                </c:pt>
                <c:pt idx="133">
                  <c:v>1.0493589743589744</c:v>
                </c:pt>
                <c:pt idx="134">
                  <c:v>1.05</c:v>
                </c:pt>
                <c:pt idx="135">
                  <c:v>1.0506389776357827</c:v>
                </c:pt>
                <c:pt idx="136">
                  <c:v>1.0512759170653907</c:v>
                </c:pt>
                <c:pt idx="137">
                  <c:v>1.0519108280254776</c:v>
                </c:pt>
                <c:pt idx="138">
                  <c:v>1.052543720190779</c:v>
                </c:pt>
                <c:pt idx="139">
                  <c:v>1.0531746031746032</c:v>
                </c:pt>
                <c:pt idx="140">
                  <c:v>1.0538034865293187</c:v>
                </c:pt>
                <c:pt idx="141">
                  <c:v>1.0544303797468355</c:v>
                </c:pt>
                <c:pt idx="142">
                  <c:v>1.0550552922590837</c:v>
                </c:pt>
                <c:pt idx="143">
                  <c:v>1.0556782334384858</c:v>
                </c:pt>
                <c:pt idx="144">
                  <c:v>1.0562992125984252</c:v>
                </c:pt>
                <c:pt idx="145">
                  <c:v>1.0569182389937106</c:v>
                </c:pt>
                <c:pt idx="146">
                  <c:v>1.0575353218210362</c:v>
                </c:pt>
                <c:pt idx="147">
                  <c:v>1.0581504702194358</c:v>
                </c:pt>
                <c:pt idx="148">
                  <c:v>1.0587636932707354</c:v>
                </c:pt>
                <c:pt idx="149">
                  <c:v>1.059375</c:v>
                </c:pt>
                <c:pt idx="150">
                  <c:v>1.059984399375975</c:v>
                </c:pt>
                <c:pt idx="151">
                  <c:v>1.0605919003115265</c:v>
                </c:pt>
                <c:pt idx="152">
                  <c:v>1.0611975116640742</c:v>
                </c:pt>
                <c:pt idx="153">
                  <c:v>1.061801242236025</c:v>
                </c:pt>
                <c:pt idx="154">
                  <c:v>1.0624031007751937</c:v>
                </c:pt>
                <c:pt idx="155">
                  <c:v>1.0630030959752315</c:v>
                </c:pt>
                <c:pt idx="156">
                  <c:v>1.0636012364760428</c:v>
                </c:pt>
                <c:pt idx="157">
                  <c:v>1.0641975308641969</c:v>
                </c:pt>
                <c:pt idx="158">
                  <c:v>1.0647919876733436</c:v>
                </c:pt>
                <c:pt idx="159">
                  <c:v>1.0653846153846154</c:v>
                </c:pt>
                <c:pt idx="160">
                  <c:v>1.0659754224270352</c:v>
                </c:pt>
                <c:pt idx="161">
                  <c:v>1.0665644171779136</c:v>
                </c:pt>
                <c:pt idx="162">
                  <c:v>1.0671516079632459</c:v>
                </c:pt>
                <c:pt idx="163">
                  <c:v>1.0677370030581039</c:v>
                </c:pt>
                <c:pt idx="164">
                  <c:v>1.0683206106870229</c:v>
                </c:pt>
                <c:pt idx="165">
                  <c:v>1.0689024390243902</c:v>
                </c:pt>
                <c:pt idx="166">
                  <c:v>1.069482496194825</c:v>
                </c:pt>
                <c:pt idx="167">
                  <c:v>1.0700607902735557</c:v>
                </c:pt>
                <c:pt idx="168">
                  <c:v>1.0706373292867974</c:v>
                </c:pt>
                <c:pt idx="169">
                  <c:v>1.0712121212121206</c:v>
                </c:pt>
                <c:pt idx="170">
                  <c:v>1.0717851739788193</c:v>
                </c:pt>
                <c:pt idx="171">
                  <c:v>1.0723564954682774</c:v>
                </c:pt>
                <c:pt idx="172">
                  <c:v>1.0729260935143283</c:v>
                </c:pt>
                <c:pt idx="173">
                  <c:v>1.073493975903614</c:v>
                </c:pt>
                <c:pt idx="174">
                  <c:v>1.0740601503759393</c:v>
                </c:pt>
                <c:pt idx="175">
                  <c:v>1.074624624624624</c:v>
                </c:pt>
                <c:pt idx="176">
                  <c:v>1.0751874062968509</c:v>
                </c:pt>
                <c:pt idx="177">
                  <c:v>1.0757485029940113</c:v>
                </c:pt>
                <c:pt idx="178">
                  <c:v>1.0763079222720473</c:v>
                </c:pt>
                <c:pt idx="179">
                  <c:v>1.0768656716417906</c:v>
                </c:pt>
                <c:pt idx="180">
                  <c:v>1.0774217585692991</c:v>
                </c:pt>
                <c:pt idx="181">
                  <c:v>1.07797619047619</c:v>
                </c:pt>
                <c:pt idx="182">
                  <c:v>1.0785289747399698</c:v>
                </c:pt>
                <c:pt idx="183">
                  <c:v>1.0790801186943615</c:v>
                </c:pt>
                <c:pt idx="184">
                  <c:v>1.0796296296296291</c:v>
                </c:pt>
                <c:pt idx="185">
                  <c:v>1.0801775147928989</c:v>
                </c:pt>
                <c:pt idx="186">
                  <c:v>1.080723781388478</c:v>
                </c:pt>
                <c:pt idx="187">
                  <c:v>1.0812684365781704</c:v>
                </c:pt>
                <c:pt idx="188">
                  <c:v>1.0818114874815901</c:v>
                </c:pt>
                <c:pt idx="189">
                  <c:v>1.0823529411764701</c:v>
                </c:pt>
                <c:pt idx="190">
                  <c:v>1.0828928046989714</c:v>
                </c:pt>
                <c:pt idx="191">
                  <c:v>1.0834310850439877</c:v>
                </c:pt>
                <c:pt idx="192">
                  <c:v>1.083967789165446</c:v>
                </c:pt>
                <c:pt idx="193">
                  <c:v>1.0845029239766075</c:v>
                </c:pt>
                <c:pt idx="194">
                  <c:v>1.0850364963503645</c:v>
                </c:pt>
                <c:pt idx="195">
                  <c:v>1.085568513119533</c:v>
                </c:pt>
                <c:pt idx="196">
                  <c:v>1.0860989810771466</c:v>
                </c:pt>
                <c:pt idx="197">
                  <c:v>1.0866279069767437</c:v>
                </c:pt>
                <c:pt idx="198">
                  <c:v>1.0871552975326555</c:v>
                </c:pt>
                <c:pt idx="199">
                  <c:v>1.0876811594202893</c:v>
                </c:pt>
                <c:pt idx="200">
                  <c:v>1.0882054992764105</c:v>
                </c:pt>
                <c:pt idx="201">
                  <c:v>1.0887283236994214</c:v>
                </c:pt>
                <c:pt idx="202">
                  <c:v>1.0892496392496387</c:v>
                </c:pt>
                <c:pt idx="203">
                  <c:v>1.0897694524495671</c:v>
                </c:pt>
                <c:pt idx="204">
                  <c:v>1.0902877697841722</c:v>
                </c:pt>
                <c:pt idx="205">
                  <c:v>1.0908045977011489</c:v>
                </c:pt>
                <c:pt idx="206">
                  <c:v>1.0913199426111904</c:v>
                </c:pt>
                <c:pt idx="207">
                  <c:v>1.0918338108882517</c:v>
                </c:pt>
                <c:pt idx="208">
                  <c:v>1.0923462088698135</c:v>
                </c:pt>
                <c:pt idx="209">
                  <c:v>1.0928571428571423</c:v>
                </c:pt>
                <c:pt idx="210">
                  <c:v>1.0933666191155487</c:v>
                </c:pt>
                <c:pt idx="211">
                  <c:v>1.0938746438746434</c:v>
                </c:pt>
                <c:pt idx="212">
                  <c:v>1.0943812233285912</c:v>
                </c:pt>
                <c:pt idx="213">
                  <c:v>1.0948863636363633</c:v>
                </c:pt>
                <c:pt idx="214">
                  <c:v>1.0953900709219853</c:v>
                </c:pt>
                <c:pt idx="215">
                  <c:v>1.0958923512747871</c:v>
                </c:pt>
                <c:pt idx="216">
                  <c:v>1.0963932107496459</c:v>
                </c:pt>
                <c:pt idx="217">
                  <c:v>1.0968926553672311</c:v>
                </c:pt>
                <c:pt idx="218">
                  <c:v>1.097390691114245</c:v>
                </c:pt>
                <c:pt idx="219">
                  <c:v>1.0978873239436615</c:v>
                </c:pt>
                <c:pt idx="220">
                  <c:v>1.0983825597749644</c:v>
                </c:pt>
                <c:pt idx="221">
                  <c:v>1.0988764044943815</c:v>
                </c:pt>
                <c:pt idx="222">
                  <c:v>1.0993688639551187</c:v>
                </c:pt>
                <c:pt idx="223">
                  <c:v>1.0998599439775905</c:v>
                </c:pt>
                <c:pt idx="224">
                  <c:v>1.1003496503496499</c:v>
                </c:pt>
                <c:pt idx="225">
                  <c:v>1.1008379888268152</c:v>
                </c:pt>
                <c:pt idx="226">
                  <c:v>1.1013249651324961</c:v>
                </c:pt>
                <c:pt idx="227">
                  <c:v>1.1018105849582167</c:v>
                </c:pt>
                <c:pt idx="228">
                  <c:v>1.102294853963838</c:v>
                </c:pt>
                <c:pt idx="229">
                  <c:v>1.1027777777777772</c:v>
                </c:pt>
                <c:pt idx="230">
                  <c:v>1.1032593619972255</c:v>
                </c:pt>
                <c:pt idx="231">
                  <c:v>1.1037396121883651</c:v>
                </c:pt>
                <c:pt idx="232">
                  <c:v>1.1042185338865833</c:v>
                </c:pt>
                <c:pt idx="233">
                  <c:v>1.1046961325966846</c:v>
                </c:pt>
                <c:pt idx="234">
                  <c:v>1.1051724137931029</c:v>
                </c:pt>
                <c:pt idx="235">
                  <c:v>1.1056473829201097</c:v>
                </c:pt>
                <c:pt idx="236">
                  <c:v>1.1061210453920216</c:v>
                </c:pt>
                <c:pt idx="237">
                  <c:v>1.1065934065934062</c:v>
                </c:pt>
                <c:pt idx="238">
                  <c:v>1.1070644718792861</c:v>
                </c:pt>
                <c:pt idx="239">
                  <c:v>1.1075342465753419</c:v>
                </c:pt>
                <c:pt idx="240">
                  <c:v>1.1080027359781117</c:v>
                </c:pt>
                <c:pt idx="241">
                  <c:v>1.1084699453551909</c:v>
                </c:pt>
                <c:pt idx="242">
                  <c:v>1.1089358799454292</c:v>
                </c:pt>
                <c:pt idx="243">
                  <c:v>1.1094005449591275</c:v>
                </c:pt>
                <c:pt idx="244">
                  <c:v>1.1098639455782306</c:v>
                </c:pt>
                <c:pt idx="245">
                  <c:v>1.1103260869565212</c:v>
                </c:pt>
                <c:pt idx="246">
                  <c:v>1.1107869742198095</c:v>
                </c:pt>
                <c:pt idx="247">
                  <c:v>1.1112466124661242</c:v>
                </c:pt>
                <c:pt idx="248">
                  <c:v>1.1117050067658993</c:v>
                </c:pt>
                <c:pt idx="249">
                  <c:v>1.1121621621621616</c:v>
                </c:pt>
                <c:pt idx="250">
                  <c:v>1.1126180836707149</c:v>
                </c:pt>
                <c:pt idx="251">
                  <c:v>1.113072776280323</c:v>
                </c:pt>
                <c:pt idx="252">
                  <c:v>1.1135262449528931</c:v>
                </c:pt>
                <c:pt idx="253">
                  <c:v>1.1139784946236555</c:v>
                </c:pt>
                <c:pt idx="254">
                  <c:v>1.1144295302013418</c:v>
                </c:pt>
                <c:pt idx="255">
                  <c:v>1.1148793565683641</c:v>
                </c:pt>
                <c:pt idx="256">
                  <c:v>1.1153279785809902</c:v>
                </c:pt>
                <c:pt idx="257">
                  <c:v>1.1157754010695182</c:v>
                </c:pt>
                <c:pt idx="258">
                  <c:v>1.1162216288384508</c:v>
                </c:pt>
                <c:pt idx="259">
                  <c:v>1.1166666666666663</c:v>
                </c:pt>
                <c:pt idx="260">
                  <c:v>1.1171105193075894</c:v>
                </c:pt>
                <c:pt idx="261">
                  <c:v>1.1175531914893613</c:v>
                </c:pt>
                <c:pt idx="262">
                  <c:v>1.1179946879150062</c:v>
                </c:pt>
                <c:pt idx="263">
                  <c:v>1.1184350132625989</c:v>
                </c:pt>
                <c:pt idx="264">
                  <c:v>1.1188741721854301</c:v>
                </c:pt>
                <c:pt idx="265">
                  <c:v>1.1193121693121688</c:v>
                </c:pt>
                <c:pt idx="266">
                  <c:v>1.1197490092470272</c:v>
                </c:pt>
                <c:pt idx="267">
                  <c:v>1.1201846965699205</c:v>
                </c:pt>
                <c:pt idx="268">
                  <c:v>1.1206192358366267</c:v>
                </c:pt>
                <c:pt idx="269">
                  <c:v>1.1210526315789471</c:v>
                </c:pt>
                <c:pt idx="270">
                  <c:v>1.1214848883048616</c:v>
                </c:pt>
                <c:pt idx="271">
                  <c:v>1.1219160104986872</c:v>
                </c:pt>
                <c:pt idx="272">
                  <c:v>1.1223460026212315</c:v>
                </c:pt>
                <c:pt idx="273">
                  <c:v>1.1227748691099473</c:v>
                </c:pt>
                <c:pt idx="274">
                  <c:v>1.1232026143790845</c:v>
                </c:pt>
                <c:pt idx="275">
                  <c:v>1.1236292428198429</c:v>
                </c:pt>
                <c:pt idx="276">
                  <c:v>1.1240547588005212</c:v>
                </c:pt>
                <c:pt idx="277">
                  <c:v>1.1244791666666663</c:v>
                </c:pt>
                <c:pt idx="278">
                  <c:v>1.1249024707412218</c:v>
                </c:pt>
                <c:pt idx="279">
                  <c:v>1.1253246753246748</c:v>
                </c:pt>
                <c:pt idx="280">
                  <c:v>1.1257457846952006</c:v>
                </c:pt>
                <c:pt idx="281">
                  <c:v>1.1261658031088078</c:v>
                </c:pt>
                <c:pt idx="282">
                  <c:v>1.1265847347994822</c:v>
                </c:pt>
                <c:pt idx="283">
                  <c:v>1.1270025839793276</c:v>
                </c:pt>
                <c:pt idx="284">
                  <c:v>1.1274193548387093</c:v>
                </c:pt>
                <c:pt idx="285">
                  <c:v>1.1278350515463913</c:v>
                </c:pt>
                <c:pt idx="286">
                  <c:v>1.1282496782496778</c:v>
                </c:pt>
                <c:pt idx="287">
                  <c:v>1.1286632390745497</c:v>
                </c:pt>
                <c:pt idx="288">
                  <c:v>1.1290757381258019</c:v>
                </c:pt>
                <c:pt idx="289">
                  <c:v>1.129487179487179</c:v>
                </c:pt>
                <c:pt idx="290">
                  <c:v>1.1298975672215104</c:v>
                </c:pt>
                <c:pt idx="291">
                  <c:v>1.1303069053708434</c:v>
                </c:pt>
                <c:pt idx="292">
                  <c:v>1.1307151979565768</c:v>
                </c:pt>
                <c:pt idx="293">
                  <c:v>1.1311224489795915</c:v>
                </c:pt>
                <c:pt idx="294">
                  <c:v>1.1315286624203817</c:v>
                </c:pt>
                <c:pt idx="295">
                  <c:v>1.1319338422391854</c:v>
                </c:pt>
                <c:pt idx="296">
                  <c:v>1.1323379923761114</c:v>
                </c:pt>
                <c:pt idx="297">
                  <c:v>1.1327411167512687</c:v>
                </c:pt>
                <c:pt idx="298">
                  <c:v>1.1331432192648918</c:v>
                </c:pt>
                <c:pt idx="299">
                  <c:v>1.133544303797468</c:v>
                </c:pt>
                <c:pt idx="300">
                  <c:v>1.1339443742098605</c:v>
                </c:pt>
                <c:pt idx="301">
                  <c:v>1.134343434343434</c:v>
                </c:pt>
                <c:pt idx="302">
                  <c:v>1.1347414880201763</c:v>
                </c:pt>
                <c:pt idx="303">
                  <c:v>1.1351385390428208</c:v>
                </c:pt>
                <c:pt idx="304">
                  <c:v>1.1355345911949681</c:v>
                </c:pt>
                <c:pt idx="305">
                  <c:v>1.1359296482412056</c:v>
                </c:pt>
                <c:pt idx="306">
                  <c:v>1.1363237139272266</c:v>
                </c:pt>
                <c:pt idx="307">
                  <c:v>1.1367167919799495</c:v>
                </c:pt>
                <c:pt idx="308">
                  <c:v>1.1371088861076342</c:v>
                </c:pt>
                <c:pt idx="309">
                  <c:v>1.1374999999999995</c:v>
                </c:pt>
                <c:pt idx="310">
                  <c:v>1.1378901373283392</c:v>
                </c:pt>
                <c:pt idx="311">
                  <c:v>1.1382793017456354</c:v>
                </c:pt>
                <c:pt idx="312">
                  <c:v>1.1386674968866746</c:v>
                </c:pt>
                <c:pt idx="313">
                  <c:v>1.139054726368159</c:v>
                </c:pt>
                <c:pt idx="314">
                  <c:v>1.1394409937888195</c:v>
                </c:pt>
                <c:pt idx="315">
                  <c:v>1.1398263027295281</c:v>
                </c:pt>
                <c:pt idx="316">
                  <c:v>1.1402106567534074</c:v>
                </c:pt>
                <c:pt idx="317">
                  <c:v>1.1405940594059403</c:v>
                </c:pt>
                <c:pt idx="318">
                  <c:v>1.1409765142150801</c:v>
                </c:pt>
                <c:pt idx="319">
                  <c:v>1.1413580246913577</c:v>
                </c:pt>
                <c:pt idx="320">
                  <c:v>1.1417385943279899</c:v>
                </c:pt>
                <c:pt idx="321">
                  <c:v>1.1421182266009848</c:v>
                </c:pt>
                <c:pt idx="322">
                  <c:v>1.1424969249692492</c:v>
                </c:pt>
                <c:pt idx="323">
                  <c:v>1.1428746928746925</c:v>
                </c:pt>
                <c:pt idx="324">
                  <c:v>1.1432515337423306</c:v>
                </c:pt>
                <c:pt idx="325">
                  <c:v>1.1436274509803914</c:v>
                </c:pt>
                <c:pt idx="326">
                  <c:v>1.1440024479804154</c:v>
                </c:pt>
                <c:pt idx="327">
                  <c:v>1.1443765281173586</c:v>
                </c:pt>
                <c:pt idx="328">
                  <c:v>1.144749694749694</c:v>
                </c:pt>
                <c:pt idx="329">
                  <c:v>1.1451219512195114</c:v>
                </c:pt>
                <c:pt idx="330">
                  <c:v>1.145493300852618</c:v>
                </c:pt>
                <c:pt idx="331">
                  <c:v>1.1458637469586366</c:v>
                </c:pt>
                <c:pt idx="332">
                  <c:v>1.146233292831105</c:v>
                </c:pt>
                <c:pt idx="333">
                  <c:v>1.1466019417475721</c:v>
                </c:pt>
                <c:pt idx="334">
                  <c:v>1.1469696969696963</c:v>
                </c:pt>
                <c:pt idx="335">
                  <c:v>1.1473365617433406</c:v>
                </c:pt>
                <c:pt idx="336">
                  <c:v>1.1477025392986691</c:v>
                </c:pt>
                <c:pt idx="337">
                  <c:v>1.1480676328502408</c:v>
                </c:pt>
                <c:pt idx="338">
                  <c:v>1.1484318455971043</c:v>
                </c:pt>
                <c:pt idx="339">
                  <c:v>1.1487951807228909</c:v>
                </c:pt>
                <c:pt idx="340">
                  <c:v>1.1491576413959077</c:v>
                </c:pt>
                <c:pt idx="341">
                  <c:v>1.1495192307692301</c:v>
                </c:pt>
                <c:pt idx="342">
                  <c:v>1.1498799519807916</c:v>
                </c:pt>
                <c:pt idx="343">
                  <c:v>1.1502398081534764</c:v>
                </c:pt>
                <c:pt idx="344">
                  <c:v>1.150598802395209</c:v>
                </c:pt>
                <c:pt idx="345">
                  <c:v>1.1509569377990423</c:v>
                </c:pt>
                <c:pt idx="346">
                  <c:v>1.1513142174432489</c:v>
                </c:pt>
                <c:pt idx="347">
                  <c:v>1.1516706443914075</c:v>
                </c:pt>
                <c:pt idx="348">
                  <c:v>1.1520262216924904</c:v>
                </c:pt>
                <c:pt idx="349">
                  <c:v>1.1523809523809516</c:v>
                </c:pt>
                <c:pt idx="350">
                  <c:v>1.1527348394768127</c:v>
                </c:pt>
                <c:pt idx="351">
                  <c:v>1.1530878859857474</c:v>
                </c:pt>
                <c:pt idx="352">
                  <c:v>1.1534400948991688</c:v>
                </c:pt>
                <c:pt idx="353">
                  <c:v>1.1537914691943121</c:v>
                </c:pt>
                <c:pt idx="354">
                  <c:v>1.1541420118343189</c:v>
                </c:pt>
                <c:pt idx="355">
                  <c:v>1.1544917257683209</c:v>
                </c:pt>
                <c:pt idx="356">
                  <c:v>1.1548406139315224</c:v>
                </c:pt>
                <c:pt idx="357">
                  <c:v>1.1551886792452823</c:v>
                </c:pt>
                <c:pt idx="358">
                  <c:v>1.1555359246171961</c:v>
                </c:pt>
                <c:pt idx="359">
                  <c:v>1.1558823529411759</c:v>
                </c:pt>
                <c:pt idx="360">
                  <c:v>1.1562279670975315</c:v>
                </c:pt>
                <c:pt idx="361">
                  <c:v>1.156572769953051</c:v>
                </c:pt>
                <c:pt idx="362">
                  <c:v>1.1569167643610778</c:v>
                </c:pt>
                <c:pt idx="363">
                  <c:v>1.1572599531615919</c:v>
                </c:pt>
                <c:pt idx="364">
                  <c:v>1.157602339181286</c:v>
                </c:pt>
                <c:pt idx="365">
                  <c:v>1.1579439252336443</c:v>
                </c:pt>
                <c:pt idx="366">
                  <c:v>1.1582847141190191</c:v>
                </c:pt>
                <c:pt idx="367">
                  <c:v>1.1586247086247079</c:v>
                </c:pt>
                <c:pt idx="368">
                  <c:v>1.1589639115250285</c:v>
                </c:pt>
                <c:pt idx="369">
                  <c:v>1.1593023255813946</c:v>
                </c:pt>
                <c:pt idx="370">
                  <c:v>1.1596399535423918</c:v>
                </c:pt>
                <c:pt idx="371">
                  <c:v>1.1599767981438509</c:v>
                </c:pt>
                <c:pt idx="372">
                  <c:v>1.1603128621089218</c:v>
                </c:pt>
                <c:pt idx="373">
                  <c:v>1.1606481481481474</c:v>
                </c:pt>
                <c:pt idx="374">
                  <c:v>1.1609826589595369</c:v>
                </c:pt>
                <c:pt idx="375">
                  <c:v>1.1613163972286367</c:v>
                </c:pt>
                <c:pt idx="376">
                  <c:v>1.1616493656286038</c:v>
                </c:pt>
                <c:pt idx="377">
                  <c:v>1.161981566820276</c:v>
                </c:pt>
                <c:pt idx="378">
                  <c:v>1.1623130034522433</c:v>
                </c:pt>
                <c:pt idx="379">
                  <c:v>1.1626436781609188</c:v>
                </c:pt>
                <c:pt idx="380">
                  <c:v>1.1629735935706078</c:v>
                </c:pt>
                <c:pt idx="381">
                  <c:v>1.1633027522935775</c:v>
                </c:pt>
                <c:pt idx="382">
                  <c:v>1.1636311569301254</c:v>
                </c:pt>
                <c:pt idx="383">
                  <c:v>1.1639588100686493</c:v>
                </c:pt>
                <c:pt idx="384">
                  <c:v>1.1642857142857137</c:v>
                </c:pt>
                <c:pt idx="385">
                  <c:v>1.1646118721461181</c:v>
                </c:pt>
                <c:pt idx="386">
                  <c:v>1.1649372862029639</c:v>
                </c:pt>
                <c:pt idx="387">
                  <c:v>1.1652619589977216</c:v>
                </c:pt>
                <c:pt idx="388">
                  <c:v>1.1655858930602951</c:v>
                </c:pt>
                <c:pt idx="389">
                  <c:v>1.1659090909090901</c:v>
                </c:pt>
                <c:pt idx="390">
                  <c:v>1.1662315550510778</c:v>
                </c:pt>
                <c:pt idx="391">
                  <c:v>1.1665532879818588</c:v>
                </c:pt>
                <c:pt idx="392">
                  <c:v>1.1668742921857298</c:v>
                </c:pt>
                <c:pt idx="393">
                  <c:v>1.167194570135746</c:v>
                </c:pt>
                <c:pt idx="394">
                  <c:v>1.1675141242937845</c:v>
                </c:pt>
                <c:pt idx="395">
                  <c:v>1.167832957110609</c:v>
                </c:pt>
                <c:pt idx="396">
                  <c:v>1.1681510710259295</c:v>
                </c:pt>
                <c:pt idx="397">
                  <c:v>1.1684684684684679</c:v>
                </c:pt>
                <c:pt idx="398">
                  <c:v>1.1687851518560175</c:v>
                </c:pt>
                <c:pt idx="399">
                  <c:v>1.1691011235955049</c:v>
                </c:pt>
                <c:pt idx="400">
                  <c:v>1.1694163860830522</c:v>
                </c:pt>
                <c:pt idx="401">
                  <c:v>1.1697309417040354</c:v>
                </c:pt>
                <c:pt idx="402">
                  <c:v>1.1700447928331461</c:v>
                </c:pt>
                <c:pt idx="403">
                  <c:v>1.1703579418344512</c:v>
                </c:pt>
                <c:pt idx="404">
                  <c:v>1.170670391061452</c:v>
                </c:pt>
                <c:pt idx="405">
                  <c:v>1.1709821428571423</c:v>
                </c:pt>
                <c:pt idx="406">
                  <c:v>1.1712931995540685</c:v>
                </c:pt>
                <c:pt idx="407">
                  <c:v>1.1716035634743869</c:v>
                </c:pt>
                <c:pt idx="408">
                  <c:v>1.1719132369299214</c:v>
                </c:pt>
                <c:pt idx="409">
                  <c:v>1.1722222222222216</c:v>
                </c:pt>
                <c:pt idx="410">
                  <c:v>1.1725305216426187</c:v>
                </c:pt>
                <c:pt idx="411">
                  <c:v>1.1728381374722832</c:v>
                </c:pt>
                <c:pt idx="412">
                  <c:v>1.1731450719822807</c:v>
                </c:pt>
                <c:pt idx="413">
                  <c:v>1.1734513274336278</c:v>
                </c:pt>
                <c:pt idx="414">
                  <c:v>1.1737569060773474</c:v>
                </c:pt>
                <c:pt idx="415">
                  <c:v>1.1740618101545248</c:v>
                </c:pt>
                <c:pt idx="416">
                  <c:v>1.1743660418963611</c:v>
                </c:pt>
                <c:pt idx="417">
                  <c:v>1.1746696035242286</c:v>
                </c:pt>
                <c:pt idx="418">
                  <c:v>1.1749724972497244</c:v>
                </c:pt>
                <c:pt idx="419">
                  <c:v>1.1752747252747247</c:v>
                </c:pt>
                <c:pt idx="420">
                  <c:v>1.1755762897914375</c:v>
                </c:pt>
                <c:pt idx="421">
                  <c:v>1.1758771929824556</c:v>
                </c:pt>
                <c:pt idx="422">
                  <c:v>1.1761774370208098</c:v>
                </c:pt>
                <c:pt idx="423">
                  <c:v>1.1764770240700213</c:v>
                </c:pt>
                <c:pt idx="424">
                  <c:v>1.1767759562841524</c:v>
                </c:pt>
                <c:pt idx="425">
                  <c:v>1.1770742358078596</c:v>
                </c:pt>
                <c:pt idx="426">
                  <c:v>1.1773718647764442</c:v>
                </c:pt>
                <c:pt idx="427">
                  <c:v>1.1776688453159037</c:v>
                </c:pt>
                <c:pt idx="428">
                  <c:v>1.1779651795429809</c:v>
                </c:pt>
                <c:pt idx="429">
                  <c:v>1.1782608695652168</c:v>
                </c:pt>
                <c:pt idx="430">
                  <c:v>1.1785559174809983</c:v>
                </c:pt>
                <c:pt idx="431">
                  <c:v>1.178850325379609</c:v>
                </c:pt>
                <c:pt idx="432">
                  <c:v>1.179144095341278</c:v>
                </c:pt>
                <c:pt idx="433">
                  <c:v>1.1794372294372288</c:v>
                </c:pt>
                <c:pt idx="434">
                  <c:v>1.1797297297297291</c:v>
                </c:pt>
                <c:pt idx="435">
                  <c:v>1.1800215982721376</c:v>
                </c:pt>
                <c:pt idx="436">
                  <c:v>1.1803128371089531</c:v>
                </c:pt>
                <c:pt idx="437">
                  <c:v>1.1806034482758614</c:v>
                </c:pt>
                <c:pt idx="438">
                  <c:v>1.1808934337997841</c:v>
                </c:pt>
                <c:pt idx="439">
                  <c:v>1.1811827956989243</c:v>
                </c:pt>
                <c:pt idx="440">
                  <c:v>1.1814715359828136</c:v>
                </c:pt>
                <c:pt idx="441">
                  <c:v>1.1817596566523598</c:v>
                </c:pt>
                <c:pt idx="442">
                  <c:v>1.1820471596998923</c:v>
                </c:pt>
                <c:pt idx="443">
                  <c:v>1.1823340471092072</c:v>
                </c:pt>
                <c:pt idx="444">
                  <c:v>1.1826203208556145</c:v>
                </c:pt>
                <c:pt idx="445">
                  <c:v>1.1829059829059825</c:v>
                </c:pt>
                <c:pt idx="446">
                  <c:v>1.1831910352187827</c:v>
                </c:pt>
                <c:pt idx="447">
                  <c:v>1.1834754797441358</c:v>
                </c:pt>
                <c:pt idx="448">
                  <c:v>1.1837593184238546</c:v>
                </c:pt>
                <c:pt idx="449">
                  <c:v>1.1840425531914889</c:v>
                </c:pt>
                <c:pt idx="450">
                  <c:v>1.1843251859723691</c:v>
                </c:pt>
                <c:pt idx="451">
                  <c:v>1.1846072186836514</c:v>
                </c:pt>
                <c:pt idx="452">
                  <c:v>1.1848886532343579</c:v>
                </c:pt>
                <c:pt idx="453">
                  <c:v>1.1851694915254232</c:v>
                </c:pt>
                <c:pt idx="454">
                  <c:v>1.1854497354497349</c:v>
                </c:pt>
                <c:pt idx="455">
                  <c:v>1.185729386892177</c:v>
                </c:pt>
                <c:pt idx="456">
                  <c:v>1.1860084477296722</c:v>
                </c:pt>
                <c:pt idx="457">
                  <c:v>1.1862869198312231</c:v>
                </c:pt>
                <c:pt idx="458">
                  <c:v>1.1865648050579551</c:v>
                </c:pt>
                <c:pt idx="459">
                  <c:v>1.1868421052631573</c:v>
                </c:pt>
                <c:pt idx="460">
                  <c:v>1.1871188222923232</c:v>
                </c:pt>
                <c:pt idx="461">
                  <c:v>1.1873949579831926</c:v>
                </c:pt>
                <c:pt idx="462">
                  <c:v>1.1876705141657917</c:v>
                </c:pt>
                <c:pt idx="463">
                  <c:v>1.1879454926624733</c:v>
                </c:pt>
                <c:pt idx="464">
                  <c:v>1.1882198952879575</c:v>
                </c:pt>
                <c:pt idx="465">
                  <c:v>1.1884937238493718</c:v>
                </c:pt>
                <c:pt idx="466">
                  <c:v>1.1887669801462899</c:v>
                </c:pt>
                <c:pt idx="467">
                  <c:v>1.1890396659707718</c:v>
                </c:pt>
                <c:pt idx="468">
                  <c:v>1.1893117831074032</c:v>
                </c:pt>
                <c:pt idx="469">
                  <c:v>1.1895833333333328</c:v>
                </c:pt>
                <c:pt idx="470">
                  <c:v>1.1898543184183137</c:v>
                </c:pt>
                <c:pt idx="471">
                  <c:v>1.1901247401247397</c:v>
                </c:pt>
                <c:pt idx="472">
                  <c:v>1.1903946002076837</c:v>
                </c:pt>
                <c:pt idx="473">
                  <c:v>1.1906639004149371</c:v>
                </c:pt>
                <c:pt idx="474">
                  <c:v>1.1909326424870459</c:v>
                </c:pt>
                <c:pt idx="475">
                  <c:v>1.1912008281573494</c:v>
                </c:pt>
                <c:pt idx="476">
                  <c:v>1.1914684591520159</c:v>
                </c:pt>
                <c:pt idx="477">
                  <c:v>1.1917355371900822</c:v>
                </c:pt>
                <c:pt idx="478">
                  <c:v>1.1920020639834876</c:v>
                </c:pt>
                <c:pt idx="479">
                  <c:v>1.1922680412371129</c:v>
                </c:pt>
                <c:pt idx="480">
                  <c:v>1.1925334706488151</c:v>
                </c:pt>
                <c:pt idx="481">
                  <c:v>1.1927983539094644</c:v>
                </c:pt>
                <c:pt idx="482">
                  <c:v>1.1930626927029799</c:v>
                </c:pt>
                <c:pt idx="483">
                  <c:v>1.1933264887063648</c:v>
                </c:pt>
                <c:pt idx="484">
                  <c:v>1.1935897435897431</c:v>
                </c:pt>
                <c:pt idx="485">
                  <c:v>1.193852459016393</c:v>
                </c:pt>
                <c:pt idx="486">
                  <c:v>1.1941146366427835</c:v>
                </c:pt>
                <c:pt idx="487">
                  <c:v>1.1943762781186087</c:v>
                </c:pt>
                <c:pt idx="488">
                  <c:v>1.1946373850868226</c:v>
                </c:pt>
                <c:pt idx="489">
                  <c:v>1.1948979591836733</c:v>
                </c:pt>
                <c:pt idx="490">
                  <c:v>1.2</c:v>
                </c:pt>
                <c:pt idx="491">
                  <c:v>1.2833333333333332</c:v>
                </c:pt>
                <c:pt idx="492">
                  <c:v>1.325</c:v>
                </c:pt>
                <c:pt idx="493">
                  <c:v>1.35</c:v>
                </c:pt>
                <c:pt idx="494">
                  <c:v>1.3666666666666669</c:v>
                </c:pt>
                <c:pt idx="495">
                  <c:v>1.3785714285714286</c:v>
                </c:pt>
                <c:pt idx="496">
                  <c:v>1.3875</c:v>
                </c:pt>
                <c:pt idx="497">
                  <c:v>1.3944444444444446</c:v>
                </c:pt>
                <c:pt idx="498">
                  <c:v>1.4</c:v>
                </c:pt>
                <c:pt idx="499">
                  <c:v>1.4045454545454543</c:v>
                </c:pt>
                <c:pt idx="500">
                  <c:v>1.4083333333333332</c:v>
                </c:pt>
                <c:pt idx="501">
                  <c:v>1.4115384615384616</c:v>
                </c:pt>
                <c:pt idx="502">
                  <c:v>1.4142857142857141</c:v>
                </c:pt>
                <c:pt idx="503">
                  <c:v>1.4166666666666665</c:v>
                </c:pt>
                <c:pt idx="504">
                  <c:v>1.41875</c:v>
                </c:pt>
                <c:pt idx="505">
                  <c:v>1.4205882352941177</c:v>
                </c:pt>
                <c:pt idx="506">
                  <c:v>1.4222222222222223</c:v>
                </c:pt>
                <c:pt idx="507">
                  <c:v>1.4236842105263157</c:v>
                </c:pt>
                <c:pt idx="508">
                  <c:v>1.425</c:v>
                </c:pt>
                <c:pt idx="509">
                  <c:v>1.4261904761904762</c:v>
                </c:pt>
                <c:pt idx="510">
                  <c:v>1.4272727272727272</c:v>
                </c:pt>
                <c:pt idx="511">
                  <c:v>1.4282608695652175</c:v>
                </c:pt>
                <c:pt idx="512">
                  <c:v>1.4291666666666665</c:v>
                </c:pt>
                <c:pt idx="513">
                  <c:v>1.43</c:v>
                </c:pt>
                <c:pt idx="514">
                  <c:v>1.4307692307692306</c:v>
                </c:pt>
                <c:pt idx="515">
                  <c:v>1.4314814814814816</c:v>
                </c:pt>
                <c:pt idx="516">
                  <c:v>1.4321428571428572</c:v>
                </c:pt>
                <c:pt idx="517">
                  <c:v>1.4327586206896552</c:v>
                </c:pt>
                <c:pt idx="518">
                  <c:v>1.4333333333333333</c:v>
                </c:pt>
                <c:pt idx="519">
                  <c:v>1.4338709677419355</c:v>
                </c:pt>
                <c:pt idx="520">
                  <c:v>1.434375</c:v>
                </c:pt>
                <c:pt idx="521">
                  <c:v>1.434848484848485</c:v>
                </c:pt>
                <c:pt idx="522">
                  <c:v>1.4352941176470588</c:v>
                </c:pt>
                <c:pt idx="523">
                  <c:v>1.4357142857142855</c:v>
                </c:pt>
                <c:pt idx="524">
                  <c:v>1.4361111111111111</c:v>
                </c:pt>
                <c:pt idx="525">
                  <c:v>1.4364864864864864</c:v>
                </c:pt>
                <c:pt idx="526">
                  <c:v>1.4368421052631577</c:v>
                </c:pt>
                <c:pt idx="527">
                  <c:v>1.4371794871794874</c:v>
                </c:pt>
                <c:pt idx="528">
                  <c:v>1.4375</c:v>
                </c:pt>
                <c:pt idx="529">
                  <c:v>1.4378048780487804</c:v>
                </c:pt>
                <c:pt idx="530">
                  <c:v>1.4380952380952379</c:v>
                </c:pt>
                <c:pt idx="531">
                  <c:v>1.438372093023256</c:v>
                </c:pt>
                <c:pt idx="532">
                  <c:v>1.4386363636363637</c:v>
                </c:pt>
                <c:pt idx="533">
                  <c:v>1.4388888888888889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GROW_FP3!$O$2:$O$535</c:f>
              <c:numCache>
                <c:formatCode>General</c:formatCode>
                <c:ptCount val="534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5.5100000000000001E-3</c:v>
                </c:pt>
                <c:pt idx="56">
                  <c:v>5.5199999999999997E-3</c:v>
                </c:pt>
                <c:pt idx="57">
                  <c:v>5.5300000000000002E-3</c:v>
                </c:pt>
                <c:pt idx="58">
                  <c:v>5.5399999999999998E-3</c:v>
                </c:pt>
                <c:pt idx="59">
                  <c:v>5.5500000000000002E-3</c:v>
                </c:pt>
                <c:pt idx="60">
                  <c:v>5.555E-3</c:v>
                </c:pt>
                <c:pt idx="61">
                  <c:v>5.5599999999999998E-3</c:v>
                </c:pt>
                <c:pt idx="62">
                  <c:v>5.5700000000000003E-3</c:v>
                </c:pt>
                <c:pt idx="63">
                  <c:v>5.5799999999999999E-3</c:v>
                </c:pt>
                <c:pt idx="64">
                  <c:v>5.5900000000000004E-3</c:v>
                </c:pt>
                <c:pt idx="65">
                  <c:v>5.5999999999999999E-3</c:v>
                </c:pt>
                <c:pt idx="66">
                  <c:v>5.7000000000000002E-3</c:v>
                </c:pt>
                <c:pt idx="67">
                  <c:v>5.7999999999999996E-3</c:v>
                </c:pt>
                <c:pt idx="68">
                  <c:v>5.8999999999999999E-3</c:v>
                </c:pt>
                <c:pt idx="69">
                  <c:v>6.0000000000000001E-3</c:v>
                </c:pt>
                <c:pt idx="70">
                  <c:v>6.1000000000000004E-3</c:v>
                </c:pt>
                <c:pt idx="71">
                  <c:v>6.1999999999999998E-3</c:v>
                </c:pt>
                <c:pt idx="72">
                  <c:v>6.3E-3</c:v>
                </c:pt>
                <c:pt idx="73">
                  <c:v>6.4000000000000003E-3</c:v>
                </c:pt>
                <c:pt idx="74">
                  <c:v>6.4999999999999997E-3</c:v>
                </c:pt>
                <c:pt idx="75">
                  <c:v>6.6E-3</c:v>
                </c:pt>
                <c:pt idx="76">
                  <c:v>6.7000000000000002E-3</c:v>
                </c:pt>
                <c:pt idx="77">
                  <c:v>6.7999999999999996E-3</c:v>
                </c:pt>
                <c:pt idx="78">
                  <c:v>6.8999999999999999E-3</c:v>
                </c:pt>
                <c:pt idx="79">
                  <c:v>7.0000000000000001E-3</c:v>
                </c:pt>
                <c:pt idx="80">
                  <c:v>7.1000000000000004E-3</c:v>
                </c:pt>
                <c:pt idx="81">
                  <c:v>7.1999999999999998E-3</c:v>
                </c:pt>
                <c:pt idx="82">
                  <c:v>7.3000000000000001E-3</c:v>
                </c:pt>
                <c:pt idx="83">
                  <c:v>7.4000000000000003E-3</c:v>
                </c:pt>
                <c:pt idx="84">
                  <c:v>7.4999999999999997E-3</c:v>
                </c:pt>
                <c:pt idx="85">
                  <c:v>7.6E-3</c:v>
                </c:pt>
                <c:pt idx="86">
                  <c:v>7.6999999999999898E-3</c:v>
                </c:pt>
                <c:pt idx="87">
                  <c:v>7.7999999999999901E-3</c:v>
                </c:pt>
                <c:pt idx="88">
                  <c:v>7.8999999999999904E-3</c:v>
                </c:pt>
                <c:pt idx="89">
                  <c:v>7.9999999999999898E-3</c:v>
                </c:pt>
                <c:pt idx="90">
                  <c:v>8.0999999999999892E-3</c:v>
                </c:pt>
                <c:pt idx="91">
                  <c:v>8.1999999999999903E-3</c:v>
                </c:pt>
                <c:pt idx="92">
                  <c:v>8.2999999999999897E-3</c:v>
                </c:pt>
                <c:pt idx="93">
                  <c:v>8.3999999999999908E-3</c:v>
                </c:pt>
                <c:pt idx="94">
                  <c:v>8.4999999999999902E-3</c:v>
                </c:pt>
                <c:pt idx="95">
                  <c:v>8.5999999999999896E-3</c:v>
                </c:pt>
                <c:pt idx="96">
                  <c:v>8.6999999999999907E-3</c:v>
                </c:pt>
                <c:pt idx="97">
                  <c:v>8.7999999999999901E-3</c:v>
                </c:pt>
                <c:pt idx="98">
                  <c:v>8.8999999999999895E-3</c:v>
                </c:pt>
                <c:pt idx="99">
                  <c:v>8.9999999999999906E-3</c:v>
                </c:pt>
                <c:pt idx="100">
                  <c:v>9.09999999999999E-3</c:v>
                </c:pt>
                <c:pt idx="101">
                  <c:v>9.1999999999999808E-3</c:v>
                </c:pt>
                <c:pt idx="102">
                  <c:v>9.2999999999999802E-3</c:v>
                </c:pt>
                <c:pt idx="103">
                  <c:v>9.3999999999999796E-3</c:v>
                </c:pt>
                <c:pt idx="104">
                  <c:v>9.4999999999999807E-3</c:v>
                </c:pt>
                <c:pt idx="105">
                  <c:v>9.5999999999999801E-3</c:v>
                </c:pt>
                <c:pt idx="106">
                  <c:v>9.6999999999999795E-3</c:v>
                </c:pt>
                <c:pt idx="107">
                  <c:v>9.7999999999999806E-3</c:v>
                </c:pt>
                <c:pt idx="108">
                  <c:v>9.89999999999998E-3</c:v>
                </c:pt>
                <c:pt idx="109">
                  <c:v>9.9999999999999794E-3</c:v>
                </c:pt>
                <c:pt idx="110">
                  <c:v>1.01E-2</c:v>
                </c:pt>
                <c:pt idx="111">
                  <c:v>1.0200000000000001E-2</c:v>
                </c:pt>
                <c:pt idx="112">
                  <c:v>1.03E-2</c:v>
                </c:pt>
                <c:pt idx="113">
                  <c:v>1.04E-2</c:v>
                </c:pt>
                <c:pt idx="114">
                  <c:v>1.0500000000000001E-2</c:v>
                </c:pt>
                <c:pt idx="115">
                  <c:v>1.06E-2</c:v>
                </c:pt>
                <c:pt idx="116">
                  <c:v>1.0699999999999999E-2</c:v>
                </c:pt>
                <c:pt idx="117">
                  <c:v>1.0800000000000001E-2</c:v>
                </c:pt>
                <c:pt idx="118">
                  <c:v>1.09E-2</c:v>
                </c:pt>
                <c:pt idx="119">
                  <c:v>1.0999999999999999E-2</c:v>
                </c:pt>
                <c:pt idx="120">
                  <c:v>1.11E-2</c:v>
                </c:pt>
                <c:pt idx="121">
                  <c:v>1.12E-2</c:v>
                </c:pt>
                <c:pt idx="122">
                  <c:v>1.1299999999999999E-2</c:v>
                </c:pt>
                <c:pt idx="123">
                  <c:v>1.14E-2</c:v>
                </c:pt>
                <c:pt idx="124">
                  <c:v>1.15E-2</c:v>
                </c:pt>
                <c:pt idx="125">
                  <c:v>1.1599999999999999E-2</c:v>
                </c:pt>
                <c:pt idx="126">
                  <c:v>1.17E-2</c:v>
                </c:pt>
                <c:pt idx="127">
                  <c:v>1.18E-2</c:v>
                </c:pt>
                <c:pt idx="128">
                  <c:v>1.1900000000000001E-2</c:v>
                </c:pt>
                <c:pt idx="129">
                  <c:v>1.2E-2</c:v>
                </c:pt>
                <c:pt idx="130">
                  <c:v>1.21E-2</c:v>
                </c:pt>
                <c:pt idx="131">
                  <c:v>1.2200000000000001E-2</c:v>
                </c:pt>
                <c:pt idx="132">
                  <c:v>1.23E-2</c:v>
                </c:pt>
                <c:pt idx="133">
                  <c:v>1.24E-2</c:v>
                </c:pt>
                <c:pt idx="134">
                  <c:v>1.2500000000000001E-2</c:v>
                </c:pt>
                <c:pt idx="135">
                  <c:v>1.26E-2</c:v>
                </c:pt>
                <c:pt idx="136">
                  <c:v>1.2699999999999999E-2</c:v>
                </c:pt>
                <c:pt idx="137">
                  <c:v>1.2800000000000001E-2</c:v>
                </c:pt>
                <c:pt idx="138">
                  <c:v>1.29E-2</c:v>
                </c:pt>
                <c:pt idx="139">
                  <c:v>1.2999999999999999E-2</c:v>
                </c:pt>
                <c:pt idx="140">
                  <c:v>1.3100000000000001E-2</c:v>
                </c:pt>
                <c:pt idx="141">
                  <c:v>1.32E-2</c:v>
                </c:pt>
                <c:pt idx="142">
                  <c:v>1.3299999999999999E-2</c:v>
                </c:pt>
                <c:pt idx="143">
                  <c:v>1.34E-2</c:v>
                </c:pt>
                <c:pt idx="144">
                  <c:v>1.35E-2</c:v>
                </c:pt>
                <c:pt idx="145">
                  <c:v>1.3599999999999999E-2</c:v>
                </c:pt>
                <c:pt idx="146">
                  <c:v>1.37E-2</c:v>
                </c:pt>
                <c:pt idx="147">
                  <c:v>1.38E-2</c:v>
                </c:pt>
                <c:pt idx="148">
                  <c:v>1.3899999999999999E-2</c:v>
                </c:pt>
                <c:pt idx="149">
                  <c:v>1.4E-2</c:v>
                </c:pt>
                <c:pt idx="150">
                  <c:v>1.41E-2</c:v>
                </c:pt>
                <c:pt idx="151">
                  <c:v>1.4200000000000001E-2</c:v>
                </c:pt>
                <c:pt idx="152">
                  <c:v>1.42999999999999E-2</c:v>
                </c:pt>
                <c:pt idx="153">
                  <c:v>1.44E-2</c:v>
                </c:pt>
                <c:pt idx="154">
                  <c:v>1.4500000000000001E-2</c:v>
                </c:pt>
                <c:pt idx="155">
                  <c:v>1.45999999999999E-2</c:v>
                </c:pt>
                <c:pt idx="156">
                  <c:v>1.4699999999999901E-2</c:v>
                </c:pt>
                <c:pt idx="157">
                  <c:v>1.47999999999999E-2</c:v>
                </c:pt>
                <c:pt idx="158">
                  <c:v>1.49E-2</c:v>
                </c:pt>
                <c:pt idx="159">
                  <c:v>1.4999999999999999E-2</c:v>
                </c:pt>
                <c:pt idx="160">
                  <c:v>1.5100000000000001E-2</c:v>
                </c:pt>
                <c:pt idx="161">
                  <c:v>1.5199999999999899E-2</c:v>
                </c:pt>
                <c:pt idx="162">
                  <c:v>1.52999999999999E-2</c:v>
                </c:pt>
                <c:pt idx="163">
                  <c:v>1.54E-2</c:v>
                </c:pt>
                <c:pt idx="164">
                  <c:v>1.55E-2</c:v>
                </c:pt>
                <c:pt idx="165">
                  <c:v>1.5599999999999999E-2</c:v>
                </c:pt>
                <c:pt idx="166">
                  <c:v>1.5699999999999999E-2</c:v>
                </c:pt>
                <c:pt idx="167">
                  <c:v>1.5799999999999901E-2</c:v>
                </c:pt>
                <c:pt idx="168">
                  <c:v>1.58999999999999E-2</c:v>
                </c:pt>
                <c:pt idx="169">
                  <c:v>1.59999999999999E-2</c:v>
                </c:pt>
                <c:pt idx="170">
                  <c:v>1.6099999999999899E-2</c:v>
                </c:pt>
                <c:pt idx="171">
                  <c:v>1.6199999999999899E-2</c:v>
                </c:pt>
                <c:pt idx="172">
                  <c:v>1.6299999999999901E-2</c:v>
                </c:pt>
                <c:pt idx="173">
                  <c:v>1.6399999999999901E-2</c:v>
                </c:pt>
                <c:pt idx="174">
                  <c:v>1.64999999999999E-2</c:v>
                </c:pt>
                <c:pt idx="175">
                  <c:v>1.65999999999999E-2</c:v>
                </c:pt>
                <c:pt idx="176">
                  <c:v>1.6699999999999899E-2</c:v>
                </c:pt>
                <c:pt idx="177">
                  <c:v>1.6799999999999898E-2</c:v>
                </c:pt>
                <c:pt idx="178">
                  <c:v>1.6899999999999901E-2</c:v>
                </c:pt>
                <c:pt idx="179">
                  <c:v>1.6999999999999901E-2</c:v>
                </c:pt>
                <c:pt idx="180">
                  <c:v>1.70999999999999E-2</c:v>
                </c:pt>
                <c:pt idx="181">
                  <c:v>1.7199999999999899E-2</c:v>
                </c:pt>
                <c:pt idx="182">
                  <c:v>1.7299999999999899E-2</c:v>
                </c:pt>
                <c:pt idx="183">
                  <c:v>1.7399999999999902E-2</c:v>
                </c:pt>
                <c:pt idx="184">
                  <c:v>1.7499999999999901E-2</c:v>
                </c:pt>
                <c:pt idx="185">
                  <c:v>1.75999999999999E-2</c:v>
                </c:pt>
                <c:pt idx="186">
                  <c:v>1.76999999999999E-2</c:v>
                </c:pt>
                <c:pt idx="187">
                  <c:v>1.7799999999999899E-2</c:v>
                </c:pt>
                <c:pt idx="188">
                  <c:v>1.7899999999999899E-2</c:v>
                </c:pt>
                <c:pt idx="189">
                  <c:v>1.7999999999999901E-2</c:v>
                </c:pt>
                <c:pt idx="190">
                  <c:v>1.8099999999999901E-2</c:v>
                </c:pt>
                <c:pt idx="191">
                  <c:v>1.81999999999999E-2</c:v>
                </c:pt>
                <c:pt idx="192">
                  <c:v>1.82999999999999E-2</c:v>
                </c:pt>
                <c:pt idx="193">
                  <c:v>1.8399999999999899E-2</c:v>
                </c:pt>
                <c:pt idx="194">
                  <c:v>1.8499999999999898E-2</c:v>
                </c:pt>
                <c:pt idx="195">
                  <c:v>1.8599999999999901E-2</c:v>
                </c:pt>
                <c:pt idx="196">
                  <c:v>1.8699999999999901E-2</c:v>
                </c:pt>
                <c:pt idx="197">
                  <c:v>1.87999999999999E-2</c:v>
                </c:pt>
                <c:pt idx="198">
                  <c:v>1.88999999999999E-2</c:v>
                </c:pt>
                <c:pt idx="199">
                  <c:v>1.8999999999999899E-2</c:v>
                </c:pt>
                <c:pt idx="200">
                  <c:v>1.9099999999999898E-2</c:v>
                </c:pt>
                <c:pt idx="201">
                  <c:v>1.9199999999999901E-2</c:v>
                </c:pt>
                <c:pt idx="202">
                  <c:v>1.9299999999999901E-2</c:v>
                </c:pt>
                <c:pt idx="203">
                  <c:v>1.93999999999999E-2</c:v>
                </c:pt>
                <c:pt idx="204">
                  <c:v>1.9499999999999899E-2</c:v>
                </c:pt>
                <c:pt idx="205">
                  <c:v>1.9599999999999899E-2</c:v>
                </c:pt>
                <c:pt idx="206">
                  <c:v>1.9699999999999902E-2</c:v>
                </c:pt>
                <c:pt idx="207">
                  <c:v>1.9799999999999901E-2</c:v>
                </c:pt>
                <c:pt idx="208">
                  <c:v>1.98999999999999E-2</c:v>
                </c:pt>
                <c:pt idx="209">
                  <c:v>1.99999999999999E-2</c:v>
                </c:pt>
                <c:pt idx="210">
                  <c:v>2.0099999999999899E-2</c:v>
                </c:pt>
                <c:pt idx="211">
                  <c:v>2.0199999999999899E-2</c:v>
                </c:pt>
                <c:pt idx="212">
                  <c:v>2.0299999999999901E-2</c:v>
                </c:pt>
                <c:pt idx="213">
                  <c:v>2.0399999999999901E-2</c:v>
                </c:pt>
                <c:pt idx="214">
                  <c:v>2.04999999999999E-2</c:v>
                </c:pt>
                <c:pt idx="215">
                  <c:v>2.05999999999999E-2</c:v>
                </c:pt>
                <c:pt idx="216">
                  <c:v>2.0699999999999899E-2</c:v>
                </c:pt>
                <c:pt idx="217">
                  <c:v>2.0799999999999898E-2</c:v>
                </c:pt>
                <c:pt idx="218">
                  <c:v>2.0899999999999901E-2</c:v>
                </c:pt>
                <c:pt idx="219">
                  <c:v>2.0999999999999901E-2</c:v>
                </c:pt>
                <c:pt idx="220">
                  <c:v>2.10999999999999E-2</c:v>
                </c:pt>
                <c:pt idx="221">
                  <c:v>2.1199999999999899E-2</c:v>
                </c:pt>
                <c:pt idx="222">
                  <c:v>2.1299999999999899E-2</c:v>
                </c:pt>
                <c:pt idx="223">
                  <c:v>2.1399999999999898E-2</c:v>
                </c:pt>
                <c:pt idx="224">
                  <c:v>2.1499999999999901E-2</c:v>
                </c:pt>
                <c:pt idx="225">
                  <c:v>2.1599999999999901E-2</c:v>
                </c:pt>
                <c:pt idx="226">
                  <c:v>2.16999999999999E-2</c:v>
                </c:pt>
                <c:pt idx="227">
                  <c:v>2.1799999999999899E-2</c:v>
                </c:pt>
                <c:pt idx="228">
                  <c:v>2.1899999999999899E-2</c:v>
                </c:pt>
                <c:pt idx="229">
                  <c:v>2.1999999999999902E-2</c:v>
                </c:pt>
                <c:pt idx="230">
                  <c:v>2.2099999999999901E-2</c:v>
                </c:pt>
                <c:pt idx="231">
                  <c:v>2.21999999999999E-2</c:v>
                </c:pt>
                <c:pt idx="232">
                  <c:v>2.22999999999999E-2</c:v>
                </c:pt>
                <c:pt idx="233">
                  <c:v>2.2399999999999899E-2</c:v>
                </c:pt>
                <c:pt idx="234">
                  <c:v>2.2499999999999899E-2</c:v>
                </c:pt>
                <c:pt idx="235">
                  <c:v>2.2599999999999901E-2</c:v>
                </c:pt>
                <c:pt idx="236">
                  <c:v>2.2699999999999901E-2</c:v>
                </c:pt>
                <c:pt idx="237">
                  <c:v>2.27999999999999E-2</c:v>
                </c:pt>
                <c:pt idx="238">
                  <c:v>2.28999999999999E-2</c:v>
                </c:pt>
                <c:pt idx="239">
                  <c:v>2.2999999999999899E-2</c:v>
                </c:pt>
                <c:pt idx="240">
                  <c:v>2.3099999999999898E-2</c:v>
                </c:pt>
                <c:pt idx="241">
                  <c:v>2.3199999999999901E-2</c:v>
                </c:pt>
                <c:pt idx="242">
                  <c:v>2.3299999999999901E-2</c:v>
                </c:pt>
                <c:pt idx="243">
                  <c:v>2.33999999999999E-2</c:v>
                </c:pt>
                <c:pt idx="244">
                  <c:v>2.3499999999999899E-2</c:v>
                </c:pt>
                <c:pt idx="245">
                  <c:v>2.3599999999999899E-2</c:v>
                </c:pt>
                <c:pt idx="246">
                  <c:v>2.3699999999999902E-2</c:v>
                </c:pt>
                <c:pt idx="247">
                  <c:v>2.3799999999999901E-2</c:v>
                </c:pt>
                <c:pt idx="248">
                  <c:v>2.38999999999999E-2</c:v>
                </c:pt>
                <c:pt idx="249">
                  <c:v>2.39999999999999E-2</c:v>
                </c:pt>
                <c:pt idx="250">
                  <c:v>2.4099999999999899E-2</c:v>
                </c:pt>
                <c:pt idx="251">
                  <c:v>2.4199999999999899E-2</c:v>
                </c:pt>
                <c:pt idx="252">
                  <c:v>2.4299999999999902E-2</c:v>
                </c:pt>
                <c:pt idx="253">
                  <c:v>2.4399999999999901E-2</c:v>
                </c:pt>
                <c:pt idx="254">
                  <c:v>2.44999999999999E-2</c:v>
                </c:pt>
                <c:pt idx="255">
                  <c:v>2.45999999999999E-2</c:v>
                </c:pt>
                <c:pt idx="256">
                  <c:v>2.4699999999999899E-2</c:v>
                </c:pt>
                <c:pt idx="257">
                  <c:v>2.4799999999999899E-2</c:v>
                </c:pt>
                <c:pt idx="258">
                  <c:v>2.4899999999999901E-2</c:v>
                </c:pt>
                <c:pt idx="259">
                  <c:v>2.4999999999999901E-2</c:v>
                </c:pt>
                <c:pt idx="260">
                  <c:v>2.50999999999999E-2</c:v>
                </c:pt>
                <c:pt idx="261">
                  <c:v>2.51999999999999E-2</c:v>
                </c:pt>
                <c:pt idx="262">
                  <c:v>2.5299999999999899E-2</c:v>
                </c:pt>
                <c:pt idx="263">
                  <c:v>2.5399999999999898E-2</c:v>
                </c:pt>
                <c:pt idx="264">
                  <c:v>2.5499999999999901E-2</c:v>
                </c:pt>
                <c:pt idx="265">
                  <c:v>2.5599999999999901E-2</c:v>
                </c:pt>
                <c:pt idx="266">
                  <c:v>2.56999999999999E-2</c:v>
                </c:pt>
                <c:pt idx="267">
                  <c:v>2.5799999999999899E-2</c:v>
                </c:pt>
                <c:pt idx="268">
                  <c:v>2.5899999999999899E-2</c:v>
                </c:pt>
                <c:pt idx="269">
                  <c:v>2.5999999999999902E-2</c:v>
                </c:pt>
                <c:pt idx="270">
                  <c:v>2.6099999999999901E-2</c:v>
                </c:pt>
                <c:pt idx="271">
                  <c:v>2.61999999999999E-2</c:v>
                </c:pt>
                <c:pt idx="272">
                  <c:v>2.62999999999999E-2</c:v>
                </c:pt>
                <c:pt idx="273">
                  <c:v>2.6399999999999899E-2</c:v>
                </c:pt>
                <c:pt idx="274">
                  <c:v>2.6499999999999899E-2</c:v>
                </c:pt>
                <c:pt idx="275">
                  <c:v>2.6599999999999902E-2</c:v>
                </c:pt>
                <c:pt idx="276">
                  <c:v>2.6699999999999901E-2</c:v>
                </c:pt>
                <c:pt idx="277">
                  <c:v>2.67999999999999E-2</c:v>
                </c:pt>
                <c:pt idx="278">
                  <c:v>2.68999999999999E-2</c:v>
                </c:pt>
                <c:pt idx="279">
                  <c:v>2.6999999999999899E-2</c:v>
                </c:pt>
                <c:pt idx="280">
                  <c:v>2.7099999999999898E-2</c:v>
                </c:pt>
                <c:pt idx="281">
                  <c:v>2.7199999999999901E-2</c:v>
                </c:pt>
                <c:pt idx="282">
                  <c:v>2.7299999999999901E-2</c:v>
                </c:pt>
                <c:pt idx="283">
                  <c:v>2.73999999999999E-2</c:v>
                </c:pt>
                <c:pt idx="284">
                  <c:v>2.74999999999999E-2</c:v>
                </c:pt>
                <c:pt idx="285">
                  <c:v>2.7599999999999899E-2</c:v>
                </c:pt>
                <c:pt idx="286">
                  <c:v>2.7699999999999898E-2</c:v>
                </c:pt>
                <c:pt idx="287">
                  <c:v>2.7799999999999901E-2</c:v>
                </c:pt>
                <c:pt idx="288">
                  <c:v>2.7899999999999901E-2</c:v>
                </c:pt>
                <c:pt idx="289">
                  <c:v>2.79999999999999E-2</c:v>
                </c:pt>
                <c:pt idx="290">
                  <c:v>2.8099999999999899E-2</c:v>
                </c:pt>
                <c:pt idx="291">
                  <c:v>2.8199999999999899E-2</c:v>
                </c:pt>
                <c:pt idx="292">
                  <c:v>2.8299999999999902E-2</c:v>
                </c:pt>
                <c:pt idx="293">
                  <c:v>2.8399999999999901E-2</c:v>
                </c:pt>
                <c:pt idx="294">
                  <c:v>2.84999999999999E-2</c:v>
                </c:pt>
                <c:pt idx="295">
                  <c:v>2.85999999999999E-2</c:v>
                </c:pt>
                <c:pt idx="296">
                  <c:v>2.8699999999999899E-2</c:v>
                </c:pt>
                <c:pt idx="297">
                  <c:v>2.8799999999999899E-2</c:v>
                </c:pt>
                <c:pt idx="298">
                  <c:v>2.8899999999999901E-2</c:v>
                </c:pt>
                <c:pt idx="299">
                  <c:v>2.8999999999999901E-2</c:v>
                </c:pt>
                <c:pt idx="300">
                  <c:v>2.90999999999999E-2</c:v>
                </c:pt>
                <c:pt idx="301">
                  <c:v>2.91999999999999E-2</c:v>
                </c:pt>
                <c:pt idx="302">
                  <c:v>2.9299999999999899E-2</c:v>
                </c:pt>
                <c:pt idx="303">
                  <c:v>2.9399999999999898E-2</c:v>
                </c:pt>
                <c:pt idx="304">
                  <c:v>2.9499999999999901E-2</c:v>
                </c:pt>
                <c:pt idx="305">
                  <c:v>2.9599999999999901E-2</c:v>
                </c:pt>
                <c:pt idx="306">
                  <c:v>2.96999999999999E-2</c:v>
                </c:pt>
                <c:pt idx="307">
                  <c:v>2.9799999999999899E-2</c:v>
                </c:pt>
                <c:pt idx="308">
                  <c:v>2.9899999999999899E-2</c:v>
                </c:pt>
                <c:pt idx="309">
                  <c:v>2.9999999999999898E-2</c:v>
                </c:pt>
                <c:pt idx="310">
                  <c:v>3.0099999999999901E-2</c:v>
                </c:pt>
                <c:pt idx="311">
                  <c:v>3.0199999999999901E-2</c:v>
                </c:pt>
                <c:pt idx="312">
                  <c:v>3.02999999999999E-2</c:v>
                </c:pt>
                <c:pt idx="313">
                  <c:v>3.0399999999999899E-2</c:v>
                </c:pt>
                <c:pt idx="314">
                  <c:v>3.0499999999999899E-2</c:v>
                </c:pt>
                <c:pt idx="315">
                  <c:v>3.0599999999999902E-2</c:v>
                </c:pt>
                <c:pt idx="316">
                  <c:v>3.0699999999999901E-2</c:v>
                </c:pt>
                <c:pt idx="317">
                  <c:v>3.07999999999999E-2</c:v>
                </c:pt>
                <c:pt idx="318">
                  <c:v>3.08999999999999E-2</c:v>
                </c:pt>
                <c:pt idx="319">
                  <c:v>3.0999999999999899E-2</c:v>
                </c:pt>
                <c:pt idx="320">
                  <c:v>3.1099999999999899E-2</c:v>
                </c:pt>
                <c:pt idx="321">
                  <c:v>3.1199999999999901E-2</c:v>
                </c:pt>
                <c:pt idx="322">
                  <c:v>3.1299999999999897E-2</c:v>
                </c:pt>
                <c:pt idx="323">
                  <c:v>3.13999999999999E-2</c:v>
                </c:pt>
                <c:pt idx="324">
                  <c:v>3.1499999999999799E-2</c:v>
                </c:pt>
                <c:pt idx="325">
                  <c:v>3.1599999999999802E-2</c:v>
                </c:pt>
                <c:pt idx="326">
                  <c:v>3.1699999999999798E-2</c:v>
                </c:pt>
                <c:pt idx="327">
                  <c:v>3.1799999999999801E-2</c:v>
                </c:pt>
                <c:pt idx="328">
                  <c:v>3.1899999999999797E-2</c:v>
                </c:pt>
                <c:pt idx="329">
                  <c:v>3.1999999999999799E-2</c:v>
                </c:pt>
                <c:pt idx="330">
                  <c:v>3.2099999999999802E-2</c:v>
                </c:pt>
                <c:pt idx="331">
                  <c:v>3.2199999999999798E-2</c:v>
                </c:pt>
                <c:pt idx="332">
                  <c:v>3.2299999999999801E-2</c:v>
                </c:pt>
                <c:pt idx="333">
                  <c:v>3.2399999999999797E-2</c:v>
                </c:pt>
                <c:pt idx="334">
                  <c:v>3.24999999999998E-2</c:v>
                </c:pt>
                <c:pt idx="335">
                  <c:v>3.2599999999999803E-2</c:v>
                </c:pt>
                <c:pt idx="336">
                  <c:v>3.2699999999999799E-2</c:v>
                </c:pt>
                <c:pt idx="337">
                  <c:v>3.2799999999999802E-2</c:v>
                </c:pt>
                <c:pt idx="338">
                  <c:v>3.2899999999999797E-2</c:v>
                </c:pt>
                <c:pt idx="339">
                  <c:v>3.29999999999998E-2</c:v>
                </c:pt>
                <c:pt idx="340">
                  <c:v>3.3099999999999803E-2</c:v>
                </c:pt>
                <c:pt idx="341">
                  <c:v>3.3199999999999799E-2</c:v>
                </c:pt>
                <c:pt idx="342">
                  <c:v>3.3299999999999802E-2</c:v>
                </c:pt>
                <c:pt idx="343">
                  <c:v>3.3399999999999798E-2</c:v>
                </c:pt>
                <c:pt idx="344">
                  <c:v>3.3499999999999801E-2</c:v>
                </c:pt>
                <c:pt idx="345">
                  <c:v>3.3599999999999797E-2</c:v>
                </c:pt>
                <c:pt idx="346">
                  <c:v>3.36999999999998E-2</c:v>
                </c:pt>
                <c:pt idx="347">
                  <c:v>3.3799999999999802E-2</c:v>
                </c:pt>
                <c:pt idx="348">
                  <c:v>3.3899999999999798E-2</c:v>
                </c:pt>
                <c:pt idx="349">
                  <c:v>3.3999999999999801E-2</c:v>
                </c:pt>
                <c:pt idx="350">
                  <c:v>3.4099999999999797E-2</c:v>
                </c:pt>
                <c:pt idx="351">
                  <c:v>3.41999999999998E-2</c:v>
                </c:pt>
                <c:pt idx="352">
                  <c:v>3.4299999999999803E-2</c:v>
                </c:pt>
                <c:pt idx="353">
                  <c:v>3.4399999999999799E-2</c:v>
                </c:pt>
                <c:pt idx="354">
                  <c:v>3.4499999999999802E-2</c:v>
                </c:pt>
                <c:pt idx="355">
                  <c:v>3.4599999999999798E-2</c:v>
                </c:pt>
                <c:pt idx="356">
                  <c:v>3.46999999999998E-2</c:v>
                </c:pt>
                <c:pt idx="357">
                  <c:v>3.4799999999999803E-2</c:v>
                </c:pt>
                <c:pt idx="358">
                  <c:v>3.4899999999999799E-2</c:v>
                </c:pt>
                <c:pt idx="359">
                  <c:v>3.4999999999999802E-2</c:v>
                </c:pt>
                <c:pt idx="360">
                  <c:v>3.5099999999999798E-2</c:v>
                </c:pt>
                <c:pt idx="361">
                  <c:v>3.5199999999999801E-2</c:v>
                </c:pt>
                <c:pt idx="362">
                  <c:v>3.5299999999999797E-2</c:v>
                </c:pt>
                <c:pt idx="363">
                  <c:v>3.53999999999998E-2</c:v>
                </c:pt>
                <c:pt idx="364">
                  <c:v>3.5499999999999803E-2</c:v>
                </c:pt>
                <c:pt idx="365">
                  <c:v>3.5599999999999798E-2</c:v>
                </c:pt>
                <c:pt idx="366">
                  <c:v>3.5699999999999801E-2</c:v>
                </c:pt>
                <c:pt idx="367">
                  <c:v>3.5799999999999797E-2</c:v>
                </c:pt>
                <c:pt idx="368">
                  <c:v>3.58999999999998E-2</c:v>
                </c:pt>
                <c:pt idx="369">
                  <c:v>3.5999999999999803E-2</c:v>
                </c:pt>
                <c:pt idx="370">
                  <c:v>3.6099999999999799E-2</c:v>
                </c:pt>
                <c:pt idx="371">
                  <c:v>3.6199999999999802E-2</c:v>
                </c:pt>
                <c:pt idx="372">
                  <c:v>3.6299999999999798E-2</c:v>
                </c:pt>
                <c:pt idx="373">
                  <c:v>3.6399999999999801E-2</c:v>
                </c:pt>
                <c:pt idx="374">
                  <c:v>3.6499999999999803E-2</c:v>
                </c:pt>
                <c:pt idx="375">
                  <c:v>3.6599999999999799E-2</c:v>
                </c:pt>
                <c:pt idx="376">
                  <c:v>3.6699999999999802E-2</c:v>
                </c:pt>
                <c:pt idx="377">
                  <c:v>3.6799999999999798E-2</c:v>
                </c:pt>
                <c:pt idx="378">
                  <c:v>3.6899999999999801E-2</c:v>
                </c:pt>
                <c:pt idx="379">
                  <c:v>3.6999999999999797E-2</c:v>
                </c:pt>
                <c:pt idx="380">
                  <c:v>3.70999999999998E-2</c:v>
                </c:pt>
                <c:pt idx="381">
                  <c:v>3.7199999999999803E-2</c:v>
                </c:pt>
                <c:pt idx="382">
                  <c:v>3.7299999999999799E-2</c:v>
                </c:pt>
                <c:pt idx="383">
                  <c:v>3.7399999999999801E-2</c:v>
                </c:pt>
                <c:pt idx="384">
                  <c:v>3.7499999999999797E-2</c:v>
                </c:pt>
                <c:pt idx="385">
                  <c:v>3.75999999999998E-2</c:v>
                </c:pt>
                <c:pt idx="386">
                  <c:v>3.7699999999999803E-2</c:v>
                </c:pt>
                <c:pt idx="387">
                  <c:v>3.7799999999999799E-2</c:v>
                </c:pt>
                <c:pt idx="388">
                  <c:v>3.7899999999999802E-2</c:v>
                </c:pt>
                <c:pt idx="389">
                  <c:v>3.7999999999999798E-2</c:v>
                </c:pt>
                <c:pt idx="390">
                  <c:v>3.8099999999999801E-2</c:v>
                </c:pt>
                <c:pt idx="391">
                  <c:v>3.8199999999999797E-2</c:v>
                </c:pt>
                <c:pt idx="392">
                  <c:v>3.8299999999999799E-2</c:v>
                </c:pt>
                <c:pt idx="393">
                  <c:v>3.8399999999999802E-2</c:v>
                </c:pt>
                <c:pt idx="394">
                  <c:v>3.8499999999999798E-2</c:v>
                </c:pt>
                <c:pt idx="395">
                  <c:v>3.8599999999999801E-2</c:v>
                </c:pt>
                <c:pt idx="396">
                  <c:v>3.8699999999999797E-2</c:v>
                </c:pt>
                <c:pt idx="397">
                  <c:v>3.87999999999998E-2</c:v>
                </c:pt>
                <c:pt idx="398">
                  <c:v>3.8899999999999803E-2</c:v>
                </c:pt>
                <c:pt idx="399">
                  <c:v>3.8999999999999799E-2</c:v>
                </c:pt>
                <c:pt idx="400">
                  <c:v>3.9099999999999802E-2</c:v>
                </c:pt>
                <c:pt idx="401">
                  <c:v>3.9199999999999798E-2</c:v>
                </c:pt>
                <c:pt idx="402">
                  <c:v>3.92999999999998E-2</c:v>
                </c:pt>
                <c:pt idx="403">
                  <c:v>3.9399999999999803E-2</c:v>
                </c:pt>
                <c:pt idx="404">
                  <c:v>3.9499999999999799E-2</c:v>
                </c:pt>
                <c:pt idx="405">
                  <c:v>3.9599999999999802E-2</c:v>
                </c:pt>
                <c:pt idx="406">
                  <c:v>3.9699999999999798E-2</c:v>
                </c:pt>
                <c:pt idx="407">
                  <c:v>3.9799999999999801E-2</c:v>
                </c:pt>
                <c:pt idx="408">
                  <c:v>3.9899999999999797E-2</c:v>
                </c:pt>
                <c:pt idx="409">
                  <c:v>3.99999999999998E-2</c:v>
                </c:pt>
                <c:pt idx="410">
                  <c:v>4.0099999999999802E-2</c:v>
                </c:pt>
                <c:pt idx="411">
                  <c:v>4.0199999999999798E-2</c:v>
                </c:pt>
                <c:pt idx="412">
                  <c:v>4.0299999999999801E-2</c:v>
                </c:pt>
                <c:pt idx="413">
                  <c:v>4.0399999999999797E-2</c:v>
                </c:pt>
                <c:pt idx="414">
                  <c:v>4.04999999999998E-2</c:v>
                </c:pt>
                <c:pt idx="415">
                  <c:v>4.0599999999999803E-2</c:v>
                </c:pt>
                <c:pt idx="416">
                  <c:v>4.0699999999999799E-2</c:v>
                </c:pt>
                <c:pt idx="417">
                  <c:v>4.0799999999999802E-2</c:v>
                </c:pt>
                <c:pt idx="418">
                  <c:v>4.0899999999999798E-2</c:v>
                </c:pt>
                <c:pt idx="419">
                  <c:v>4.09999999999998E-2</c:v>
                </c:pt>
                <c:pt idx="420">
                  <c:v>4.1099999999999803E-2</c:v>
                </c:pt>
                <c:pt idx="421">
                  <c:v>4.1199999999999799E-2</c:v>
                </c:pt>
                <c:pt idx="422">
                  <c:v>4.1299999999999802E-2</c:v>
                </c:pt>
                <c:pt idx="423">
                  <c:v>4.1399999999999798E-2</c:v>
                </c:pt>
                <c:pt idx="424">
                  <c:v>4.1499999999999801E-2</c:v>
                </c:pt>
                <c:pt idx="425">
                  <c:v>4.1599999999999797E-2</c:v>
                </c:pt>
                <c:pt idx="426">
                  <c:v>4.16999999999998E-2</c:v>
                </c:pt>
                <c:pt idx="427">
                  <c:v>4.1799999999999803E-2</c:v>
                </c:pt>
                <c:pt idx="428">
                  <c:v>4.1899999999999799E-2</c:v>
                </c:pt>
                <c:pt idx="429">
                  <c:v>4.1999999999999801E-2</c:v>
                </c:pt>
                <c:pt idx="430">
                  <c:v>4.2099999999999797E-2</c:v>
                </c:pt>
                <c:pt idx="431">
                  <c:v>4.21999999999998E-2</c:v>
                </c:pt>
                <c:pt idx="432">
                  <c:v>4.2299999999999803E-2</c:v>
                </c:pt>
                <c:pt idx="433">
                  <c:v>4.2399999999999799E-2</c:v>
                </c:pt>
                <c:pt idx="434">
                  <c:v>4.2499999999999802E-2</c:v>
                </c:pt>
                <c:pt idx="435">
                  <c:v>4.2599999999999798E-2</c:v>
                </c:pt>
                <c:pt idx="436">
                  <c:v>4.2699999999999801E-2</c:v>
                </c:pt>
                <c:pt idx="437">
                  <c:v>4.2799999999999797E-2</c:v>
                </c:pt>
                <c:pt idx="438">
                  <c:v>4.2899999999999799E-2</c:v>
                </c:pt>
                <c:pt idx="439">
                  <c:v>4.2999999999999802E-2</c:v>
                </c:pt>
                <c:pt idx="440">
                  <c:v>4.3099999999999798E-2</c:v>
                </c:pt>
                <c:pt idx="441">
                  <c:v>4.3199999999999801E-2</c:v>
                </c:pt>
                <c:pt idx="442">
                  <c:v>4.3299999999999797E-2</c:v>
                </c:pt>
                <c:pt idx="443">
                  <c:v>4.33999999999998E-2</c:v>
                </c:pt>
                <c:pt idx="444">
                  <c:v>4.3499999999999803E-2</c:v>
                </c:pt>
                <c:pt idx="445">
                  <c:v>4.3599999999999799E-2</c:v>
                </c:pt>
                <c:pt idx="446">
                  <c:v>4.3699999999999802E-2</c:v>
                </c:pt>
                <c:pt idx="447">
                  <c:v>4.3799999999999797E-2</c:v>
                </c:pt>
                <c:pt idx="448">
                  <c:v>4.38999999999998E-2</c:v>
                </c:pt>
                <c:pt idx="449">
                  <c:v>4.3999999999999803E-2</c:v>
                </c:pt>
                <c:pt idx="450">
                  <c:v>4.4099999999999799E-2</c:v>
                </c:pt>
                <c:pt idx="451">
                  <c:v>4.4199999999999802E-2</c:v>
                </c:pt>
                <c:pt idx="452">
                  <c:v>4.4299999999999798E-2</c:v>
                </c:pt>
                <c:pt idx="453">
                  <c:v>4.4399999999999801E-2</c:v>
                </c:pt>
                <c:pt idx="454">
                  <c:v>4.4499999999999797E-2</c:v>
                </c:pt>
                <c:pt idx="455">
                  <c:v>4.45999999999998E-2</c:v>
                </c:pt>
                <c:pt idx="456">
                  <c:v>4.4699999999999802E-2</c:v>
                </c:pt>
                <c:pt idx="457">
                  <c:v>4.4799999999999798E-2</c:v>
                </c:pt>
                <c:pt idx="458">
                  <c:v>4.4899999999999801E-2</c:v>
                </c:pt>
                <c:pt idx="459">
                  <c:v>4.4999999999999797E-2</c:v>
                </c:pt>
                <c:pt idx="460">
                  <c:v>4.50999999999998E-2</c:v>
                </c:pt>
                <c:pt idx="461">
                  <c:v>4.5199999999999803E-2</c:v>
                </c:pt>
                <c:pt idx="462">
                  <c:v>4.5299999999999799E-2</c:v>
                </c:pt>
                <c:pt idx="463">
                  <c:v>4.5399999999999802E-2</c:v>
                </c:pt>
                <c:pt idx="464">
                  <c:v>4.5499999999999798E-2</c:v>
                </c:pt>
                <c:pt idx="465">
                  <c:v>4.55999999999998E-2</c:v>
                </c:pt>
                <c:pt idx="466">
                  <c:v>4.5699999999999803E-2</c:v>
                </c:pt>
                <c:pt idx="467">
                  <c:v>4.5799999999999799E-2</c:v>
                </c:pt>
                <c:pt idx="468">
                  <c:v>4.5899999999999802E-2</c:v>
                </c:pt>
                <c:pt idx="469">
                  <c:v>4.5999999999999798E-2</c:v>
                </c:pt>
                <c:pt idx="470">
                  <c:v>4.6099999999999801E-2</c:v>
                </c:pt>
                <c:pt idx="471">
                  <c:v>4.6199999999999797E-2</c:v>
                </c:pt>
                <c:pt idx="472">
                  <c:v>4.62999999999998E-2</c:v>
                </c:pt>
                <c:pt idx="473">
                  <c:v>4.6399999999999803E-2</c:v>
                </c:pt>
                <c:pt idx="474">
                  <c:v>4.6499999999999798E-2</c:v>
                </c:pt>
                <c:pt idx="475">
                  <c:v>4.6599999999999801E-2</c:v>
                </c:pt>
                <c:pt idx="476">
                  <c:v>4.6699999999999797E-2</c:v>
                </c:pt>
                <c:pt idx="477">
                  <c:v>4.67999999999998E-2</c:v>
                </c:pt>
                <c:pt idx="478">
                  <c:v>4.6899999999999803E-2</c:v>
                </c:pt>
                <c:pt idx="479">
                  <c:v>4.6999999999999799E-2</c:v>
                </c:pt>
                <c:pt idx="480">
                  <c:v>4.7099999999999802E-2</c:v>
                </c:pt>
                <c:pt idx="481">
                  <c:v>4.7199999999999798E-2</c:v>
                </c:pt>
                <c:pt idx="482">
                  <c:v>4.7299999999999801E-2</c:v>
                </c:pt>
                <c:pt idx="483">
                  <c:v>4.7399999999999803E-2</c:v>
                </c:pt>
                <c:pt idx="484">
                  <c:v>4.7499999999999799E-2</c:v>
                </c:pt>
                <c:pt idx="485">
                  <c:v>4.7599999999999802E-2</c:v>
                </c:pt>
                <c:pt idx="486">
                  <c:v>4.7699999999999798E-2</c:v>
                </c:pt>
                <c:pt idx="487">
                  <c:v>4.7799999999999697E-2</c:v>
                </c:pt>
                <c:pt idx="488">
                  <c:v>4.7899999999999797E-2</c:v>
                </c:pt>
                <c:pt idx="489">
                  <c:v>4.7999999999999897E-2</c:v>
                </c:pt>
                <c:pt idx="490">
                  <c:v>0.05</c:v>
                </c:pt>
                <c:pt idx="491">
                  <c:v>0.1</c:v>
                </c:pt>
                <c:pt idx="492">
                  <c:v>0.15</c:v>
                </c:pt>
                <c:pt idx="493">
                  <c:v>0.2</c:v>
                </c:pt>
                <c:pt idx="494">
                  <c:v>0.25</c:v>
                </c:pt>
                <c:pt idx="495">
                  <c:v>0.3</c:v>
                </c:pt>
                <c:pt idx="496">
                  <c:v>0.35</c:v>
                </c:pt>
                <c:pt idx="497">
                  <c:v>0.4</c:v>
                </c:pt>
                <c:pt idx="498">
                  <c:v>0.45</c:v>
                </c:pt>
                <c:pt idx="499">
                  <c:v>0.5</c:v>
                </c:pt>
                <c:pt idx="500">
                  <c:v>0.55000000000000004</c:v>
                </c:pt>
                <c:pt idx="501">
                  <c:v>0.6</c:v>
                </c:pt>
                <c:pt idx="502">
                  <c:v>0.65</c:v>
                </c:pt>
                <c:pt idx="503">
                  <c:v>0.7</c:v>
                </c:pt>
                <c:pt idx="504">
                  <c:v>0.75</c:v>
                </c:pt>
                <c:pt idx="505">
                  <c:v>0.8</c:v>
                </c:pt>
                <c:pt idx="506">
                  <c:v>0.85</c:v>
                </c:pt>
                <c:pt idx="507">
                  <c:v>0.9</c:v>
                </c:pt>
                <c:pt idx="508">
                  <c:v>0.95</c:v>
                </c:pt>
                <c:pt idx="509">
                  <c:v>1</c:v>
                </c:pt>
                <c:pt idx="510">
                  <c:v>1.05</c:v>
                </c:pt>
                <c:pt idx="511">
                  <c:v>1.1000000000000001</c:v>
                </c:pt>
                <c:pt idx="512">
                  <c:v>1.1499999999999999</c:v>
                </c:pt>
                <c:pt idx="513">
                  <c:v>1.2</c:v>
                </c:pt>
                <c:pt idx="514">
                  <c:v>1.25</c:v>
                </c:pt>
                <c:pt idx="515">
                  <c:v>1.3</c:v>
                </c:pt>
                <c:pt idx="516">
                  <c:v>1.35</c:v>
                </c:pt>
                <c:pt idx="517">
                  <c:v>1.4</c:v>
                </c:pt>
                <c:pt idx="518">
                  <c:v>1.45</c:v>
                </c:pt>
                <c:pt idx="519">
                  <c:v>1.5</c:v>
                </c:pt>
                <c:pt idx="520">
                  <c:v>1.55</c:v>
                </c:pt>
                <c:pt idx="521">
                  <c:v>1.6</c:v>
                </c:pt>
                <c:pt idx="522">
                  <c:v>1.65</c:v>
                </c:pt>
                <c:pt idx="523">
                  <c:v>1.7</c:v>
                </c:pt>
                <c:pt idx="524">
                  <c:v>1.75</c:v>
                </c:pt>
                <c:pt idx="525">
                  <c:v>1.8</c:v>
                </c:pt>
                <c:pt idx="526">
                  <c:v>1.85</c:v>
                </c:pt>
                <c:pt idx="527">
                  <c:v>1.9</c:v>
                </c:pt>
                <c:pt idx="528">
                  <c:v>1.95</c:v>
                </c:pt>
                <c:pt idx="529">
                  <c:v>2</c:v>
                </c:pt>
                <c:pt idx="530">
                  <c:v>2.0499999999999998</c:v>
                </c:pt>
                <c:pt idx="531">
                  <c:v>2.1</c:v>
                </c:pt>
                <c:pt idx="532">
                  <c:v>2.15</c:v>
                </c:pt>
                <c:pt idx="533">
                  <c:v>2.2000000000000002</c:v>
                </c:pt>
              </c:numCache>
            </c:numRef>
          </c:xVal>
          <c:yVal>
            <c:numRef>
              <c:f>GROW_FP3!$P$2:$P$535</c:f>
              <c:numCache>
                <c:formatCode>General</c:formatCode>
                <c:ptCount val="5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3120"/>
        <c:axId val="147093696"/>
      </c:scatterChart>
      <c:valAx>
        <c:axId val="147093120"/>
        <c:scaling>
          <c:orientation val="minMax"/>
          <c:max val="7.0000000000000019E-3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N (mg /</a:t>
                </a:r>
                <a:r>
                  <a:rPr lang="en-US" sz="1600" baseline="0"/>
                  <a:t> L)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093696"/>
        <c:crosses val="autoZero"/>
        <c:crossBetween val="midCat"/>
      </c:valAx>
      <c:valAx>
        <c:axId val="147093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 (growth</a:t>
                </a:r>
                <a:r>
                  <a:rPr lang="en-US" sz="1600" baseline="0"/>
                  <a:t> rate)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09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'GROW_FP21()'!$M$2:$M$221</c:f>
              <c:numCache>
                <c:formatCode>General</c:formatCode>
                <c:ptCount val="220"/>
                <c:pt idx="0">
                  <c:v>0</c:v>
                </c:pt>
                <c:pt idx="1">
                  <c:v>0.99995499549954991</c:v>
                </c:pt>
                <c:pt idx="2">
                  <c:v>1.9999099909990998</c:v>
                </c:pt>
                <c:pt idx="3">
                  <c:v>2.99986498649865</c:v>
                </c:pt>
                <c:pt idx="4">
                  <c:v>3.9998199819981997</c:v>
                </c:pt>
                <c:pt idx="5">
                  <c:v>4.9997749774977498</c:v>
                </c:pt>
                <c:pt idx="6">
                  <c:v>5.9997299729972999</c:v>
                </c:pt>
                <c:pt idx="7">
                  <c:v>6.9996849684968501</c:v>
                </c:pt>
                <c:pt idx="8">
                  <c:v>7.9996399639963993</c:v>
                </c:pt>
                <c:pt idx="9">
                  <c:v>8.9995949594959495</c:v>
                </c:pt>
                <c:pt idx="10">
                  <c:v>9.9995499549954996</c:v>
                </c:pt>
                <c:pt idx="11">
                  <c:v>10.999504950495048</c:v>
                </c:pt>
                <c:pt idx="12">
                  <c:v>11.9994599459946</c:v>
                </c:pt>
                <c:pt idx="13">
                  <c:v>12.999414941494148</c:v>
                </c:pt>
                <c:pt idx="14">
                  <c:v>13.9993699369937</c:v>
                </c:pt>
                <c:pt idx="15">
                  <c:v>14.999324932493248</c:v>
                </c:pt>
                <c:pt idx="16">
                  <c:v>15.999279927992799</c:v>
                </c:pt>
                <c:pt idx="17">
                  <c:v>16.999234923492349</c:v>
                </c:pt>
                <c:pt idx="18">
                  <c:v>17.999189918991899</c:v>
                </c:pt>
                <c:pt idx="19">
                  <c:v>18.999144914491449</c:v>
                </c:pt>
                <c:pt idx="20">
                  <c:v>19.999099909990999</c:v>
                </c:pt>
                <c:pt idx="21">
                  <c:v>20.999054905490549</c:v>
                </c:pt>
                <c:pt idx="22">
                  <c:v>21.999009900990096</c:v>
                </c:pt>
                <c:pt idx="23">
                  <c:v>22.99896489648965</c:v>
                </c:pt>
                <c:pt idx="24">
                  <c:v>23.9989198919892</c:v>
                </c:pt>
                <c:pt idx="25">
                  <c:v>24.99887488748875</c:v>
                </c:pt>
                <c:pt idx="26">
                  <c:v>25.998829882988296</c:v>
                </c:pt>
                <c:pt idx="27">
                  <c:v>26.998784878487847</c:v>
                </c:pt>
                <c:pt idx="28">
                  <c:v>27.9987398739874</c:v>
                </c:pt>
                <c:pt idx="29">
                  <c:v>28.99869486948695</c:v>
                </c:pt>
                <c:pt idx="30">
                  <c:v>29.998649864986497</c:v>
                </c:pt>
                <c:pt idx="31">
                  <c:v>30.998604860486051</c:v>
                </c:pt>
                <c:pt idx="32">
                  <c:v>31.998559855985597</c:v>
                </c:pt>
                <c:pt idx="33">
                  <c:v>32.998514851485147</c:v>
                </c:pt>
                <c:pt idx="34">
                  <c:v>33.998469846984698</c:v>
                </c:pt>
                <c:pt idx="35">
                  <c:v>34.998424842484248</c:v>
                </c:pt>
                <c:pt idx="36">
                  <c:v>35.998379837983798</c:v>
                </c:pt>
                <c:pt idx="37">
                  <c:v>36.998334833483348</c:v>
                </c:pt>
                <c:pt idx="38">
                  <c:v>37.998289828982898</c:v>
                </c:pt>
                <c:pt idx="39">
                  <c:v>38.998244824482448</c:v>
                </c:pt>
                <c:pt idx="40">
                  <c:v>39.998199819981998</c:v>
                </c:pt>
                <c:pt idx="41">
                  <c:v>40.998154815481548</c:v>
                </c:pt>
                <c:pt idx="42">
                  <c:v>41.998109810981099</c:v>
                </c:pt>
                <c:pt idx="43">
                  <c:v>42.998064806480649</c:v>
                </c:pt>
                <c:pt idx="44">
                  <c:v>43.998019801980192</c:v>
                </c:pt>
                <c:pt idx="45">
                  <c:v>44.997974797479749</c:v>
                </c:pt>
                <c:pt idx="46">
                  <c:v>45.997929792979299</c:v>
                </c:pt>
                <c:pt idx="47">
                  <c:v>46.997884788478849</c:v>
                </c:pt>
                <c:pt idx="48">
                  <c:v>47.997839783978399</c:v>
                </c:pt>
                <c:pt idx="49">
                  <c:v>48.997794779477942</c:v>
                </c:pt>
                <c:pt idx="50">
                  <c:v>49.9977497749775</c:v>
                </c:pt>
                <c:pt idx="51">
                  <c:v>50.99770477047705</c:v>
                </c:pt>
                <c:pt idx="52">
                  <c:v>51.997659765976593</c:v>
                </c:pt>
                <c:pt idx="53">
                  <c:v>52.99761476147615</c:v>
                </c:pt>
                <c:pt idx="54">
                  <c:v>53.997569756975693</c:v>
                </c:pt>
                <c:pt idx="55">
                  <c:v>54.99752475247525</c:v>
                </c:pt>
                <c:pt idx="56">
                  <c:v>55.997479747974801</c:v>
                </c:pt>
                <c:pt idx="57">
                  <c:v>56.997434743474344</c:v>
                </c:pt>
                <c:pt idx="58">
                  <c:v>57.997389738973901</c:v>
                </c:pt>
                <c:pt idx="59">
                  <c:v>58.997344734473444</c:v>
                </c:pt>
                <c:pt idx="60">
                  <c:v>59.997299729972994</c:v>
                </c:pt>
                <c:pt idx="61">
                  <c:v>60.997254725472544</c:v>
                </c:pt>
                <c:pt idx="62">
                  <c:v>61.997209720972101</c:v>
                </c:pt>
                <c:pt idx="63">
                  <c:v>62.997164716471652</c:v>
                </c:pt>
                <c:pt idx="64">
                  <c:v>63.997119711971195</c:v>
                </c:pt>
                <c:pt idx="65">
                  <c:v>64.997074707470745</c:v>
                </c:pt>
                <c:pt idx="66">
                  <c:v>65.997029702970295</c:v>
                </c:pt>
                <c:pt idx="67">
                  <c:v>66.996984698469859</c:v>
                </c:pt>
                <c:pt idx="68">
                  <c:v>67.996939693969395</c:v>
                </c:pt>
                <c:pt idx="69">
                  <c:v>68.996894689468945</c:v>
                </c:pt>
                <c:pt idx="70">
                  <c:v>69.996849684968495</c:v>
                </c:pt>
                <c:pt idx="71">
                  <c:v>70.996804680468045</c:v>
                </c:pt>
                <c:pt idx="72">
                  <c:v>71.996759675967596</c:v>
                </c:pt>
                <c:pt idx="73">
                  <c:v>72.996714671467146</c:v>
                </c:pt>
                <c:pt idx="74">
                  <c:v>73.996669666966696</c:v>
                </c:pt>
                <c:pt idx="75">
                  <c:v>74.996624662466246</c:v>
                </c:pt>
                <c:pt idx="76">
                  <c:v>75.996579657965796</c:v>
                </c:pt>
                <c:pt idx="77">
                  <c:v>76.996534653465346</c:v>
                </c:pt>
                <c:pt idx="78">
                  <c:v>77.996489648964896</c:v>
                </c:pt>
                <c:pt idx="79">
                  <c:v>78.996444644464447</c:v>
                </c:pt>
                <c:pt idx="80">
                  <c:v>79.996399639963997</c:v>
                </c:pt>
                <c:pt idx="81">
                  <c:v>80.996354635463547</c:v>
                </c:pt>
                <c:pt idx="82">
                  <c:v>81.996309630963097</c:v>
                </c:pt>
                <c:pt idx="83">
                  <c:v>82.996264626462647</c:v>
                </c:pt>
                <c:pt idx="84">
                  <c:v>83.996219621962197</c:v>
                </c:pt>
                <c:pt idx="85">
                  <c:v>84.996174617461747</c:v>
                </c:pt>
                <c:pt idx="86">
                  <c:v>85.996129612961298</c:v>
                </c:pt>
                <c:pt idx="87">
                  <c:v>86.996084608460848</c:v>
                </c:pt>
                <c:pt idx="88">
                  <c:v>87.996039603960384</c:v>
                </c:pt>
                <c:pt idx="89">
                  <c:v>88.995994599459948</c:v>
                </c:pt>
                <c:pt idx="90">
                  <c:v>89.995949594959498</c:v>
                </c:pt>
                <c:pt idx="91">
                  <c:v>90.995904590459048</c:v>
                </c:pt>
                <c:pt idx="92">
                  <c:v>91.995859585958598</c:v>
                </c:pt>
                <c:pt idx="93">
                  <c:v>92.995814581458134</c:v>
                </c:pt>
                <c:pt idx="94">
                  <c:v>93.995769576957699</c:v>
                </c:pt>
                <c:pt idx="95">
                  <c:v>94.995724572457249</c:v>
                </c:pt>
                <c:pt idx="96">
                  <c:v>95.995679567956799</c:v>
                </c:pt>
                <c:pt idx="97">
                  <c:v>96.995634563456349</c:v>
                </c:pt>
                <c:pt idx="98">
                  <c:v>97.995589558955885</c:v>
                </c:pt>
                <c:pt idx="99">
                  <c:v>98.995544554455435</c:v>
                </c:pt>
                <c:pt idx="100">
                  <c:v>99.995499549954999</c:v>
                </c:pt>
                <c:pt idx="101">
                  <c:v>100.99545454545455</c:v>
                </c:pt>
                <c:pt idx="102">
                  <c:v>101.9954095409541</c:v>
                </c:pt>
                <c:pt idx="103">
                  <c:v>102.99536453645364</c:v>
                </c:pt>
                <c:pt idx="104">
                  <c:v>103.99531953195319</c:v>
                </c:pt>
                <c:pt idx="105">
                  <c:v>104.99527452745275</c:v>
                </c:pt>
                <c:pt idx="106">
                  <c:v>105.9952295229523</c:v>
                </c:pt>
                <c:pt idx="107">
                  <c:v>106.99518451845185</c:v>
                </c:pt>
                <c:pt idx="108">
                  <c:v>107.99513951395139</c:v>
                </c:pt>
                <c:pt idx="109">
                  <c:v>108.99509450945094</c:v>
                </c:pt>
                <c:pt idx="110">
                  <c:v>109.9950495049505</c:v>
                </c:pt>
                <c:pt idx="111">
                  <c:v>110.99500450045005</c:v>
                </c:pt>
                <c:pt idx="112">
                  <c:v>111.9949594959496</c:v>
                </c:pt>
                <c:pt idx="113">
                  <c:v>112.99491449144914</c:v>
                </c:pt>
                <c:pt idx="114">
                  <c:v>113.99486948694869</c:v>
                </c:pt>
                <c:pt idx="115">
                  <c:v>114.99482448244825</c:v>
                </c:pt>
                <c:pt idx="116">
                  <c:v>115.9947794779478</c:v>
                </c:pt>
                <c:pt idx="117">
                  <c:v>116.99473447344735</c:v>
                </c:pt>
                <c:pt idx="118">
                  <c:v>117.99468946894689</c:v>
                </c:pt>
                <c:pt idx="119">
                  <c:v>118.99464446444644</c:v>
                </c:pt>
                <c:pt idx="120">
                  <c:v>119.99459945994599</c:v>
                </c:pt>
                <c:pt idx="121">
                  <c:v>120.99455445544555</c:v>
                </c:pt>
                <c:pt idx="122">
                  <c:v>121.99450945094509</c:v>
                </c:pt>
                <c:pt idx="123">
                  <c:v>122.99446444644465</c:v>
                </c:pt>
                <c:pt idx="124">
                  <c:v>123.9944194419442</c:v>
                </c:pt>
                <c:pt idx="125">
                  <c:v>124.99437443744375</c:v>
                </c:pt>
                <c:pt idx="126">
                  <c:v>125.9943294329433</c:v>
                </c:pt>
                <c:pt idx="127">
                  <c:v>126.99428442844285</c:v>
                </c:pt>
                <c:pt idx="128">
                  <c:v>127.99423942394239</c:v>
                </c:pt>
                <c:pt idx="129">
                  <c:v>128.99419441944195</c:v>
                </c:pt>
                <c:pt idx="130">
                  <c:v>129.99414941494149</c:v>
                </c:pt>
                <c:pt idx="131">
                  <c:v>130.99410441044103</c:v>
                </c:pt>
                <c:pt idx="132">
                  <c:v>131.99405940594059</c:v>
                </c:pt>
                <c:pt idx="133">
                  <c:v>132.99401440144013</c:v>
                </c:pt>
                <c:pt idx="134">
                  <c:v>133.99396939693972</c:v>
                </c:pt>
                <c:pt idx="135">
                  <c:v>134.99392439243925</c:v>
                </c:pt>
                <c:pt idx="136">
                  <c:v>135.99387938793879</c:v>
                </c:pt>
                <c:pt idx="137">
                  <c:v>136.99383438343835</c:v>
                </c:pt>
                <c:pt idx="138">
                  <c:v>137.99378937893789</c:v>
                </c:pt>
                <c:pt idx="139">
                  <c:v>138.99374437443745</c:v>
                </c:pt>
                <c:pt idx="140">
                  <c:v>139.99369936993699</c:v>
                </c:pt>
                <c:pt idx="141">
                  <c:v>140.99365436543653</c:v>
                </c:pt>
                <c:pt idx="142">
                  <c:v>141.99360936093609</c:v>
                </c:pt>
                <c:pt idx="143">
                  <c:v>142.99356435643563</c:v>
                </c:pt>
                <c:pt idx="144">
                  <c:v>143.99351935193519</c:v>
                </c:pt>
                <c:pt idx="145">
                  <c:v>144.99347434743476</c:v>
                </c:pt>
                <c:pt idx="146">
                  <c:v>145.99342934293429</c:v>
                </c:pt>
                <c:pt idx="147">
                  <c:v>146.99338433843386</c:v>
                </c:pt>
                <c:pt idx="148">
                  <c:v>147.99333933393339</c:v>
                </c:pt>
                <c:pt idx="149">
                  <c:v>148.99329432943296</c:v>
                </c:pt>
                <c:pt idx="150">
                  <c:v>149.99324932493249</c:v>
                </c:pt>
                <c:pt idx="151">
                  <c:v>150.99320432043203</c:v>
                </c:pt>
                <c:pt idx="152">
                  <c:v>151.99315931593159</c:v>
                </c:pt>
                <c:pt idx="153">
                  <c:v>152.99311431143113</c:v>
                </c:pt>
                <c:pt idx="154">
                  <c:v>153.99306930693069</c:v>
                </c:pt>
                <c:pt idx="155">
                  <c:v>154.99302430243023</c:v>
                </c:pt>
                <c:pt idx="156">
                  <c:v>155.99297929792979</c:v>
                </c:pt>
                <c:pt idx="157">
                  <c:v>156.99293429342936</c:v>
                </c:pt>
                <c:pt idx="158">
                  <c:v>157.99288928892889</c:v>
                </c:pt>
                <c:pt idx="159">
                  <c:v>158.99284428442846</c:v>
                </c:pt>
                <c:pt idx="160">
                  <c:v>159.99279927992799</c:v>
                </c:pt>
                <c:pt idx="161">
                  <c:v>160.99275427542753</c:v>
                </c:pt>
                <c:pt idx="162">
                  <c:v>161.99270927092709</c:v>
                </c:pt>
                <c:pt idx="163">
                  <c:v>162.99266426642663</c:v>
                </c:pt>
                <c:pt idx="164">
                  <c:v>163.99261926192619</c:v>
                </c:pt>
                <c:pt idx="165">
                  <c:v>164.99257425742573</c:v>
                </c:pt>
                <c:pt idx="166">
                  <c:v>165.99252925292529</c:v>
                </c:pt>
                <c:pt idx="167">
                  <c:v>166.99248424842486</c:v>
                </c:pt>
                <c:pt idx="168">
                  <c:v>167.99243924392439</c:v>
                </c:pt>
                <c:pt idx="169">
                  <c:v>168.99239423942396</c:v>
                </c:pt>
                <c:pt idx="170">
                  <c:v>169.99234923492349</c:v>
                </c:pt>
                <c:pt idx="171">
                  <c:v>170.99230423042303</c:v>
                </c:pt>
                <c:pt idx="172">
                  <c:v>171.9922592259226</c:v>
                </c:pt>
                <c:pt idx="173">
                  <c:v>172.99221422142213</c:v>
                </c:pt>
                <c:pt idx="174">
                  <c:v>173.9921692169217</c:v>
                </c:pt>
                <c:pt idx="175">
                  <c:v>174.99212421242123</c:v>
                </c:pt>
                <c:pt idx="176">
                  <c:v>175.99207920792077</c:v>
                </c:pt>
                <c:pt idx="177">
                  <c:v>176.99203420342036</c:v>
                </c:pt>
                <c:pt idx="178">
                  <c:v>177.9919891989199</c:v>
                </c:pt>
                <c:pt idx="179">
                  <c:v>178.99194419441946</c:v>
                </c:pt>
                <c:pt idx="180">
                  <c:v>179.991899189919</c:v>
                </c:pt>
                <c:pt idx="181">
                  <c:v>180.99185418541853</c:v>
                </c:pt>
                <c:pt idx="182">
                  <c:v>181.9918091809181</c:v>
                </c:pt>
                <c:pt idx="183">
                  <c:v>182.99176417641763</c:v>
                </c:pt>
                <c:pt idx="184">
                  <c:v>183.9917191719172</c:v>
                </c:pt>
                <c:pt idx="185">
                  <c:v>184.99167416741673</c:v>
                </c:pt>
                <c:pt idx="186">
                  <c:v>185.99162916291627</c:v>
                </c:pt>
                <c:pt idx="187">
                  <c:v>186.99158415841586</c:v>
                </c:pt>
                <c:pt idx="188">
                  <c:v>187.9915391539154</c:v>
                </c:pt>
                <c:pt idx="189">
                  <c:v>188.99149414941496</c:v>
                </c:pt>
                <c:pt idx="190">
                  <c:v>189.9914491449145</c:v>
                </c:pt>
                <c:pt idx="191">
                  <c:v>190.99140414041403</c:v>
                </c:pt>
                <c:pt idx="192">
                  <c:v>191.9913591359136</c:v>
                </c:pt>
                <c:pt idx="193">
                  <c:v>192.99131413141313</c:v>
                </c:pt>
                <c:pt idx="194">
                  <c:v>193.9912691269127</c:v>
                </c:pt>
                <c:pt idx="195">
                  <c:v>194.99122412241223</c:v>
                </c:pt>
                <c:pt idx="196">
                  <c:v>195.99117911791177</c:v>
                </c:pt>
                <c:pt idx="197">
                  <c:v>196.99113411341133</c:v>
                </c:pt>
                <c:pt idx="198">
                  <c:v>197.99108910891087</c:v>
                </c:pt>
                <c:pt idx="199">
                  <c:v>198.99104410441046</c:v>
                </c:pt>
                <c:pt idx="200">
                  <c:v>199.99099909991</c:v>
                </c:pt>
                <c:pt idx="201">
                  <c:v>200.99095409540953</c:v>
                </c:pt>
                <c:pt idx="202">
                  <c:v>201.9909090909091</c:v>
                </c:pt>
                <c:pt idx="203">
                  <c:v>202.99086408640864</c:v>
                </c:pt>
                <c:pt idx="204">
                  <c:v>203.9908190819082</c:v>
                </c:pt>
                <c:pt idx="205">
                  <c:v>204.99077407740774</c:v>
                </c:pt>
                <c:pt idx="206">
                  <c:v>205.99072907290727</c:v>
                </c:pt>
                <c:pt idx="207">
                  <c:v>206.99068406840684</c:v>
                </c:pt>
                <c:pt idx="208">
                  <c:v>207.99063906390637</c:v>
                </c:pt>
                <c:pt idx="209">
                  <c:v>208.99059405940596</c:v>
                </c:pt>
                <c:pt idx="210">
                  <c:v>209.9905490549055</c:v>
                </c:pt>
                <c:pt idx="211">
                  <c:v>210.99050405040504</c:v>
                </c:pt>
                <c:pt idx="212">
                  <c:v>211.9904590459046</c:v>
                </c:pt>
                <c:pt idx="213">
                  <c:v>212.99041404140414</c:v>
                </c:pt>
                <c:pt idx="214">
                  <c:v>213.9903690369037</c:v>
                </c:pt>
                <c:pt idx="215">
                  <c:v>214.99032403240324</c:v>
                </c:pt>
                <c:pt idx="216">
                  <c:v>215.99027902790277</c:v>
                </c:pt>
                <c:pt idx="217">
                  <c:v>216.99023402340234</c:v>
                </c:pt>
                <c:pt idx="218">
                  <c:v>217.99018901890187</c:v>
                </c:pt>
                <c:pt idx="219">
                  <c:v>218.99014401440144</c:v>
                </c:pt>
              </c:numCache>
            </c:numRef>
          </c:xVal>
          <c:yVal>
            <c:numRef>
              <c:f>'GROW_FP21()'!$O$2:$O$229</c:f>
              <c:numCache>
                <c:formatCode>General</c:formatCode>
                <c:ptCount val="228"/>
                <c:pt idx="0">
                  <c:v>0</c:v>
                </c:pt>
                <c:pt idx="1">
                  <c:v>-4.5004500450085416E-5</c:v>
                </c:pt>
                <c:pt idx="2">
                  <c:v>-9.0009000900170832E-5</c:v>
                </c:pt>
                <c:pt idx="3">
                  <c:v>-1.350135013500342E-4</c:v>
                </c:pt>
                <c:pt idx="4">
                  <c:v>-1.8001800180034166E-4</c:v>
                </c:pt>
                <c:pt idx="5">
                  <c:v>-2.2502250225020504E-4</c:v>
                </c:pt>
                <c:pt idx="6">
                  <c:v>-2.7002700270006841E-4</c:v>
                </c:pt>
                <c:pt idx="7">
                  <c:v>-3.1503150314993178E-4</c:v>
                </c:pt>
                <c:pt idx="8">
                  <c:v>-3.6003600360068333E-4</c:v>
                </c:pt>
                <c:pt idx="9">
                  <c:v>-4.050405040505467E-4</c:v>
                </c:pt>
                <c:pt idx="10">
                  <c:v>-4.5004500450041007E-4</c:v>
                </c:pt>
                <c:pt idx="11">
                  <c:v>-4.950495049520498E-4</c:v>
                </c:pt>
                <c:pt idx="12">
                  <c:v>-5.4005400540013682E-4</c:v>
                </c:pt>
                <c:pt idx="13">
                  <c:v>-5.8505850585177654E-4</c:v>
                </c:pt>
                <c:pt idx="14">
                  <c:v>-6.3006300629986356E-4</c:v>
                </c:pt>
                <c:pt idx="15">
                  <c:v>-6.7506750675150329E-4</c:v>
                </c:pt>
                <c:pt idx="16">
                  <c:v>-7.2007200720136666E-4</c:v>
                </c:pt>
                <c:pt idx="17">
                  <c:v>-7.6507650765123003E-4</c:v>
                </c:pt>
                <c:pt idx="18">
                  <c:v>-8.100810081010934E-4</c:v>
                </c:pt>
                <c:pt idx="19">
                  <c:v>-8.5508550855095677E-4</c:v>
                </c:pt>
                <c:pt idx="20">
                  <c:v>-9.0009000900082015E-4</c:v>
                </c:pt>
                <c:pt idx="21">
                  <c:v>-9.4509450945068352E-4</c:v>
                </c:pt>
                <c:pt idx="22">
                  <c:v>-9.900990099040996E-4</c:v>
                </c:pt>
                <c:pt idx="23">
                  <c:v>-1.0351035103504103E-3</c:v>
                </c:pt>
                <c:pt idx="24">
                  <c:v>-1.0801080108002736E-3</c:v>
                </c:pt>
                <c:pt idx="25">
                  <c:v>-1.125112511250137E-3</c:v>
                </c:pt>
                <c:pt idx="26">
                  <c:v>-1.1701170117035531E-3</c:v>
                </c:pt>
                <c:pt idx="27">
                  <c:v>-1.2151215121534165E-3</c:v>
                </c:pt>
                <c:pt idx="28">
                  <c:v>-1.2601260125997271E-3</c:v>
                </c:pt>
                <c:pt idx="29">
                  <c:v>-1.3051305130495905E-3</c:v>
                </c:pt>
                <c:pt idx="30">
                  <c:v>-1.3501350135030066E-3</c:v>
                </c:pt>
                <c:pt idx="31">
                  <c:v>-1.3951395139493172E-3</c:v>
                </c:pt>
                <c:pt idx="32">
                  <c:v>-1.4401440144027333E-3</c:v>
                </c:pt>
                <c:pt idx="33">
                  <c:v>-1.4851485148525967E-3</c:v>
                </c:pt>
                <c:pt idx="34">
                  <c:v>-1.5301530153024601E-3</c:v>
                </c:pt>
                <c:pt idx="35">
                  <c:v>-1.5751575157523234E-3</c:v>
                </c:pt>
                <c:pt idx="36">
                  <c:v>-1.6201620162021868E-3</c:v>
                </c:pt>
                <c:pt idx="37">
                  <c:v>-1.6651665166520502E-3</c:v>
                </c:pt>
                <c:pt idx="38">
                  <c:v>-1.7101710171019135E-3</c:v>
                </c:pt>
                <c:pt idx="39">
                  <c:v>-1.7551755175517769E-3</c:v>
                </c:pt>
                <c:pt idx="40">
                  <c:v>-1.8001800180016403E-3</c:v>
                </c:pt>
                <c:pt idx="41">
                  <c:v>-1.8451845184515037E-3</c:v>
                </c:pt>
                <c:pt idx="42">
                  <c:v>-1.890189018901367E-3</c:v>
                </c:pt>
                <c:pt idx="43">
                  <c:v>-1.9351935193512304E-3</c:v>
                </c:pt>
                <c:pt idx="44">
                  <c:v>-1.9801980198081992E-3</c:v>
                </c:pt>
                <c:pt idx="45">
                  <c:v>-2.0252025202509571E-3</c:v>
                </c:pt>
                <c:pt idx="46">
                  <c:v>-2.0702070207008205E-3</c:v>
                </c:pt>
                <c:pt idx="47">
                  <c:v>-2.1152115211506839E-3</c:v>
                </c:pt>
                <c:pt idx="48">
                  <c:v>-2.1602160216005473E-3</c:v>
                </c:pt>
                <c:pt idx="49">
                  <c:v>-2.2052205220575161E-3</c:v>
                </c:pt>
                <c:pt idx="50">
                  <c:v>-2.250225022500274E-3</c:v>
                </c:pt>
                <c:pt idx="51">
                  <c:v>-2.2952295229501374E-3</c:v>
                </c:pt>
                <c:pt idx="52">
                  <c:v>-2.3402340234071062E-3</c:v>
                </c:pt>
                <c:pt idx="53">
                  <c:v>-2.3852385238498641E-3</c:v>
                </c:pt>
                <c:pt idx="54">
                  <c:v>-2.4302430243068329E-3</c:v>
                </c:pt>
                <c:pt idx="55">
                  <c:v>-2.4752475247495909E-3</c:v>
                </c:pt>
                <c:pt idx="56">
                  <c:v>-2.5202520251994542E-3</c:v>
                </c:pt>
                <c:pt idx="57">
                  <c:v>-2.565256525656423E-3</c:v>
                </c:pt>
                <c:pt idx="58">
                  <c:v>-2.610261026099181E-3</c:v>
                </c:pt>
                <c:pt idx="59">
                  <c:v>-2.6552655265561498E-3</c:v>
                </c:pt>
                <c:pt idx="60">
                  <c:v>-2.7002700270060132E-3</c:v>
                </c:pt>
                <c:pt idx="61">
                  <c:v>-2.7452745274558765E-3</c:v>
                </c:pt>
                <c:pt idx="62">
                  <c:v>-2.7902790278986345E-3</c:v>
                </c:pt>
                <c:pt idx="63">
                  <c:v>-2.8352835283484978E-3</c:v>
                </c:pt>
                <c:pt idx="64">
                  <c:v>-2.8802880288054666E-3</c:v>
                </c:pt>
                <c:pt idx="65">
                  <c:v>-2.92529252925533E-3</c:v>
                </c:pt>
                <c:pt idx="66">
                  <c:v>-2.9702970297051934E-3</c:v>
                </c:pt>
                <c:pt idx="67">
                  <c:v>-3.0153015301408459E-3</c:v>
                </c:pt>
                <c:pt idx="68">
                  <c:v>-3.0603060306049201E-3</c:v>
                </c:pt>
                <c:pt idx="69">
                  <c:v>-3.1053105310547835E-3</c:v>
                </c:pt>
                <c:pt idx="70">
                  <c:v>-3.1503150315046469E-3</c:v>
                </c:pt>
                <c:pt idx="71">
                  <c:v>-3.1953195319545102E-3</c:v>
                </c:pt>
                <c:pt idx="72">
                  <c:v>-3.2403240324043736E-3</c:v>
                </c:pt>
                <c:pt idx="73">
                  <c:v>-3.285328532854237E-3</c:v>
                </c:pt>
                <c:pt idx="74">
                  <c:v>-3.3303330333041004E-3</c:v>
                </c:pt>
                <c:pt idx="75">
                  <c:v>-3.3753375337539637E-3</c:v>
                </c:pt>
                <c:pt idx="76">
                  <c:v>-3.4203420342038271E-3</c:v>
                </c:pt>
                <c:pt idx="77">
                  <c:v>-3.4653465346536905E-3</c:v>
                </c:pt>
                <c:pt idx="78">
                  <c:v>-3.5103510351035538E-3</c:v>
                </c:pt>
                <c:pt idx="79">
                  <c:v>-3.5553555355534172E-3</c:v>
                </c:pt>
                <c:pt idx="80">
                  <c:v>-3.6003600360032806E-3</c:v>
                </c:pt>
                <c:pt idx="81">
                  <c:v>-3.645364536453144E-3</c:v>
                </c:pt>
                <c:pt idx="82">
                  <c:v>-3.6903690369030073E-3</c:v>
                </c:pt>
                <c:pt idx="83">
                  <c:v>-3.7353735373528707E-3</c:v>
                </c:pt>
                <c:pt idx="84">
                  <c:v>-3.7803780378027341E-3</c:v>
                </c:pt>
                <c:pt idx="85">
                  <c:v>-3.8253825382525974E-3</c:v>
                </c:pt>
                <c:pt idx="86">
                  <c:v>-3.8703870387024608E-3</c:v>
                </c:pt>
                <c:pt idx="87">
                  <c:v>-3.9153915391523242E-3</c:v>
                </c:pt>
                <c:pt idx="88">
                  <c:v>-3.9603960396163984E-3</c:v>
                </c:pt>
                <c:pt idx="89">
                  <c:v>-4.0054005400520509E-3</c:v>
                </c:pt>
                <c:pt idx="90">
                  <c:v>-4.0504050405019143E-3</c:v>
                </c:pt>
                <c:pt idx="91">
                  <c:v>-4.0954095409517777E-3</c:v>
                </c:pt>
                <c:pt idx="92">
                  <c:v>-4.140414041401641E-3</c:v>
                </c:pt>
                <c:pt idx="93">
                  <c:v>-4.1854185418657153E-3</c:v>
                </c:pt>
                <c:pt idx="94">
                  <c:v>-4.2304230423013678E-3</c:v>
                </c:pt>
                <c:pt idx="95">
                  <c:v>-4.2754275427512312E-3</c:v>
                </c:pt>
                <c:pt idx="96">
                  <c:v>-4.3204320432010945E-3</c:v>
                </c:pt>
                <c:pt idx="97">
                  <c:v>-4.3654365436509579E-3</c:v>
                </c:pt>
                <c:pt idx="98">
                  <c:v>-4.4104410441150321E-3</c:v>
                </c:pt>
                <c:pt idx="99">
                  <c:v>-4.4554455445648955E-3</c:v>
                </c:pt>
                <c:pt idx="100">
                  <c:v>-4.500450045000548E-3</c:v>
                </c:pt>
                <c:pt idx="101">
                  <c:v>-4.5454545454504114E-3</c:v>
                </c:pt>
                <c:pt idx="102">
                  <c:v>-4.5904590459002748E-3</c:v>
                </c:pt>
                <c:pt idx="103">
                  <c:v>-4.635463546364349E-3</c:v>
                </c:pt>
                <c:pt idx="104">
                  <c:v>-4.6804680468142124E-3</c:v>
                </c:pt>
                <c:pt idx="105">
                  <c:v>-4.7254725472498649E-3</c:v>
                </c:pt>
                <c:pt idx="106">
                  <c:v>-4.7704770476997282E-3</c:v>
                </c:pt>
                <c:pt idx="107">
                  <c:v>-4.8154815481495916E-3</c:v>
                </c:pt>
                <c:pt idx="108">
                  <c:v>-4.8604860486136658E-3</c:v>
                </c:pt>
                <c:pt idx="109">
                  <c:v>-4.9054905490635292E-3</c:v>
                </c:pt>
                <c:pt idx="110">
                  <c:v>-4.9504950494991817E-3</c:v>
                </c:pt>
                <c:pt idx="111">
                  <c:v>-4.9954995499490451E-3</c:v>
                </c:pt>
                <c:pt idx="112">
                  <c:v>-5.0405040503989085E-3</c:v>
                </c:pt>
                <c:pt idx="113">
                  <c:v>-5.0855085508629827E-3</c:v>
                </c:pt>
                <c:pt idx="114">
                  <c:v>-5.1305130513128461E-3</c:v>
                </c:pt>
                <c:pt idx="115">
                  <c:v>-5.1755175517484986E-3</c:v>
                </c:pt>
                <c:pt idx="116">
                  <c:v>-5.220522052198362E-3</c:v>
                </c:pt>
                <c:pt idx="117">
                  <c:v>-5.2655265526482253E-3</c:v>
                </c:pt>
                <c:pt idx="118">
                  <c:v>-5.3105310531122996E-3</c:v>
                </c:pt>
                <c:pt idx="119">
                  <c:v>-5.3555355535621629E-3</c:v>
                </c:pt>
                <c:pt idx="120">
                  <c:v>-5.4005400540120263E-3</c:v>
                </c:pt>
                <c:pt idx="121">
                  <c:v>-5.4455445544476788E-3</c:v>
                </c:pt>
                <c:pt idx="122">
                  <c:v>-5.490549054911753E-3</c:v>
                </c:pt>
                <c:pt idx="123">
                  <c:v>-5.5355535553474056E-3</c:v>
                </c:pt>
                <c:pt idx="124">
                  <c:v>-5.5805580557972689E-3</c:v>
                </c:pt>
                <c:pt idx="125">
                  <c:v>-5.6255625562471323E-3</c:v>
                </c:pt>
                <c:pt idx="126">
                  <c:v>-5.6705670566969957E-3</c:v>
                </c:pt>
                <c:pt idx="127">
                  <c:v>-5.715571557146859E-3</c:v>
                </c:pt>
                <c:pt idx="128">
                  <c:v>-5.7605760576109333E-3</c:v>
                </c:pt>
                <c:pt idx="129">
                  <c:v>-5.8055805580465858E-3</c:v>
                </c:pt>
                <c:pt idx="130">
                  <c:v>-5.85058505851066E-3</c:v>
                </c:pt>
                <c:pt idx="131">
                  <c:v>-5.8955895589747342E-3</c:v>
                </c:pt>
                <c:pt idx="132">
                  <c:v>-5.9405940594103868E-3</c:v>
                </c:pt>
                <c:pt idx="133">
                  <c:v>-5.985598559874461E-3</c:v>
                </c:pt>
                <c:pt idx="134">
                  <c:v>-6.0306030602816918E-3</c:v>
                </c:pt>
                <c:pt idx="135">
                  <c:v>-6.075607560745766E-3</c:v>
                </c:pt>
                <c:pt idx="136">
                  <c:v>-6.1206120612098402E-3</c:v>
                </c:pt>
                <c:pt idx="137">
                  <c:v>-6.1656165616454928E-3</c:v>
                </c:pt>
                <c:pt idx="138">
                  <c:v>-6.210621062109567E-3</c:v>
                </c:pt>
                <c:pt idx="139">
                  <c:v>-6.2556255625452195E-3</c:v>
                </c:pt>
                <c:pt idx="140">
                  <c:v>-6.3006300630092937E-3</c:v>
                </c:pt>
                <c:pt idx="141">
                  <c:v>-6.345634563473368E-3</c:v>
                </c:pt>
                <c:pt idx="142">
                  <c:v>-6.3906390639090205E-3</c:v>
                </c:pt>
                <c:pt idx="143">
                  <c:v>-6.4356435643730947E-3</c:v>
                </c:pt>
                <c:pt idx="144">
                  <c:v>-6.4806480648087472E-3</c:v>
                </c:pt>
                <c:pt idx="145">
                  <c:v>-6.5256525652443997E-3</c:v>
                </c:pt>
                <c:pt idx="146">
                  <c:v>-6.570657065708474E-3</c:v>
                </c:pt>
                <c:pt idx="147">
                  <c:v>-6.6156615661441265E-3</c:v>
                </c:pt>
                <c:pt idx="148">
                  <c:v>-6.6606660666082007E-3</c:v>
                </c:pt>
                <c:pt idx="149">
                  <c:v>-6.7056705670438532E-3</c:v>
                </c:pt>
                <c:pt idx="150">
                  <c:v>-6.7506750675079275E-3</c:v>
                </c:pt>
                <c:pt idx="151">
                  <c:v>-6.7956795679720017E-3</c:v>
                </c:pt>
                <c:pt idx="152">
                  <c:v>-6.8406840684076542E-3</c:v>
                </c:pt>
                <c:pt idx="153">
                  <c:v>-6.8856885688717284E-3</c:v>
                </c:pt>
                <c:pt idx="154">
                  <c:v>-6.9306930693073809E-3</c:v>
                </c:pt>
                <c:pt idx="155">
                  <c:v>-6.9756975697714552E-3</c:v>
                </c:pt>
                <c:pt idx="156">
                  <c:v>-7.0207020702071077E-3</c:v>
                </c:pt>
                <c:pt idx="157">
                  <c:v>-7.0657065706427602E-3</c:v>
                </c:pt>
                <c:pt idx="158">
                  <c:v>-7.1107110711068344E-3</c:v>
                </c:pt>
                <c:pt idx="159">
                  <c:v>-7.1557155715424869E-3</c:v>
                </c:pt>
                <c:pt idx="160">
                  <c:v>-7.2007200720065612E-3</c:v>
                </c:pt>
                <c:pt idx="161">
                  <c:v>-7.2457245724706354E-3</c:v>
                </c:pt>
                <c:pt idx="162">
                  <c:v>-7.2907290729062879E-3</c:v>
                </c:pt>
                <c:pt idx="163">
                  <c:v>-7.3357335733703621E-3</c:v>
                </c:pt>
                <c:pt idx="164">
                  <c:v>-7.3807380738060147E-3</c:v>
                </c:pt>
                <c:pt idx="165">
                  <c:v>-7.4257425742700889E-3</c:v>
                </c:pt>
                <c:pt idx="166">
                  <c:v>-7.4707470747057414E-3</c:v>
                </c:pt>
                <c:pt idx="167">
                  <c:v>-7.5157515751413939E-3</c:v>
                </c:pt>
                <c:pt idx="168">
                  <c:v>-7.5607560756054681E-3</c:v>
                </c:pt>
                <c:pt idx="169">
                  <c:v>-7.6057605760411207E-3</c:v>
                </c:pt>
                <c:pt idx="170">
                  <c:v>-7.6507650765051949E-3</c:v>
                </c:pt>
                <c:pt idx="171">
                  <c:v>-7.6957695769692691E-3</c:v>
                </c:pt>
                <c:pt idx="172">
                  <c:v>-7.7407740774049216E-3</c:v>
                </c:pt>
                <c:pt idx="173">
                  <c:v>-7.7857785778689959E-3</c:v>
                </c:pt>
                <c:pt idx="174">
                  <c:v>-7.8307830783046484E-3</c:v>
                </c:pt>
                <c:pt idx="175">
                  <c:v>-7.8757875787687226E-3</c:v>
                </c:pt>
                <c:pt idx="176">
                  <c:v>-7.9207920792327968E-3</c:v>
                </c:pt>
                <c:pt idx="177">
                  <c:v>-7.9657965796400276E-3</c:v>
                </c:pt>
                <c:pt idx="178">
                  <c:v>-8.0108010801041019E-3</c:v>
                </c:pt>
                <c:pt idx="179">
                  <c:v>-8.0558055805397544E-3</c:v>
                </c:pt>
                <c:pt idx="180">
                  <c:v>-8.1008100810038286E-3</c:v>
                </c:pt>
                <c:pt idx="181">
                  <c:v>-8.1458145814679028E-3</c:v>
                </c:pt>
                <c:pt idx="182">
                  <c:v>-8.1908190819035553E-3</c:v>
                </c:pt>
                <c:pt idx="183">
                  <c:v>-8.2358235823676296E-3</c:v>
                </c:pt>
                <c:pt idx="184">
                  <c:v>-8.2808280828032821E-3</c:v>
                </c:pt>
                <c:pt idx="185">
                  <c:v>-8.3258325832673563E-3</c:v>
                </c:pt>
                <c:pt idx="186">
                  <c:v>-8.3708370837314305E-3</c:v>
                </c:pt>
                <c:pt idx="187">
                  <c:v>-8.4158415841386613E-3</c:v>
                </c:pt>
                <c:pt idx="188">
                  <c:v>-8.4608460846027356E-3</c:v>
                </c:pt>
                <c:pt idx="189">
                  <c:v>-8.5058505850383881E-3</c:v>
                </c:pt>
                <c:pt idx="190">
                  <c:v>-8.5508550855024623E-3</c:v>
                </c:pt>
                <c:pt idx="191">
                  <c:v>-8.5958595859665365E-3</c:v>
                </c:pt>
                <c:pt idx="192">
                  <c:v>-8.6408640864021891E-3</c:v>
                </c:pt>
                <c:pt idx="193">
                  <c:v>-8.6858685868662633E-3</c:v>
                </c:pt>
                <c:pt idx="194">
                  <c:v>-8.7308730873019158E-3</c:v>
                </c:pt>
                <c:pt idx="195">
                  <c:v>-8.77587758776599E-3</c:v>
                </c:pt>
                <c:pt idx="196">
                  <c:v>-8.8208820882300643E-3</c:v>
                </c:pt>
                <c:pt idx="197">
                  <c:v>-8.8658865886657168E-3</c:v>
                </c:pt>
                <c:pt idx="198">
                  <c:v>-8.910891089129791E-3</c:v>
                </c:pt>
                <c:pt idx="199">
                  <c:v>-8.9558955895370218E-3</c:v>
                </c:pt>
                <c:pt idx="200">
                  <c:v>-9.000900090001096E-3</c:v>
                </c:pt>
                <c:pt idx="201">
                  <c:v>-9.0459045904651703E-3</c:v>
                </c:pt>
                <c:pt idx="202">
                  <c:v>-9.0909090909008228E-3</c:v>
                </c:pt>
                <c:pt idx="203">
                  <c:v>-9.135913591364897E-3</c:v>
                </c:pt>
                <c:pt idx="204">
                  <c:v>-9.1809180918005495E-3</c:v>
                </c:pt>
                <c:pt idx="205">
                  <c:v>-9.2259225922646237E-3</c:v>
                </c:pt>
                <c:pt idx="206">
                  <c:v>-9.270927092728698E-3</c:v>
                </c:pt>
                <c:pt idx="207">
                  <c:v>-9.3159315931643505E-3</c:v>
                </c:pt>
                <c:pt idx="208">
                  <c:v>-9.3609360936284247E-3</c:v>
                </c:pt>
                <c:pt idx="209">
                  <c:v>-9.4059405940356555E-3</c:v>
                </c:pt>
                <c:pt idx="210">
                  <c:v>-9.4509450944997297E-3</c:v>
                </c:pt>
                <c:pt idx="211">
                  <c:v>-9.495949594963804E-3</c:v>
                </c:pt>
                <c:pt idx="212">
                  <c:v>-9.5409540953994565E-3</c:v>
                </c:pt>
                <c:pt idx="213">
                  <c:v>-9.5859585958635307E-3</c:v>
                </c:pt>
                <c:pt idx="214">
                  <c:v>-9.6309630962991832E-3</c:v>
                </c:pt>
                <c:pt idx="215">
                  <c:v>-9.6759675967632575E-3</c:v>
                </c:pt>
                <c:pt idx="216">
                  <c:v>-9.7209720972273317E-3</c:v>
                </c:pt>
                <c:pt idx="217">
                  <c:v>-9.7659765976629842E-3</c:v>
                </c:pt>
                <c:pt idx="218">
                  <c:v>-9.8109810981270584E-3</c:v>
                </c:pt>
                <c:pt idx="219">
                  <c:v>-9.8559855985627109E-3</c:v>
                </c:pt>
                <c:pt idx="220">
                  <c:v>-9.9009900989983635E-3</c:v>
                </c:pt>
                <c:pt idx="221">
                  <c:v>-9.9459945994624377E-3</c:v>
                </c:pt>
                <c:pt idx="222">
                  <c:v>-9.9909990998980902E-3</c:v>
                </c:pt>
                <c:pt idx="223">
                  <c:v>-1.0036003600362164E-2</c:v>
                </c:pt>
                <c:pt idx="224">
                  <c:v>-1.0081008100797817E-2</c:v>
                </c:pt>
                <c:pt idx="225">
                  <c:v>-1.0126012601261891E-2</c:v>
                </c:pt>
                <c:pt idx="226">
                  <c:v>-1.0171017101725965E-2</c:v>
                </c:pt>
                <c:pt idx="227">
                  <c:v>-1.0216021602161618E-2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8640"/>
        <c:axId val="170089216"/>
      </c:scatterChart>
      <c:valAx>
        <c:axId val="1700886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biomass_t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89216"/>
        <c:crosses val="autoZero"/>
        <c:crossBetween val="midCat"/>
      </c:valAx>
      <c:valAx>
        <c:axId val="170089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biomass_t+1 - biomass_t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8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8</xdr:row>
      <xdr:rowOff>51546</xdr:rowOff>
    </xdr:from>
    <xdr:to>
      <xdr:col>6</xdr:col>
      <xdr:colOff>459441</xdr:colOff>
      <xdr:row>35</xdr:row>
      <xdr:rowOff>89647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12</xdr:row>
      <xdr:rowOff>51546</xdr:rowOff>
    </xdr:from>
    <xdr:to>
      <xdr:col>6</xdr:col>
      <xdr:colOff>459441</xdr:colOff>
      <xdr:row>39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10</xdr:row>
      <xdr:rowOff>21167</xdr:rowOff>
    </xdr:from>
    <xdr:to>
      <xdr:col>9</xdr:col>
      <xdr:colOff>476251</xdr:colOff>
      <xdr:row>27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10</xdr:row>
      <xdr:rowOff>21167</xdr:rowOff>
    </xdr:from>
    <xdr:to>
      <xdr:col>9</xdr:col>
      <xdr:colOff>476251</xdr:colOff>
      <xdr:row>27</xdr:row>
      <xdr:rowOff>65617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156634</xdr:colOff>
      <xdr:row>10</xdr:row>
      <xdr:rowOff>15874</xdr:rowOff>
    </xdr:from>
    <xdr:to>
      <xdr:col>9</xdr:col>
      <xdr:colOff>1047751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14</xdr:row>
      <xdr:rowOff>116417</xdr:rowOff>
    </xdr:from>
    <xdr:to>
      <xdr:col>5</xdr:col>
      <xdr:colOff>476250</xdr:colOff>
      <xdr:row>35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148167</xdr:colOff>
      <xdr:row>35</xdr:row>
      <xdr:rowOff>100542</xdr:rowOff>
    </xdr:from>
    <xdr:to>
      <xdr:col>5</xdr:col>
      <xdr:colOff>508000</xdr:colOff>
      <xdr:row>55</xdr:row>
      <xdr:rowOff>79375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156634</xdr:colOff>
      <xdr:row>10</xdr:row>
      <xdr:rowOff>15874</xdr:rowOff>
    </xdr:from>
    <xdr:to>
      <xdr:col>9</xdr:col>
      <xdr:colOff>1047751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view="pageBreakPreview" zoomScale="60" zoomScaleNormal="100" workbookViewId="0">
      <selection activeCell="H9" sqref="H9"/>
    </sheetView>
  </sheetViews>
  <sheetFormatPr defaultRowHeight="12.75" x14ac:dyDescent="0.2"/>
  <cols>
    <col min="1" max="1" width="20.85546875" style="2" customWidth="1"/>
    <col min="2" max="2" width="14.7109375" style="2" bestFit="1" customWidth="1"/>
    <col min="3" max="3" width="21" style="2" bestFit="1" customWidth="1"/>
    <col min="4" max="6" width="9.140625" style="2"/>
    <col min="7" max="7" width="12" style="2" customWidth="1"/>
    <col min="8" max="8" width="17.85546875" style="2" bestFit="1" customWidth="1"/>
    <col min="9" max="9" width="14.42578125" style="2" bestFit="1" customWidth="1"/>
    <col min="10" max="10" width="13.85546875" style="2" customWidth="1"/>
    <col min="11" max="16384" width="9.140625" style="2"/>
  </cols>
  <sheetData>
    <row r="1" spans="1:9" x14ac:dyDescent="0.2">
      <c r="A1" s="1" t="s">
        <v>59</v>
      </c>
      <c r="H1" s="1" t="s">
        <v>63</v>
      </c>
      <c r="I1" s="1" t="s">
        <v>62</v>
      </c>
    </row>
    <row r="2" spans="1:9" x14ac:dyDescent="0.2">
      <c r="H2" s="2">
        <v>0</v>
      </c>
      <c r="I2" s="2">
        <v>0</v>
      </c>
    </row>
    <row r="3" spans="1:9" x14ac:dyDescent="0.2">
      <c r="A3" s="2" t="s">
        <v>64</v>
      </c>
      <c r="H3" s="2">
        <v>1</v>
      </c>
      <c r="I3" s="2">
        <v>0</v>
      </c>
    </row>
    <row r="4" spans="1:9" x14ac:dyDescent="0.2">
      <c r="A4" s="5"/>
      <c r="H4" s="2">
        <v>2</v>
      </c>
      <c r="I4" s="2">
        <v>0</v>
      </c>
    </row>
    <row r="5" spans="1:9" x14ac:dyDescent="0.2">
      <c r="A5" s="1" t="s">
        <v>6</v>
      </c>
      <c r="B5" s="1" t="s">
        <v>7</v>
      </c>
      <c r="H5" s="2">
        <v>3</v>
      </c>
      <c r="I5" s="2">
        <v>0</v>
      </c>
    </row>
    <row r="6" spans="1:9" x14ac:dyDescent="0.2">
      <c r="A6" s="2" t="s">
        <v>60</v>
      </c>
      <c r="B6" s="2">
        <v>100</v>
      </c>
      <c r="H6" s="2">
        <v>4</v>
      </c>
      <c r="I6" s="2">
        <v>0</v>
      </c>
    </row>
    <row r="7" spans="1:9" x14ac:dyDescent="0.2">
      <c r="A7" s="2" t="s">
        <v>61</v>
      </c>
      <c r="B7" s="2">
        <v>50</v>
      </c>
      <c r="H7" s="2">
        <v>5</v>
      </c>
      <c r="I7" s="2">
        <v>0</v>
      </c>
    </row>
    <row r="8" spans="1:9" x14ac:dyDescent="0.2">
      <c r="A8" s="2" t="s">
        <v>62</v>
      </c>
      <c r="B8" s="2">
        <v>1</v>
      </c>
      <c r="H8" s="2">
        <v>6</v>
      </c>
      <c r="I8" s="2">
        <v>0</v>
      </c>
    </row>
    <row r="9" spans="1:9" x14ac:dyDescent="0.2">
      <c r="H9" s="2">
        <v>7</v>
      </c>
      <c r="I9" s="2">
        <v>0</v>
      </c>
    </row>
    <row r="10" spans="1:9" x14ac:dyDescent="0.2">
      <c r="H10" s="2">
        <v>8</v>
      </c>
      <c r="I10" s="2">
        <v>0</v>
      </c>
    </row>
    <row r="11" spans="1:9" x14ac:dyDescent="0.2">
      <c r="H11" s="2">
        <v>9</v>
      </c>
      <c r="I11" s="2">
        <v>0</v>
      </c>
    </row>
    <row r="12" spans="1:9" x14ac:dyDescent="0.2">
      <c r="H12" s="2">
        <v>10</v>
      </c>
      <c r="I12" s="2">
        <v>0</v>
      </c>
    </row>
    <row r="13" spans="1:9" x14ac:dyDescent="0.2">
      <c r="H13" s="2">
        <v>11</v>
      </c>
      <c r="I13" s="2">
        <v>0</v>
      </c>
    </row>
    <row r="14" spans="1:9" x14ac:dyDescent="0.2">
      <c r="H14" s="2">
        <v>12</v>
      </c>
      <c r="I14" s="2">
        <v>0</v>
      </c>
    </row>
    <row r="15" spans="1:9" x14ac:dyDescent="0.2">
      <c r="H15" s="2">
        <v>13</v>
      </c>
      <c r="I15" s="2">
        <v>0</v>
      </c>
    </row>
    <row r="16" spans="1:9" x14ac:dyDescent="0.2">
      <c r="H16" s="2">
        <v>14</v>
      </c>
      <c r="I16" s="2">
        <v>0</v>
      </c>
    </row>
    <row r="17" spans="8:9" x14ac:dyDescent="0.2">
      <c r="H17" s="2">
        <v>15</v>
      </c>
      <c r="I17" s="2">
        <v>0</v>
      </c>
    </row>
    <row r="18" spans="8:9" x14ac:dyDescent="0.2">
      <c r="H18" s="2">
        <v>16</v>
      </c>
      <c r="I18" s="2">
        <v>0</v>
      </c>
    </row>
    <row r="19" spans="8:9" x14ac:dyDescent="0.2">
      <c r="H19" s="2">
        <v>17</v>
      </c>
      <c r="I19" s="2">
        <v>0</v>
      </c>
    </row>
    <row r="20" spans="8:9" x14ac:dyDescent="0.2">
      <c r="H20" s="2">
        <v>18</v>
      </c>
      <c r="I20" s="2">
        <v>0</v>
      </c>
    </row>
    <row r="21" spans="8:9" x14ac:dyDescent="0.2">
      <c r="H21" s="2">
        <v>19</v>
      </c>
      <c r="I21" s="2">
        <v>0</v>
      </c>
    </row>
    <row r="22" spans="8:9" x14ac:dyDescent="0.2">
      <c r="H22" s="2">
        <v>20</v>
      </c>
      <c r="I22" s="2">
        <v>0</v>
      </c>
    </row>
    <row r="23" spans="8:9" x14ac:dyDescent="0.2">
      <c r="H23" s="2">
        <v>21</v>
      </c>
      <c r="I23" s="2">
        <v>0</v>
      </c>
    </row>
    <row r="24" spans="8:9" x14ac:dyDescent="0.2">
      <c r="H24" s="2">
        <v>22</v>
      </c>
      <c r="I24" s="2">
        <v>0</v>
      </c>
    </row>
    <row r="25" spans="8:9" x14ac:dyDescent="0.2">
      <c r="H25" s="2">
        <v>23</v>
      </c>
      <c r="I25" s="2">
        <v>0</v>
      </c>
    </row>
    <row r="26" spans="8:9" x14ac:dyDescent="0.2">
      <c r="H26" s="2">
        <v>24</v>
      </c>
      <c r="I26" s="2">
        <v>0</v>
      </c>
    </row>
    <row r="27" spans="8:9" x14ac:dyDescent="0.2">
      <c r="H27" s="2">
        <v>25</v>
      </c>
      <c r="I27" s="2">
        <v>0</v>
      </c>
    </row>
    <row r="28" spans="8:9" x14ac:dyDescent="0.2">
      <c r="H28" s="2">
        <v>26</v>
      </c>
      <c r="I28" s="2">
        <v>0</v>
      </c>
    </row>
    <row r="29" spans="8:9" x14ac:dyDescent="0.2">
      <c r="H29" s="2">
        <v>27</v>
      </c>
      <c r="I29" s="2">
        <v>0</v>
      </c>
    </row>
    <row r="30" spans="8:9" x14ac:dyDescent="0.2">
      <c r="H30" s="2">
        <v>28</v>
      </c>
      <c r="I30" s="2">
        <v>0</v>
      </c>
    </row>
    <row r="31" spans="8:9" x14ac:dyDescent="0.2">
      <c r="H31" s="2">
        <v>29</v>
      </c>
      <c r="I31" s="2">
        <v>0</v>
      </c>
    </row>
    <row r="32" spans="8:9" x14ac:dyDescent="0.2">
      <c r="H32" s="2">
        <v>30</v>
      </c>
      <c r="I32" s="2">
        <v>0</v>
      </c>
    </row>
    <row r="33" spans="8:9" x14ac:dyDescent="0.2">
      <c r="H33" s="2">
        <v>31</v>
      </c>
      <c r="I33" s="2">
        <v>0</v>
      </c>
    </row>
    <row r="34" spans="8:9" x14ac:dyDescent="0.2">
      <c r="H34" s="2">
        <v>32</v>
      </c>
      <c r="I34" s="2">
        <v>0</v>
      </c>
    </row>
    <row r="35" spans="8:9" x14ac:dyDescent="0.2">
      <c r="H35" s="2">
        <v>33</v>
      </c>
      <c r="I35" s="2">
        <v>0</v>
      </c>
    </row>
    <row r="36" spans="8:9" x14ac:dyDescent="0.2">
      <c r="H36" s="2">
        <v>34</v>
      </c>
      <c r="I36" s="2">
        <v>0</v>
      </c>
    </row>
    <row r="37" spans="8:9" x14ac:dyDescent="0.2">
      <c r="H37" s="2">
        <v>35</v>
      </c>
      <c r="I37" s="2">
        <v>0</v>
      </c>
    </row>
    <row r="38" spans="8:9" x14ac:dyDescent="0.2">
      <c r="H38" s="2">
        <v>36</v>
      </c>
      <c r="I38" s="2">
        <v>0</v>
      </c>
    </row>
    <row r="39" spans="8:9" x14ac:dyDescent="0.2">
      <c r="H39" s="2">
        <v>37</v>
      </c>
      <c r="I39" s="2">
        <v>0</v>
      </c>
    </row>
    <row r="40" spans="8:9" x14ac:dyDescent="0.2">
      <c r="H40" s="2">
        <v>38</v>
      </c>
      <c r="I40" s="2">
        <v>0</v>
      </c>
    </row>
    <row r="41" spans="8:9" x14ac:dyDescent="0.2">
      <c r="H41" s="2">
        <v>39</v>
      </c>
      <c r="I41" s="2">
        <v>0</v>
      </c>
    </row>
    <row r="42" spans="8:9" x14ac:dyDescent="0.2">
      <c r="H42" s="2">
        <v>40</v>
      </c>
      <c r="I42" s="2">
        <v>0</v>
      </c>
    </row>
    <row r="43" spans="8:9" x14ac:dyDescent="0.2">
      <c r="H43" s="2">
        <v>41</v>
      </c>
      <c r="I43" s="2">
        <v>0</v>
      </c>
    </row>
    <row r="44" spans="8:9" x14ac:dyDescent="0.2">
      <c r="H44" s="2">
        <v>42</v>
      </c>
      <c r="I44" s="2">
        <v>0</v>
      </c>
    </row>
    <row r="45" spans="8:9" x14ac:dyDescent="0.2">
      <c r="H45" s="2">
        <v>43</v>
      </c>
      <c r="I45" s="2">
        <v>0</v>
      </c>
    </row>
    <row r="46" spans="8:9" x14ac:dyDescent="0.2">
      <c r="H46" s="2">
        <v>44</v>
      </c>
      <c r="I46" s="2">
        <v>0</v>
      </c>
    </row>
    <row r="47" spans="8:9" x14ac:dyDescent="0.2">
      <c r="H47" s="2">
        <v>45</v>
      </c>
      <c r="I47" s="2">
        <v>0</v>
      </c>
    </row>
    <row r="48" spans="8:9" x14ac:dyDescent="0.2">
      <c r="H48" s="2">
        <v>46</v>
      </c>
      <c r="I48" s="2">
        <v>0</v>
      </c>
    </row>
    <row r="49" spans="8:9" x14ac:dyDescent="0.2">
      <c r="H49" s="2">
        <v>47</v>
      </c>
      <c r="I49" s="2">
        <v>0</v>
      </c>
    </row>
    <row r="50" spans="8:9" x14ac:dyDescent="0.2">
      <c r="H50" s="2">
        <v>48</v>
      </c>
      <c r="I50" s="2">
        <v>0</v>
      </c>
    </row>
    <row r="51" spans="8:9" x14ac:dyDescent="0.2">
      <c r="H51" s="2">
        <v>49</v>
      </c>
      <c r="I51" s="2">
        <v>0</v>
      </c>
    </row>
    <row r="52" spans="8:9" x14ac:dyDescent="0.2">
      <c r="H52" s="2">
        <v>50</v>
      </c>
      <c r="I52" s="2">
        <v>0</v>
      </c>
    </row>
    <row r="53" spans="8:9" x14ac:dyDescent="0.2">
      <c r="H53" s="2">
        <v>51</v>
      </c>
      <c r="I53" s="2">
        <v>0</v>
      </c>
    </row>
    <row r="54" spans="8:9" x14ac:dyDescent="0.2">
      <c r="H54" s="2">
        <v>52</v>
      </c>
      <c r="I54" s="2">
        <v>0</v>
      </c>
    </row>
    <row r="55" spans="8:9" x14ac:dyDescent="0.2">
      <c r="H55" s="2">
        <v>53</v>
      </c>
      <c r="I55" s="2">
        <v>0</v>
      </c>
    </row>
    <row r="56" spans="8:9" x14ac:dyDescent="0.2">
      <c r="H56" s="2">
        <v>54</v>
      </c>
      <c r="I56" s="2">
        <v>0</v>
      </c>
    </row>
    <row r="57" spans="8:9" x14ac:dyDescent="0.2">
      <c r="H57" s="2">
        <v>55</v>
      </c>
      <c r="I57" s="2">
        <v>0</v>
      </c>
    </row>
    <row r="58" spans="8:9" x14ac:dyDescent="0.2">
      <c r="H58" s="2">
        <v>56</v>
      </c>
      <c r="I58" s="2">
        <v>0</v>
      </c>
    </row>
    <row r="59" spans="8:9" x14ac:dyDescent="0.2">
      <c r="H59" s="2">
        <v>57</v>
      </c>
      <c r="I59" s="2">
        <v>0</v>
      </c>
    </row>
    <row r="60" spans="8:9" x14ac:dyDescent="0.2">
      <c r="H60" s="2">
        <v>58</v>
      </c>
      <c r="I60" s="2">
        <v>0</v>
      </c>
    </row>
    <row r="61" spans="8:9" x14ac:dyDescent="0.2">
      <c r="H61" s="2">
        <v>59</v>
      </c>
      <c r="I61" s="2">
        <v>0</v>
      </c>
    </row>
    <row r="62" spans="8:9" x14ac:dyDescent="0.2">
      <c r="H62" s="2">
        <v>60</v>
      </c>
      <c r="I62" s="2">
        <v>0</v>
      </c>
    </row>
    <row r="63" spans="8:9" x14ac:dyDescent="0.2">
      <c r="H63" s="2">
        <v>61</v>
      </c>
      <c r="I63" s="2">
        <v>0</v>
      </c>
    </row>
    <row r="64" spans="8:9" x14ac:dyDescent="0.2">
      <c r="H64" s="2">
        <v>62</v>
      </c>
      <c r="I64" s="2">
        <v>0</v>
      </c>
    </row>
    <row r="65" spans="8:9" x14ac:dyDescent="0.2">
      <c r="H65" s="2">
        <v>63</v>
      </c>
      <c r="I65" s="2">
        <v>0</v>
      </c>
    </row>
    <row r="66" spans="8:9" x14ac:dyDescent="0.2">
      <c r="H66" s="2">
        <v>64</v>
      </c>
      <c r="I66" s="2">
        <v>0</v>
      </c>
    </row>
    <row r="67" spans="8:9" x14ac:dyDescent="0.2">
      <c r="H67" s="2">
        <v>65</v>
      </c>
      <c r="I67" s="2">
        <v>0</v>
      </c>
    </row>
    <row r="68" spans="8:9" x14ac:dyDescent="0.2">
      <c r="H68" s="2">
        <v>66</v>
      </c>
      <c r="I68" s="2">
        <v>0</v>
      </c>
    </row>
    <row r="69" spans="8:9" x14ac:dyDescent="0.2">
      <c r="H69" s="2">
        <v>67</v>
      </c>
      <c r="I69" s="2">
        <v>0</v>
      </c>
    </row>
    <row r="70" spans="8:9" x14ac:dyDescent="0.2">
      <c r="H70" s="2">
        <v>68</v>
      </c>
      <c r="I70" s="2">
        <v>0</v>
      </c>
    </row>
    <row r="71" spans="8:9" x14ac:dyDescent="0.2">
      <c r="H71" s="2">
        <v>69</v>
      </c>
      <c r="I71" s="2">
        <v>0</v>
      </c>
    </row>
    <row r="72" spans="8:9" x14ac:dyDescent="0.2">
      <c r="H72" s="2">
        <v>70</v>
      </c>
      <c r="I72" s="2">
        <v>0</v>
      </c>
    </row>
    <row r="73" spans="8:9" x14ac:dyDescent="0.2">
      <c r="H73" s="2">
        <v>71</v>
      </c>
      <c r="I73" s="2">
        <v>0</v>
      </c>
    </row>
    <row r="74" spans="8:9" x14ac:dyDescent="0.2">
      <c r="H74" s="2">
        <v>72</v>
      </c>
      <c r="I74" s="2">
        <v>0</v>
      </c>
    </row>
    <row r="75" spans="8:9" x14ac:dyDescent="0.2">
      <c r="H75" s="2">
        <v>73</v>
      </c>
      <c r="I75" s="2">
        <v>0</v>
      </c>
    </row>
    <row r="76" spans="8:9" x14ac:dyDescent="0.2">
      <c r="H76" s="2">
        <v>74</v>
      </c>
      <c r="I76" s="2">
        <v>0</v>
      </c>
    </row>
    <row r="77" spans="8:9" x14ac:dyDescent="0.2">
      <c r="H77" s="2">
        <v>75</v>
      </c>
      <c r="I77" s="2">
        <v>0</v>
      </c>
    </row>
    <row r="78" spans="8:9" x14ac:dyDescent="0.2">
      <c r="H78" s="2">
        <v>76</v>
      </c>
      <c r="I78" s="2">
        <v>0</v>
      </c>
    </row>
    <row r="79" spans="8:9" x14ac:dyDescent="0.2">
      <c r="H79" s="2">
        <v>77</v>
      </c>
      <c r="I79" s="2">
        <v>0</v>
      </c>
    </row>
    <row r="80" spans="8:9" x14ac:dyDescent="0.2">
      <c r="H80" s="2">
        <v>78</v>
      </c>
      <c r="I80" s="2">
        <v>0</v>
      </c>
    </row>
    <row r="81" spans="8:9" x14ac:dyDescent="0.2">
      <c r="H81" s="2">
        <v>79</v>
      </c>
      <c r="I81" s="2">
        <v>0</v>
      </c>
    </row>
    <row r="82" spans="8:9" x14ac:dyDescent="0.2">
      <c r="H82" s="2">
        <v>80</v>
      </c>
      <c r="I82" s="2">
        <v>0</v>
      </c>
    </row>
    <row r="83" spans="8:9" x14ac:dyDescent="0.2">
      <c r="H83" s="2">
        <v>81</v>
      </c>
      <c r="I83" s="2">
        <v>0</v>
      </c>
    </row>
    <row r="84" spans="8:9" x14ac:dyDescent="0.2">
      <c r="H84" s="2">
        <v>82</v>
      </c>
      <c r="I84" s="2">
        <v>0</v>
      </c>
    </row>
    <row r="85" spans="8:9" x14ac:dyDescent="0.2">
      <c r="H85" s="2">
        <v>83</v>
      </c>
      <c r="I85" s="2">
        <v>0</v>
      </c>
    </row>
    <row r="86" spans="8:9" x14ac:dyDescent="0.2">
      <c r="H86" s="2">
        <v>84</v>
      </c>
      <c r="I86" s="2">
        <v>0</v>
      </c>
    </row>
    <row r="87" spans="8:9" x14ac:dyDescent="0.2">
      <c r="H87" s="2">
        <v>85</v>
      </c>
      <c r="I87" s="2">
        <v>0</v>
      </c>
    </row>
    <row r="88" spans="8:9" x14ac:dyDescent="0.2">
      <c r="H88" s="2">
        <v>86</v>
      </c>
      <c r="I88" s="2">
        <v>0</v>
      </c>
    </row>
    <row r="89" spans="8:9" x14ac:dyDescent="0.2">
      <c r="H89" s="2">
        <v>87</v>
      </c>
      <c r="I89" s="2">
        <v>0</v>
      </c>
    </row>
    <row r="90" spans="8:9" x14ac:dyDescent="0.2">
      <c r="H90" s="2">
        <v>88</v>
      </c>
      <c r="I90" s="2">
        <v>0</v>
      </c>
    </row>
    <row r="91" spans="8:9" x14ac:dyDescent="0.2">
      <c r="H91" s="2">
        <v>89</v>
      </c>
      <c r="I91" s="2">
        <v>0</v>
      </c>
    </row>
    <row r="92" spans="8:9" x14ac:dyDescent="0.2">
      <c r="H92" s="2">
        <v>90</v>
      </c>
      <c r="I92" s="2">
        <v>0</v>
      </c>
    </row>
    <row r="93" spans="8:9" x14ac:dyDescent="0.2">
      <c r="H93" s="2">
        <v>91</v>
      </c>
      <c r="I93" s="2">
        <v>0</v>
      </c>
    </row>
    <row r="94" spans="8:9" x14ac:dyDescent="0.2">
      <c r="H94" s="2">
        <v>92</v>
      </c>
      <c r="I94" s="2">
        <v>0</v>
      </c>
    </row>
    <row r="95" spans="8:9" x14ac:dyDescent="0.2">
      <c r="H95" s="2">
        <v>93</v>
      </c>
      <c r="I95" s="2">
        <v>0</v>
      </c>
    </row>
    <row r="96" spans="8:9" x14ac:dyDescent="0.2">
      <c r="H96" s="2">
        <v>94</v>
      </c>
      <c r="I96" s="2">
        <v>0</v>
      </c>
    </row>
    <row r="97" spans="8:9" x14ac:dyDescent="0.2">
      <c r="H97" s="2">
        <v>95</v>
      </c>
      <c r="I97" s="2">
        <v>0</v>
      </c>
    </row>
    <row r="98" spans="8:9" x14ac:dyDescent="0.2">
      <c r="H98" s="2">
        <v>96</v>
      </c>
      <c r="I98" s="2">
        <v>0</v>
      </c>
    </row>
    <row r="99" spans="8:9" x14ac:dyDescent="0.2">
      <c r="H99" s="2">
        <v>97</v>
      </c>
      <c r="I99" s="2">
        <v>0</v>
      </c>
    </row>
    <row r="100" spans="8:9" x14ac:dyDescent="0.2">
      <c r="H100" s="2">
        <v>98</v>
      </c>
      <c r="I100" s="2">
        <v>0</v>
      </c>
    </row>
    <row r="101" spans="8:9" x14ac:dyDescent="0.2">
      <c r="H101" s="2">
        <v>99</v>
      </c>
      <c r="I101" s="2">
        <v>0</v>
      </c>
    </row>
    <row r="102" spans="8:9" x14ac:dyDescent="0.2">
      <c r="H102" s="2">
        <v>100</v>
      </c>
      <c r="I102" s="2">
        <v>1</v>
      </c>
    </row>
    <row r="103" spans="8:9" x14ac:dyDescent="0.2">
      <c r="H103" s="2">
        <v>101</v>
      </c>
      <c r="I103" s="2">
        <v>1</v>
      </c>
    </row>
    <row r="104" spans="8:9" x14ac:dyDescent="0.2">
      <c r="H104" s="2">
        <v>102</v>
      </c>
      <c r="I104" s="2">
        <v>1</v>
      </c>
    </row>
    <row r="105" spans="8:9" x14ac:dyDescent="0.2">
      <c r="H105" s="2">
        <v>103</v>
      </c>
      <c r="I105" s="2">
        <v>1</v>
      </c>
    </row>
    <row r="106" spans="8:9" x14ac:dyDescent="0.2">
      <c r="H106" s="2">
        <v>104</v>
      </c>
      <c r="I106" s="2">
        <v>1</v>
      </c>
    </row>
    <row r="107" spans="8:9" x14ac:dyDescent="0.2">
      <c r="H107" s="2">
        <v>105</v>
      </c>
      <c r="I107" s="2">
        <v>1</v>
      </c>
    </row>
    <row r="108" spans="8:9" x14ac:dyDescent="0.2">
      <c r="H108" s="2">
        <v>106</v>
      </c>
      <c r="I108" s="2">
        <v>1</v>
      </c>
    </row>
    <row r="109" spans="8:9" x14ac:dyDescent="0.2">
      <c r="H109" s="2">
        <v>107</v>
      </c>
      <c r="I109" s="2">
        <v>1</v>
      </c>
    </row>
    <row r="110" spans="8:9" x14ac:dyDescent="0.2">
      <c r="H110" s="2">
        <v>108</v>
      </c>
      <c r="I110" s="2">
        <v>1</v>
      </c>
    </row>
    <row r="111" spans="8:9" x14ac:dyDescent="0.2">
      <c r="H111" s="2">
        <v>109</v>
      </c>
      <c r="I111" s="2">
        <v>1</v>
      </c>
    </row>
    <row r="112" spans="8:9" x14ac:dyDescent="0.2">
      <c r="H112" s="2">
        <v>110</v>
      </c>
      <c r="I112" s="2">
        <v>1</v>
      </c>
    </row>
    <row r="113" spans="8:9" x14ac:dyDescent="0.2">
      <c r="H113" s="2">
        <v>111</v>
      </c>
      <c r="I113" s="2">
        <v>1</v>
      </c>
    </row>
    <row r="114" spans="8:9" x14ac:dyDescent="0.2">
      <c r="H114" s="2">
        <v>112</v>
      </c>
      <c r="I114" s="2">
        <v>1</v>
      </c>
    </row>
    <row r="115" spans="8:9" x14ac:dyDescent="0.2">
      <c r="H115" s="2">
        <v>113</v>
      </c>
      <c r="I115" s="2">
        <v>1</v>
      </c>
    </row>
    <row r="116" spans="8:9" x14ac:dyDescent="0.2">
      <c r="H116" s="2">
        <v>114</v>
      </c>
      <c r="I116" s="2">
        <v>1</v>
      </c>
    </row>
    <row r="117" spans="8:9" x14ac:dyDescent="0.2">
      <c r="H117" s="2">
        <v>115</v>
      </c>
      <c r="I117" s="2">
        <v>1</v>
      </c>
    </row>
    <row r="118" spans="8:9" x14ac:dyDescent="0.2">
      <c r="H118" s="2">
        <v>116</v>
      </c>
      <c r="I118" s="2">
        <v>1</v>
      </c>
    </row>
    <row r="119" spans="8:9" x14ac:dyDescent="0.2">
      <c r="H119" s="2">
        <v>117</v>
      </c>
      <c r="I119" s="2">
        <v>1</v>
      </c>
    </row>
    <row r="120" spans="8:9" x14ac:dyDescent="0.2">
      <c r="H120" s="2">
        <v>118</v>
      </c>
      <c r="I120" s="2">
        <v>1</v>
      </c>
    </row>
    <row r="121" spans="8:9" x14ac:dyDescent="0.2">
      <c r="H121" s="2">
        <v>119</v>
      </c>
      <c r="I121" s="2">
        <v>1</v>
      </c>
    </row>
    <row r="122" spans="8:9" x14ac:dyDescent="0.2">
      <c r="H122" s="2">
        <v>120</v>
      </c>
      <c r="I122" s="2">
        <v>1</v>
      </c>
    </row>
    <row r="123" spans="8:9" x14ac:dyDescent="0.2">
      <c r="H123" s="2">
        <v>121</v>
      </c>
      <c r="I123" s="2">
        <v>1</v>
      </c>
    </row>
    <row r="124" spans="8:9" x14ac:dyDescent="0.2">
      <c r="H124" s="2">
        <v>122</v>
      </c>
      <c r="I124" s="2">
        <v>1</v>
      </c>
    </row>
    <row r="125" spans="8:9" x14ac:dyDescent="0.2">
      <c r="H125" s="2">
        <v>123</v>
      </c>
      <c r="I125" s="2">
        <v>1</v>
      </c>
    </row>
    <row r="126" spans="8:9" x14ac:dyDescent="0.2">
      <c r="H126" s="2">
        <v>124</v>
      </c>
      <c r="I126" s="2">
        <v>1</v>
      </c>
    </row>
    <row r="127" spans="8:9" x14ac:dyDescent="0.2">
      <c r="H127" s="2">
        <v>125</v>
      </c>
      <c r="I127" s="2">
        <v>1</v>
      </c>
    </row>
    <row r="128" spans="8:9" x14ac:dyDescent="0.2">
      <c r="H128" s="2">
        <v>126</v>
      </c>
      <c r="I128" s="2">
        <v>1</v>
      </c>
    </row>
    <row r="129" spans="8:9" x14ac:dyDescent="0.2">
      <c r="H129" s="2">
        <v>127</v>
      </c>
      <c r="I129" s="2">
        <v>1</v>
      </c>
    </row>
    <row r="130" spans="8:9" x14ac:dyDescent="0.2">
      <c r="H130" s="2">
        <v>128</v>
      </c>
      <c r="I130" s="2">
        <v>1</v>
      </c>
    </row>
    <row r="131" spans="8:9" x14ac:dyDescent="0.2">
      <c r="H131" s="2">
        <v>129</v>
      </c>
      <c r="I131" s="2">
        <v>1</v>
      </c>
    </row>
    <row r="132" spans="8:9" x14ac:dyDescent="0.2">
      <c r="H132" s="2">
        <v>130</v>
      </c>
      <c r="I132" s="2">
        <v>1</v>
      </c>
    </row>
    <row r="133" spans="8:9" x14ac:dyDescent="0.2">
      <c r="H133" s="2">
        <v>131</v>
      </c>
      <c r="I133" s="2">
        <v>1</v>
      </c>
    </row>
    <row r="134" spans="8:9" x14ac:dyDescent="0.2">
      <c r="H134" s="2">
        <v>132</v>
      </c>
      <c r="I134" s="2">
        <v>1</v>
      </c>
    </row>
    <row r="135" spans="8:9" x14ac:dyDescent="0.2">
      <c r="H135" s="2">
        <v>133</v>
      </c>
      <c r="I135" s="2">
        <v>1</v>
      </c>
    </row>
    <row r="136" spans="8:9" x14ac:dyDescent="0.2">
      <c r="H136" s="2">
        <v>134</v>
      </c>
      <c r="I136" s="2">
        <v>1</v>
      </c>
    </row>
    <row r="137" spans="8:9" x14ac:dyDescent="0.2">
      <c r="H137" s="2">
        <v>135</v>
      </c>
      <c r="I137" s="2">
        <v>1</v>
      </c>
    </row>
    <row r="138" spans="8:9" x14ac:dyDescent="0.2">
      <c r="H138" s="2">
        <v>136</v>
      </c>
      <c r="I138" s="2">
        <v>1</v>
      </c>
    </row>
    <row r="139" spans="8:9" x14ac:dyDescent="0.2">
      <c r="H139" s="2">
        <v>137</v>
      </c>
      <c r="I139" s="2">
        <v>1</v>
      </c>
    </row>
    <row r="140" spans="8:9" x14ac:dyDescent="0.2">
      <c r="H140" s="2">
        <v>138</v>
      </c>
      <c r="I140" s="2">
        <v>1</v>
      </c>
    </row>
    <row r="141" spans="8:9" x14ac:dyDescent="0.2">
      <c r="H141" s="2">
        <v>139</v>
      </c>
      <c r="I141" s="2">
        <v>1</v>
      </c>
    </row>
    <row r="142" spans="8:9" x14ac:dyDescent="0.2">
      <c r="H142" s="2">
        <v>140</v>
      </c>
      <c r="I142" s="2">
        <v>1</v>
      </c>
    </row>
    <row r="143" spans="8:9" x14ac:dyDescent="0.2">
      <c r="H143" s="2">
        <v>141</v>
      </c>
      <c r="I143" s="2">
        <v>1</v>
      </c>
    </row>
    <row r="144" spans="8:9" x14ac:dyDescent="0.2">
      <c r="H144" s="2">
        <v>142</v>
      </c>
      <c r="I144" s="2">
        <v>1</v>
      </c>
    </row>
    <row r="145" spans="8:9" x14ac:dyDescent="0.2">
      <c r="H145" s="2">
        <v>143</v>
      </c>
      <c r="I145" s="2">
        <v>1</v>
      </c>
    </row>
    <row r="146" spans="8:9" x14ac:dyDescent="0.2">
      <c r="H146" s="2">
        <v>144</v>
      </c>
      <c r="I146" s="2">
        <v>1</v>
      </c>
    </row>
    <row r="147" spans="8:9" x14ac:dyDescent="0.2">
      <c r="H147" s="2">
        <v>145</v>
      </c>
      <c r="I147" s="2">
        <v>1</v>
      </c>
    </row>
  </sheetData>
  <pageMargins left="0.7" right="0.7" top="0.75" bottom="0.75" header="0.3" footer="0.3"/>
  <pageSetup orientation="landscape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2" zoomScale="85" zoomScaleNormal="85" workbookViewId="0">
      <selection activeCell="C8" sqref="A1:XFD1048576"/>
    </sheetView>
  </sheetViews>
  <sheetFormatPr defaultRowHeight="12.75" x14ac:dyDescent="0.2"/>
  <cols>
    <col min="1" max="1" width="20.85546875" style="2" customWidth="1"/>
    <col min="2" max="2" width="14.7109375" style="2" bestFit="1" customWidth="1"/>
    <col min="3" max="3" width="21" style="2" bestFit="1" customWidth="1"/>
    <col min="4" max="6" width="9.140625" style="2"/>
    <col min="7" max="7" width="12" style="2" customWidth="1"/>
    <col min="8" max="10" width="9.140625" style="2"/>
    <col min="11" max="11" width="13.85546875" style="2" customWidth="1"/>
    <col min="12" max="16384" width="9.140625" style="2"/>
  </cols>
  <sheetData>
    <row r="1" spans="1:10" x14ac:dyDescent="0.2">
      <c r="A1" s="1" t="s">
        <v>10</v>
      </c>
      <c r="H1" s="1" t="s">
        <v>0</v>
      </c>
      <c r="I1" s="1" t="s">
        <v>1</v>
      </c>
    </row>
    <row r="2" spans="1:10" x14ac:dyDescent="0.2">
      <c r="H2" s="2">
        <v>0</v>
      </c>
      <c r="I2" s="2">
        <v>0</v>
      </c>
      <c r="J2" s="3" t="s">
        <v>5</v>
      </c>
    </row>
    <row r="3" spans="1:10" x14ac:dyDescent="0.2">
      <c r="A3" s="1" t="s">
        <v>12</v>
      </c>
      <c r="H3" s="2">
        <v>1</v>
      </c>
      <c r="I3" s="2">
        <v>0</v>
      </c>
      <c r="J3" s="3" t="s">
        <v>5</v>
      </c>
    </row>
    <row r="4" spans="1:10" x14ac:dyDescent="0.2">
      <c r="A4" s="5" t="s">
        <v>8</v>
      </c>
      <c r="H4" s="2">
        <v>2</v>
      </c>
      <c r="I4" s="2">
        <v>0</v>
      </c>
      <c r="J4" s="3" t="s">
        <v>5</v>
      </c>
    </row>
    <row r="5" spans="1:10" x14ac:dyDescent="0.2">
      <c r="A5" s="5"/>
      <c r="H5" s="2">
        <v>3</v>
      </c>
      <c r="I5" s="2">
        <v>0</v>
      </c>
      <c r="J5" s="3" t="s">
        <v>5</v>
      </c>
    </row>
    <row r="6" spans="1:10" x14ac:dyDescent="0.2">
      <c r="A6" s="6" t="s">
        <v>13</v>
      </c>
      <c r="H6" s="2">
        <v>4</v>
      </c>
      <c r="I6" s="2">
        <v>0</v>
      </c>
      <c r="J6" s="3" t="s">
        <v>5</v>
      </c>
    </row>
    <row r="7" spans="1:10" x14ac:dyDescent="0.2">
      <c r="A7" s="5" t="s">
        <v>9</v>
      </c>
      <c r="H7" s="2">
        <v>5</v>
      </c>
      <c r="I7" s="2">
        <v>0</v>
      </c>
      <c r="J7" s="3" t="s">
        <v>5</v>
      </c>
    </row>
    <row r="8" spans="1:10" x14ac:dyDescent="0.2">
      <c r="A8" s="4"/>
      <c r="H8" s="2">
        <v>6</v>
      </c>
      <c r="I8" s="2">
        <v>0</v>
      </c>
      <c r="J8" s="3" t="s">
        <v>5</v>
      </c>
    </row>
    <row r="9" spans="1:10" x14ac:dyDescent="0.2">
      <c r="A9" s="1" t="s">
        <v>6</v>
      </c>
      <c r="B9" s="1" t="s">
        <v>7</v>
      </c>
      <c r="H9" s="2">
        <v>7</v>
      </c>
      <c r="I9" s="2">
        <v>0</v>
      </c>
      <c r="J9" s="3" t="s">
        <v>5</v>
      </c>
    </row>
    <row r="10" spans="1:10" x14ac:dyDescent="0.2">
      <c r="A10" s="2" t="s">
        <v>2</v>
      </c>
      <c r="B10" s="2">
        <v>5</v>
      </c>
      <c r="H10" s="2">
        <v>8</v>
      </c>
      <c r="I10" s="2">
        <v>0</v>
      </c>
      <c r="J10" s="3" t="s">
        <v>5</v>
      </c>
    </row>
    <row r="11" spans="1:10" x14ac:dyDescent="0.2">
      <c r="A11" s="2" t="s">
        <v>3</v>
      </c>
      <c r="B11" s="2">
        <v>100</v>
      </c>
      <c r="H11" s="2">
        <v>9</v>
      </c>
      <c r="I11" s="2">
        <v>0</v>
      </c>
      <c r="J11" s="3" t="s">
        <v>5</v>
      </c>
    </row>
    <row r="12" spans="1:10" x14ac:dyDescent="0.2">
      <c r="A12" s="2" t="s">
        <v>4</v>
      </c>
      <c r="B12" s="2">
        <v>50</v>
      </c>
      <c r="H12" s="2">
        <v>10</v>
      </c>
      <c r="I12" s="2">
        <v>0</v>
      </c>
      <c r="J12" s="3" t="s">
        <v>5</v>
      </c>
    </row>
    <row r="13" spans="1:10" x14ac:dyDescent="0.2">
      <c r="H13" s="2">
        <v>11</v>
      </c>
      <c r="I13" s="2">
        <v>0</v>
      </c>
      <c r="J13" s="3" t="s">
        <v>5</v>
      </c>
    </row>
    <row r="14" spans="1:10" x14ac:dyDescent="0.2">
      <c r="H14" s="2">
        <v>12</v>
      </c>
      <c r="I14" s="2">
        <v>0</v>
      </c>
      <c r="J14" s="3" t="s">
        <v>5</v>
      </c>
    </row>
    <row r="15" spans="1:10" x14ac:dyDescent="0.2">
      <c r="H15" s="2">
        <v>13</v>
      </c>
      <c r="I15" s="2">
        <v>0</v>
      </c>
      <c r="J15" s="3" t="s">
        <v>5</v>
      </c>
    </row>
    <row r="16" spans="1:10" x14ac:dyDescent="0.2">
      <c r="H16" s="2">
        <v>14</v>
      </c>
      <c r="I16" s="2">
        <v>0</v>
      </c>
      <c r="J16" s="3" t="s">
        <v>5</v>
      </c>
    </row>
    <row r="17" spans="8:10" x14ac:dyDescent="0.2">
      <c r="H17" s="2">
        <v>15</v>
      </c>
      <c r="I17" s="2">
        <v>0</v>
      </c>
      <c r="J17" s="3" t="s">
        <v>5</v>
      </c>
    </row>
    <row r="18" spans="8:10" x14ac:dyDescent="0.2">
      <c r="H18" s="2">
        <v>16</v>
      </c>
      <c r="I18" s="2">
        <v>0</v>
      </c>
      <c r="J18" s="3" t="s">
        <v>5</v>
      </c>
    </row>
    <row r="19" spans="8:10" x14ac:dyDescent="0.2">
      <c r="H19" s="2">
        <v>17</v>
      </c>
      <c r="I19" s="2">
        <v>0</v>
      </c>
      <c r="J19" s="3" t="s">
        <v>5</v>
      </c>
    </row>
    <row r="20" spans="8:10" x14ac:dyDescent="0.2">
      <c r="H20" s="2">
        <v>18</v>
      </c>
      <c r="I20" s="2">
        <v>0</v>
      </c>
      <c r="J20" s="3" t="s">
        <v>5</v>
      </c>
    </row>
    <row r="21" spans="8:10" x14ac:dyDescent="0.2">
      <c r="H21" s="2">
        <v>19</v>
      </c>
      <c r="I21" s="2">
        <v>0</v>
      </c>
      <c r="J21" s="3" t="s">
        <v>5</v>
      </c>
    </row>
    <row r="22" spans="8:10" x14ac:dyDescent="0.2">
      <c r="H22" s="2">
        <v>20</v>
      </c>
      <c r="I22" s="2">
        <v>0</v>
      </c>
      <c r="J22" s="3" t="s">
        <v>5</v>
      </c>
    </row>
    <row r="23" spans="8:10" x14ac:dyDescent="0.2">
      <c r="H23" s="2">
        <v>21</v>
      </c>
      <c r="I23" s="2">
        <v>0</v>
      </c>
      <c r="J23" s="3" t="s">
        <v>5</v>
      </c>
    </row>
    <row r="24" spans="8:10" x14ac:dyDescent="0.2">
      <c r="H24" s="2">
        <v>22</v>
      </c>
      <c r="I24" s="2">
        <v>0</v>
      </c>
      <c r="J24" s="3" t="s">
        <v>5</v>
      </c>
    </row>
    <row r="25" spans="8:10" x14ac:dyDescent="0.2">
      <c r="H25" s="2">
        <v>23</v>
      </c>
      <c r="I25" s="2">
        <v>0</v>
      </c>
      <c r="J25" s="3" t="s">
        <v>5</v>
      </c>
    </row>
    <row r="26" spans="8:10" x14ac:dyDescent="0.2">
      <c r="H26" s="2">
        <v>24</v>
      </c>
      <c r="I26" s="2">
        <v>0</v>
      </c>
      <c r="J26" s="3" t="s">
        <v>5</v>
      </c>
    </row>
    <row r="27" spans="8:10" x14ac:dyDescent="0.2">
      <c r="H27" s="2">
        <v>25</v>
      </c>
      <c r="I27" s="2">
        <v>0</v>
      </c>
      <c r="J27" s="3" t="s">
        <v>5</v>
      </c>
    </row>
    <row r="28" spans="8:10" x14ac:dyDescent="0.2">
      <c r="H28" s="2">
        <v>26</v>
      </c>
      <c r="I28" s="2">
        <v>0</v>
      </c>
      <c r="J28" s="3" t="s">
        <v>5</v>
      </c>
    </row>
    <row r="29" spans="8:10" x14ac:dyDescent="0.2">
      <c r="H29" s="2">
        <v>27</v>
      </c>
      <c r="I29" s="2">
        <v>0</v>
      </c>
      <c r="J29" s="3" t="s">
        <v>5</v>
      </c>
    </row>
    <row r="30" spans="8:10" x14ac:dyDescent="0.2">
      <c r="H30" s="2">
        <v>28</v>
      </c>
      <c r="I30" s="2">
        <v>0</v>
      </c>
      <c r="J30" s="3" t="s">
        <v>5</v>
      </c>
    </row>
    <row r="31" spans="8:10" x14ac:dyDescent="0.2">
      <c r="H31" s="2">
        <v>29</v>
      </c>
      <c r="I31" s="2">
        <v>0</v>
      </c>
      <c r="J31" s="3" t="s">
        <v>5</v>
      </c>
    </row>
    <row r="32" spans="8:10" x14ac:dyDescent="0.2">
      <c r="H32" s="2">
        <v>30</v>
      </c>
      <c r="I32" s="2">
        <v>0</v>
      </c>
      <c r="J32" s="3" t="s">
        <v>5</v>
      </c>
    </row>
    <row r="33" spans="8:10" x14ac:dyDescent="0.2">
      <c r="H33" s="2">
        <v>31</v>
      </c>
      <c r="I33" s="2">
        <v>0</v>
      </c>
      <c r="J33" s="3" t="s">
        <v>5</v>
      </c>
    </row>
    <row r="34" spans="8:10" x14ac:dyDescent="0.2">
      <c r="H34" s="2">
        <v>32</v>
      </c>
      <c r="I34" s="2">
        <v>0</v>
      </c>
      <c r="J34" s="3" t="s">
        <v>5</v>
      </c>
    </row>
    <row r="35" spans="8:10" x14ac:dyDescent="0.2">
      <c r="H35" s="2">
        <v>33</v>
      </c>
      <c r="I35" s="2">
        <v>0</v>
      </c>
      <c r="J35" s="3" t="s">
        <v>5</v>
      </c>
    </row>
    <row r="36" spans="8:10" x14ac:dyDescent="0.2">
      <c r="H36" s="2">
        <v>34</v>
      </c>
      <c r="I36" s="2">
        <v>0</v>
      </c>
      <c r="J36" s="3" t="s">
        <v>5</v>
      </c>
    </row>
    <row r="37" spans="8:10" x14ac:dyDescent="0.2">
      <c r="H37" s="2">
        <v>35</v>
      </c>
      <c r="I37" s="2">
        <v>0</v>
      </c>
      <c r="J37" s="3" t="s">
        <v>5</v>
      </c>
    </row>
    <row r="38" spans="8:10" x14ac:dyDescent="0.2">
      <c r="H38" s="2">
        <v>36</v>
      </c>
      <c r="I38" s="2">
        <v>0</v>
      </c>
      <c r="J38" s="3" t="s">
        <v>5</v>
      </c>
    </row>
    <row r="39" spans="8:10" x14ac:dyDescent="0.2">
      <c r="H39" s="2">
        <v>37</v>
      </c>
      <c r="I39" s="2">
        <v>0</v>
      </c>
      <c r="J39" s="3" t="s">
        <v>5</v>
      </c>
    </row>
    <row r="40" spans="8:10" x14ac:dyDescent="0.2">
      <c r="H40" s="2">
        <v>38</v>
      </c>
      <c r="I40" s="2">
        <v>0</v>
      </c>
      <c r="J40" s="3" t="s">
        <v>5</v>
      </c>
    </row>
    <row r="41" spans="8:10" x14ac:dyDescent="0.2">
      <c r="H41" s="2">
        <v>39</v>
      </c>
      <c r="I41" s="2">
        <v>0</v>
      </c>
      <c r="J41" s="3" t="s">
        <v>5</v>
      </c>
    </row>
    <row r="42" spans="8:10" x14ac:dyDescent="0.2">
      <c r="H42" s="2">
        <v>40</v>
      </c>
      <c r="I42" s="2">
        <v>0</v>
      </c>
      <c r="J42" s="3" t="s">
        <v>5</v>
      </c>
    </row>
    <row r="43" spans="8:10" x14ac:dyDescent="0.2">
      <c r="H43" s="2">
        <v>41</v>
      </c>
      <c r="I43" s="2">
        <v>0</v>
      </c>
      <c r="J43" s="3" t="s">
        <v>5</v>
      </c>
    </row>
    <row r="44" spans="8:10" x14ac:dyDescent="0.2">
      <c r="H44" s="2">
        <v>42</v>
      </c>
      <c r="I44" s="2">
        <v>0</v>
      </c>
      <c r="J44" s="3" t="s">
        <v>5</v>
      </c>
    </row>
    <row r="45" spans="8:10" x14ac:dyDescent="0.2">
      <c r="H45" s="2">
        <v>43</v>
      </c>
      <c r="I45" s="2">
        <v>0</v>
      </c>
      <c r="J45" s="3" t="s">
        <v>5</v>
      </c>
    </row>
    <row r="46" spans="8:10" x14ac:dyDescent="0.2">
      <c r="H46" s="2">
        <v>44</v>
      </c>
      <c r="I46" s="2">
        <v>0</v>
      </c>
      <c r="J46" s="3" t="s">
        <v>5</v>
      </c>
    </row>
    <row r="47" spans="8:10" x14ac:dyDescent="0.2">
      <c r="H47" s="2">
        <v>45</v>
      </c>
      <c r="I47" s="2">
        <v>0</v>
      </c>
      <c r="J47" s="3" t="s">
        <v>5</v>
      </c>
    </row>
    <row r="48" spans="8:10" x14ac:dyDescent="0.2">
      <c r="H48" s="2">
        <v>46</v>
      </c>
      <c r="I48" s="2">
        <v>0</v>
      </c>
      <c r="J48" s="3" t="s">
        <v>5</v>
      </c>
    </row>
    <row r="49" spans="8:10" x14ac:dyDescent="0.2">
      <c r="H49" s="2">
        <v>47</v>
      </c>
      <c r="I49" s="2">
        <v>0</v>
      </c>
      <c r="J49" s="3" t="s">
        <v>5</v>
      </c>
    </row>
    <row r="50" spans="8:10" x14ac:dyDescent="0.2">
      <c r="H50" s="2">
        <v>48</v>
      </c>
      <c r="I50" s="2">
        <v>0</v>
      </c>
      <c r="J50" s="3" t="s">
        <v>5</v>
      </c>
    </row>
    <row r="51" spans="8:10" x14ac:dyDescent="0.2">
      <c r="H51" s="2">
        <v>49</v>
      </c>
      <c r="I51" s="2">
        <v>0</v>
      </c>
      <c r="J51" s="3" t="s">
        <v>5</v>
      </c>
    </row>
    <row r="52" spans="8:10" x14ac:dyDescent="0.2">
      <c r="H52" s="2">
        <v>50</v>
      </c>
      <c r="I52" s="2">
        <f t="shared" ref="I52:I66" si="0">($B$10/($B$11-$B$12))*(H52-$B$12)</f>
        <v>0</v>
      </c>
      <c r="J52" s="3" t="s">
        <v>5</v>
      </c>
    </row>
    <row r="53" spans="8:10" x14ac:dyDescent="0.2">
      <c r="H53" s="2">
        <v>51</v>
      </c>
      <c r="I53" s="2">
        <f t="shared" si="0"/>
        <v>0.1</v>
      </c>
    </row>
    <row r="54" spans="8:10" x14ac:dyDescent="0.2">
      <c r="H54" s="2">
        <v>52</v>
      </c>
      <c r="I54" s="2">
        <f t="shared" si="0"/>
        <v>0.2</v>
      </c>
    </row>
    <row r="55" spans="8:10" x14ac:dyDescent="0.2">
      <c r="H55" s="2">
        <v>53</v>
      </c>
      <c r="I55" s="2">
        <f t="shared" si="0"/>
        <v>0.30000000000000004</v>
      </c>
    </row>
    <row r="56" spans="8:10" x14ac:dyDescent="0.2">
      <c r="H56" s="2">
        <v>54</v>
      </c>
      <c r="I56" s="2">
        <f t="shared" si="0"/>
        <v>0.4</v>
      </c>
    </row>
    <row r="57" spans="8:10" x14ac:dyDescent="0.2">
      <c r="H57" s="2">
        <v>55</v>
      </c>
      <c r="I57" s="2">
        <f t="shared" si="0"/>
        <v>0.5</v>
      </c>
    </row>
    <row r="58" spans="8:10" x14ac:dyDescent="0.2">
      <c r="H58" s="2">
        <v>56</v>
      </c>
      <c r="I58" s="2">
        <f t="shared" si="0"/>
        <v>0.60000000000000009</v>
      </c>
    </row>
    <row r="59" spans="8:10" x14ac:dyDescent="0.2">
      <c r="H59" s="2">
        <v>57</v>
      </c>
      <c r="I59" s="2">
        <f t="shared" si="0"/>
        <v>0.70000000000000007</v>
      </c>
    </row>
    <row r="60" spans="8:10" x14ac:dyDescent="0.2">
      <c r="H60" s="2">
        <v>58</v>
      </c>
      <c r="I60" s="2">
        <f t="shared" si="0"/>
        <v>0.8</v>
      </c>
    </row>
    <row r="61" spans="8:10" x14ac:dyDescent="0.2">
      <c r="H61" s="2">
        <v>59</v>
      </c>
      <c r="I61" s="2">
        <f t="shared" si="0"/>
        <v>0.9</v>
      </c>
    </row>
    <row r="62" spans="8:10" x14ac:dyDescent="0.2">
      <c r="H62" s="2">
        <v>60</v>
      </c>
      <c r="I62" s="2">
        <f t="shared" si="0"/>
        <v>1</v>
      </c>
    </row>
    <row r="63" spans="8:10" x14ac:dyDescent="0.2">
      <c r="H63" s="2">
        <v>61</v>
      </c>
      <c r="I63" s="2">
        <f t="shared" si="0"/>
        <v>1.1000000000000001</v>
      </c>
    </row>
    <row r="64" spans="8:10" x14ac:dyDescent="0.2">
      <c r="H64" s="2">
        <v>62</v>
      </c>
      <c r="I64" s="2">
        <f t="shared" si="0"/>
        <v>1.2000000000000002</v>
      </c>
    </row>
    <row r="65" spans="8:9" x14ac:dyDescent="0.2">
      <c r="H65" s="2">
        <v>63</v>
      </c>
      <c r="I65" s="2">
        <f t="shared" si="0"/>
        <v>1.3</v>
      </c>
    </row>
    <row r="66" spans="8:9" x14ac:dyDescent="0.2">
      <c r="H66" s="2">
        <v>64</v>
      </c>
      <c r="I66" s="2">
        <f t="shared" si="0"/>
        <v>1.4000000000000001</v>
      </c>
    </row>
    <row r="67" spans="8:9" x14ac:dyDescent="0.2">
      <c r="H67" s="2">
        <v>65</v>
      </c>
      <c r="I67" s="2">
        <f t="shared" ref="I67:I107" si="1">($B$10/($B$11-$B$12))*(H67-$B$12)</f>
        <v>1.5</v>
      </c>
    </row>
    <row r="68" spans="8:9" x14ac:dyDescent="0.2">
      <c r="H68" s="2">
        <v>66</v>
      </c>
      <c r="I68" s="2">
        <f t="shared" si="1"/>
        <v>1.6</v>
      </c>
    </row>
    <row r="69" spans="8:9" x14ac:dyDescent="0.2">
      <c r="H69" s="2">
        <v>67</v>
      </c>
      <c r="I69" s="2">
        <f t="shared" si="1"/>
        <v>1.7000000000000002</v>
      </c>
    </row>
    <row r="70" spans="8:9" x14ac:dyDescent="0.2">
      <c r="H70" s="2">
        <v>68</v>
      </c>
      <c r="I70" s="2">
        <f t="shared" si="1"/>
        <v>1.8</v>
      </c>
    </row>
    <row r="71" spans="8:9" x14ac:dyDescent="0.2">
      <c r="H71" s="2">
        <v>69</v>
      </c>
      <c r="I71" s="2">
        <f t="shared" si="1"/>
        <v>1.9000000000000001</v>
      </c>
    </row>
    <row r="72" spans="8:9" x14ac:dyDescent="0.2">
      <c r="H72" s="2">
        <v>70</v>
      </c>
      <c r="I72" s="2">
        <f t="shared" si="1"/>
        <v>2</v>
      </c>
    </row>
    <row r="73" spans="8:9" x14ac:dyDescent="0.2">
      <c r="H73" s="2">
        <v>71</v>
      </c>
      <c r="I73" s="2">
        <f t="shared" si="1"/>
        <v>2.1</v>
      </c>
    </row>
    <row r="74" spans="8:9" x14ac:dyDescent="0.2">
      <c r="H74" s="2">
        <v>72</v>
      </c>
      <c r="I74" s="2">
        <f t="shared" si="1"/>
        <v>2.2000000000000002</v>
      </c>
    </row>
    <row r="75" spans="8:9" x14ac:dyDescent="0.2">
      <c r="H75" s="2">
        <v>73</v>
      </c>
      <c r="I75" s="2">
        <f t="shared" si="1"/>
        <v>2.3000000000000003</v>
      </c>
    </row>
    <row r="76" spans="8:9" x14ac:dyDescent="0.2">
      <c r="H76" s="2">
        <v>74</v>
      </c>
      <c r="I76" s="2">
        <f t="shared" si="1"/>
        <v>2.4000000000000004</v>
      </c>
    </row>
    <row r="77" spans="8:9" x14ac:dyDescent="0.2">
      <c r="H77" s="2">
        <v>75</v>
      </c>
      <c r="I77" s="2">
        <f t="shared" si="1"/>
        <v>2.5</v>
      </c>
    </row>
    <row r="78" spans="8:9" x14ac:dyDescent="0.2">
      <c r="H78" s="2">
        <v>76</v>
      </c>
      <c r="I78" s="2">
        <f t="shared" si="1"/>
        <v>2.6</v>
      </c>
    </row>
    <row r="79" spans="8:9" x14ac:dyDescent="0.2">
      <c r="H79" s="2">
        <v>77</v>
      </c>
      <c r="I79" s="2">
        <f t="shared" si="1"/>
        <v>2.7</v>
      </c>
    </row>
    <row r="80" spans="8:9" x14ac:dyDescent="0.2">
      <c r="H80" s="2">
        <v>78</v>
      </c>
      <c r="I80" s="2">
        <f t="shared" si="1"/>
        <v>2.8000000000000003</v>
      </c>
    </row>
    <row r="81" spans="8:9" x14ac:dyDescent="0.2">
      <c r="H81" s="2">
        <v>79</v>
      </c>
      <c r="I81" s="2">
        <f t="shared" si="1"/>
        <v>2.9000000000000004</v>
      </c>
    </row>
    <row r="82" spans="8:9" x14ac:dyDescent="0.2">
      <c r="H82" s="2">
        <v>80</v>
      </c>
      <c r="I82" s="2">
        <f t="shared" si="1"/>
        <v>3</v>
      </c>
    </row>
    <row r="83" spans="8:9" x14ac:dyDescent="0.2">
      <c r="H83" s="2">
        <v>81</v>
      </c>
      <c r="I83" s="2">
        <f t="shared" si="1"/>
        <v>3.1</v>
      </c>
    </row>
    <row r="84" spans="8:9" x14ac:dyDescent="0.2">
      <c r="H84" s="2">
        <v>82</v>
      </c>
      <c r="I84" s="2">
        <f t="shared" si="1"/>
        <v>3.2</v>
      </c>
    </row>
    <row r="85" spans="8:9" x14ac:dyDescent="0.2">
      <c r="H85" s="2">
        <v>83</v>
      </c>
      <c r="I85" s="2">
        <f t="shared" si="1"/>
        <v>3.3000000000000003</v>
      </c>
    </row>
    <row r="86" spans="8:9" x14ac:dyDescent="0.2">
      <c r="H86" s="2">
        <v>84</v>
      </c>
      <c r="I86" s="2">
        <f t="shared" si="1"/>
        <v>3.4000000000000004</v>
      </c>
    </row>
    <row r="87" spans="8:9" x14ac:dyDescent="0.2">
      <c r="H87" s="2">
        <v>85</v>
      </c>
      <c r="I87" s="2">
        <f t="shared" si="1"/>
        <v>3.5</v>
      </c>
    </row>
    <row r="88" spans="8:9" x14ac:dyDescent="0.2">
      <c r="H88" s="2">
        <v>86</v>
      </c>
      <c r="I88" s="2">
        <f t="shared" si="1"/>
        <v>3.6</v>
      </c>
    </row>
    <row r="89" spans="8:9" x14ac:dyDescent="0.2">
      <c r="H89" s="2">
        <v>87</v>
      </c>
      <c r="I89" s="2">
        <f t="shared" si="1"/>
        <v>3.7</v>
      </c>
    </row>
    <row r="90" spans="8:9" x14ac:dyDescent="0.2">
      <c r="H90" s="2">
        <v>88</v>
      </c>
      <c r="I90" s="2">
        <f t="shared" si="1"/>
        <v>3.8000000000000003</v>
      </c>
    </row>
    <row r="91" spans="8:9" x14ac:dyDescent="0.2">
      <c r="H91" s="2">
        <v>89</v>
      </c>
      <c r="I91" s="2">
        <f t="shared" si="1"/>
        <v>3.9000000000000004</v>
      </c>
    </row>
    <row r="92" spans="8:9" x14ac:dyDescent="0.2">
      <c r="H92" s="2">
        <v>90</v>
      </c>
      <c r="I92" s="2">
        <f t="shared" si="1"/>
        <v>4</v>
      </c>
    </row>
    <row r="93" spans="8:9" x14ac:dyDescent="0.2">
      <c r="H93" s="2">
        <v>91</v>
      </c>
      <c r="I93" s="2">
        <f t="shared" si="1"/>
        <v>4.1000000000000005</v>
      </c>
    </row>
    <row r="94" spans="8:9" x14ac:dyDescent="0.2">
      <c r="H94" s="2">
        <v>92</v>
      </c>
      <c r="I94" s="2">
        <f t="shared" si="1"/>
        <v>4.2</v>
      </c>
    </row>
    <row r="95" spans="8:9" x14ac:dyDescent="0.2">
      <c r="H95" s="2">
        <v>93</v>
      </c>
      <c r="I95" s="2">
        <f t="shared" si="1"/>
        <v>4.3</v>
      </c>
    </row>
    <row r="96" spans="8:9" x14ac:dyDescent="0.2">
      <c r="H96" s="2">
        <v>94</v>
      </c>
      <c r="I96" s="2">
        <f t="shared" si="1"/>
        <v>4.4000000000000004</v>
      </c>
    </row>
    <row r="97" spans="8:10" x14ac:dyDescent="0.2">
      <c r="H97" s="2">
        <v>95</v>
      </c>
      <c r="I97" s="2">
        <f t="shared" si="1"/>
        <v>4.5</v>
      </c>
    </row>
    <row r="98" spans="8:10" x14ac:dyDescent="0.2">
      <c r="H98" s="2">
        <v>96</v>
      </c>
      <c r="I98" s="2">
        <f t="shared" si="1"/>
        <v>4.6000000000000005</v>
      </c>
    </row>
    <row r="99" spans="8:10" x14ac:dyDescent="0.2">
      <c r="H99" s="2">
        <v>97</v>
      </c>
      <c r="I99" s="2">
        <f t="shared" si="1"/>
        <v>4.7</v>
      </c>
    </row>
    <row r="100" spans="8:10" x14ac:dyDescent="0.2">
      <c r="H100" s="2">
        <v>98</v>
      </c>
      <c r="I100" s="2">
        <f t="shared" si="1"/>
        <v>4.8000000000000007</v>
      </c>
    </row>
    <row r="101" spans="8:10" x14ac:dyDescent="0.2">
      <c r="H101" s="2">
        <v>99</v>
      </c>
      <c r="I101" s="2">
        <f t="shared" si="1"/>
        <v>4.9000000000000004</v>
      </c>
    </row>
    <row r="102" spans="8:10" x14ac:dyDescent="0.2">
      <c r="H102" s="2">
        <v>100</v>
      </c>
      <c r="I102" s="2">
        <f t="shared" si="1"/>
        <v>5</v>
      </c>
    </row>
    <row r="103" spans="8:10" x14ac:dyDescent="0.2">
      <c r="H103" s="2">
        <v>101</v>
      </c>
      <c r="I103" s="2">
        <f t="shared" si="1"/>
        <v>5.1000000000000005</v>
      </c>
      <c r="J103" s="3"/>
    </row>
    <row r="104" spans="8:10" x14ac:dyDescent="0.2">
      <c r="H104" s="2">
        <v>102</v>
      </c>
      <c r="I104" s="2">
        <f t="shared" si="1"/>
        <v>5.2</v>
      </c>
      <c r="J104" s="3"/>
    </row>
    <row r="105" spans="8:10" x14ac:dyDescent="0.2">
      <c r="H105" s="2">
        <v>103</v>
      </c>
      <c r="I105" s="2">
        <f t="shared" si="1"/>
        <v>5.3000000000000007</v>
      </c>
      <c r="J105" s="3"/>
    </row>
    <row r="106" spans="8:10" x14ac:dyDescent="0.2">
      <c r="H106" s="2">
        <v>104</v>
      </c>
      <c r="I106" s="2">
        <f t="shared" si="1"/>
        <v>5.4</v>
      </c>
      <c r="J106" s="3"/>
    </row>
    <row r="107" spans="8:10" x14ac:dyDescent="0.2">
      <c r="H107" s="2">
        <v>105</v>
      </c>
      <c r="I107" s="2">
        <f t="shared" si="1"/>
        <v>5.5</v>
      </c>
      <c r="J107" s="3"/>
    </row>
    <row r="108" spans="8:10" x14ac:dyDescent="0.2">
      <c r="H108" s="2">
        <v>106</v>
      </c>
      <c r="I108" s="2">
        <f t="shared" ref="I108:I132" si="2">H108-$B$11</f>
        <v>6</v>
      </c>
      <c r="J108" s="3" t="s">
        <v>11</v>
      </c>
    </row>
    <row r="109" spans="8:10" x14ac:dyDescent="0.2">
      <c r="H109" s="2">
        <v>107</v>
      </c>
      <c r="I109" s="2">
        <f t="shared" si="2"/>
        <v>7</v>
      </c>
      <c r="J109" s="3" t="s">
        <v>11</v>
      </c>
    </row>
    <row r="110" spans="8:10" x14ac:dyDescent="0.2">
      <c r="H110" s="2">
        <v>108</v>
      </c>
      <c r="I110" s="2">
        <f t="shared" si="2"/>
        <v>8</v>
      </c>
      <c r="J110" s="3" t="s">
        <v>11</v>
      </c>
    </row>
    <row r="111" spans="8:10" x14ac:dyDescent="0.2">
      <c r="H111" s="2">
        <v>109</v>
      </c>
      <c r="I111" s="2">
        <f t="shared" si="2"/>
        <v>9</v>
      </c>
      <c r="J111" s="3" t="s">
        <v>11</v>
      </c>
    </row>
    <row r="112" spans="8:10" x14ac:dyDescent="0.2">
      <c r="H112" s="2">
        <v>110</v>
      </c>
      <c r="I112" s="2">
        <f t="shared" si="2"/>
        <v>10</v>
      </c>
      <c r="J112" s="3" t="s">
        <v>11</v>
      </c>
    </row>
    <row r="113" spans="8:10" x14ac:dyDescent="0.2">
      <c r="H113" s="2">
        <v>111</v>
      </c>
      <c r="I113" s="2">
        <f t="shared" si="2"/>
        <v>11</v>
      </c>
      <c r="J113" s="3" t="s">
        <v>11</v>
      </c>
    </row>
    <row r="114" spans="8:10" x14ac:dyDescent="0.2">
      <c r="H114" s="2">
        <v>112</v>
      </c>
      <c r="I114" s="2">
        <f t="shared" si="2"/>
        <v>12</v>
      </c>
      <c r="J114" s="3" t="s">
        <v>11</v>
      </c>
    </row>
    <row r="115" spans="8:10" x14ac:dyDescent="0.2">
      <c r="H115" s="2">
        <v>113</v>
      </c>
      <c r="I115" s="2">
        <f t="shared" si="2"/>
        <v>13</v>
      </c>
      <c r="J115" s="3" t="s">
        <v>11</v>
      </c>
    </row>
    <row r="116" spans="8:10" x14ac:dyDescent="0.2">
      <c r="H116" s="2">
        <v>114</v>
      </c>
      <c r="I116" s="2">
        <f t="shared" si="2"/>
        <v>14</v>
      </c>
      <c r="J116" s="3" t="s">
        <v>11</v>
      </c>
    </row>
    <row r="117" spans="8:10" x14ac:dyDescent="0.2">
      <c r="H117" s="2">
        <v>115</v>
      </c>
      <c r="I117" s="2">
        <f t="shared" si="2"/>
        <v>15</v>
      </c>
      <c r="J117" s="3" t="s">
        <v>11</v>
      </c>
    </row>
    <row r="118" spans="8:10" x14ac:dyDescent="0.2">
      <c r="H118" s="2">
        <v>116</v>
      </c>
      <c r="I118" s="2">
        <f t="shared" si="2"/>
        <v>16</v>
      </c>
      <c r="J118" s="3" t="s">
        <v>11</v>
      </c>
    </row>
    <row r="119" spans="8:10" x14ac:dyDescent="0.2">
      <c r="H119" s="2">
        <v>117</v>
      </c>
      <c r="I119" s="2">
        <f t="shared" si="2"/>
        <v>17</v>
      </c>
      <c r="J119" s="3" t="s">
        <v>11</v>
      </c>
    </row>
    <row r="120" spans="8:10" x14ac:dyDescent="0.2">
      <c r="H120" s="2">
        <v>118</v>
      </c>
      <c r="I120" s="2">
        <f t="shared" si="2"/>
        <v>18</v>
      </c>
      <c r="J120" s="3" t="s">
        <v>11</v>
      </c>
    </row>
    <row r="121" spans="8:10" x14ac:dyDescent="0.2">
      <c r="H121" s="2">
        <v>119</v>
      </c>
      <c r="I121" s="2">
        <f t="shared" si="2"/>
        <v>19</v>
      </c>
      <c r="J121" s="3" t="s">
        <v>11</v>
      </c>
    </row>
    <row r="122" spans="8:10" x14ac:dyDescent="0.2">
      <c r="H122" s="2">
        <v>120</v>
      </c>
      <c r="I122" s="2">
        <f t="shared" si="2"/>
        <v>20</v>
      </c>
      <c r="J122" s="3" t="s">
        <v>11</v>
      </c>
    </row>
    <row r="123" spans="8:10" x14ac:dyDescent="0.2">
      <c r="H123" s="2">
        <v>121</v>
      </c>
      <c r="I123" s="2">
        <f t="shared" si="2"/>
        <v>21</v>
      </c>
      <c r="J123" s="3" t="s">
        <v>11</v>
      </c>
    </row>
    <row r="124" spans="8:10" x14ac:dyDescent="0.2">
      <c r="H124" s="2">
        <v>122</v>
      </c>
      <c r="I124" s="2">
        <f t="shared" si="2"/>
        <v>22</v>
      </c>
      <c r="J124" s="3" t="s">
        <v>11</v>
      </c>
    </row>
    <row r="125" spans="8:10" x14ac:dyDescent="0.2">
      <c r="H125" s="2">
        <v>123</v>
      </c>
      <c r="I125" s="2">
        <f t="shared" si="2"/>
        <v>23</v>
      </c>
      <c r="J125" s="3" t="s">
        <v>11</v>
      </c>
    </row>
    <row r="126" spans="8:10" x14ac:dyDescent="0.2">
      <c r="H126" s="2">
        <v>124</v>
      </c>
      <c r="I126" s="2">
        <f t="shared" si="2"/>
        <v>24</v>
      </c>
      <c r="J126" s="3" t="s">
        <v>11</v>
      </c>
    </row>
    <row r="127" spans="8:10" x14ac:dyDescent="0.2">
      <c r="H127" s="2">
        <v>125</v>
      </c>
      <c r="I127" s="2">
        <f t="shared" si="2"/>
        <v>25</v>
      </c>
      <c r="J127" s="3" t="s">
        <v>11</v>
      </c>
    </row>
    <row r="128" spans="8:10" x14ac:dyDescent="0.2">
      <c r="H128" s="2">
        <v>126</v>
      </c>
      <c r="I128" s="2">
        <f t="shared" si="2"/>
        <v>26</v>
      </c>
      <c r="J128" s="3" t="s">
        <v>11</v>
      </c>
    </row>
    <row r="129" spans="8:10" x14ac:dyDescent="0.2">
      <c r="H129" s="2">
        <v>127</v>
      </c>
      <c r="I129" s="2">
        <f t="shared" si="2"/>
        <v>27</v>
      </c>
      <c r="J129" s="3" t="s">
        <v>11</v>
      </c>
    </row>
    <row r="130" spans="8:10" x14ac:dyDescent="0.2">
      <c r="H130" s="2">
        <v>128</v>
      </c>
      <c r="I130" s="2">
        <f t="shared" si="2"/>
        <v>28</v>
      </c>
      <c r="J130" s="3" t="s">
        <v>11</v>
      </c>
    </row>
    <row r="131" spans="8:10" x14ac:dyDescent="0.2">
      <c r="H131" s="2">
        <v>129</v>
      </c>
      <c r="I131" s="2">
        <f t="shared" si="2"/>
        <v>29</v>
      </c>
      <c r="J131" s="3" t="s">
        <v>11</v>
      </c>
    </row>
    <row r="132" spans="8:10" x14ac:dyDescent="0.2">
      <c r="H132" s="2">
        <v>130</v>
      </c>
      <c r="I132" s="2">
        <f t="shared" si="2"/>
        <v>30</v>
      </c>
      <c r="J132" s="3" t="s">
        <v>11</v>
      </c>
    </row>
  </sheetData>
  <pageMargins left="0.7" right="0.7" top="0.75" bottom="0.75" header="0.3" footer="0.3"/>
  <pageSetup scale="96" orientation="portrait" r:id="rId1"/>
  <rowBreaks count="1" manualBreakCount="1">
    <brk id="41" max="16383" man="1"/>
  </rowBreaks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zoomScale="90" zoomScaleNormal="90" workbookViewId="0">
      <selection activeCell="B22" sqref="B22"/>
    </sheetView>
  </sheetViews>
  <sheetFormatPr defaultRowHeight="12.75" x14ac:dyDescent="0.2"/>
  <cols>
    <col min="1" max="2" width="14.7109375" customWidth="1"/>
    <col min="10" max="10" width="24.7109375" bestFit="1" customWidth="1"/>
    <col min="11" max="11" width="13.28515625" bestFit="1" customWidth="1"/>
    <col min="12" max="12" width="11.140625" bestFit="1" customWidth="1"/>
  </cols>
  <sheetData>
    <row r="1" spans="1:13" x14ac:dyDescent="0.2">
      <c r="A1" s="1" t="s">
        <v>16</v>
      </c>
      <c r="K1" s="1" t="s">
        <v>14</v>
      </c>
      <c r="L1" s="1" t="s">
        <v>15</v>
      </c>
      <c r="M1" s="1" t="s">
        <v>38</v>
      </c>
    </row>
    <row r="2" spans="1:13" x14ac:dyDescent="0.2">
      <c r="K2">
        <f>L2+($B$12*L2)*(1/(1+($B$13*L2)+($B$14*$B$21)+($B$15)))*($B$16/($B$16+$B$17))*($B$18/($B$18+$B$19))-($B$20*L2)</f>
        <v>0</v>
      </c>
      <c r="L2">
        <v>0</v>
      </c>
      <c r="M2">
        <f>K2-L2</f>
        <v>0</v>
      </c>
    </row>
    <row r="3" spans="1:13" x14ac:dyDescent="0.2">
      <c r="A3" s="1" t="s">
        <v>17</v>
      </c>
      <c r="K3">
        <f t="shared" ref="K3:K66" si="0">L3+($B$12*L3)*(1/(1+($B$13*L3)+($B$14*$B$21)+($B$15)))*($B$16/($B$16+$B$17))*($B$18/($B$18+$B$19))-($B$20*L3)</f>
        <v>1.0212250712250712</v>
      </c>
      <c r="L3">
        <v>1</v>
      </c>
      <c r="M3">
        <f t="shared" ref="M3:M66" si="1">K3-L3</f>
        <v>2.1225071225071224E-2</v>
      </c>
    </row>
    <row r="4" spans="1:13" x14ac:dyDescent="0.2">
      <c r="A4" t="s">
        <v>28</v>
      </c>
      <c r="J4" s="3" t="s">
        <v>33</v>
      </c>
      <c r="K4">
        <f t="shared" si="0"/>
        <v>2.0420454545454545</v>
      </c>
      <c r="L4">
        <v>2</v>
      </c>
      <c r="M4">
        <f t="shared" si="1"/>
        <v>4.2045454545454497E-2</v>
      </c>
    </row>
    <row r="5" spans="1:13" x14ac:dyDescent="0.2">
      <c r="B5" t="s">
        <v>29</v>
      </c>
      <c r="J5" s="3" t="s">
        <v>34</v>
      </c>
      <c r="K5">
        <f t="shared" si="0"/>
        <v>3.0624645892351277</v>
      </c>
      <c r="L5">
        <v>3</v>
      </c>
      <c r="M5">
        <f t="shared" si="1"/>
        <v>6.2464589235127654E-2</v>
      </c>
    </row>
    <row r="6" spans="1:13" x14ac:dyDescent="0.2">
      <c r="B6" t="s">
        <v>30</v>
      </c>
      <c r="J6" s="3" t="s">
        <v>35</v>
      </c>
      <c r="K6">
        <f t="shared" si="0"/>
        <v>4.0824858757062144</v>
      </c>
      <c r="L6">
        <v>4</v>
      </c>
      <c r="M6">
        <f t="shared" si="1"/>
        <v>8.2485875706214351E-2</v>
      </c>
    </row>
    <row r="7" spans="1:13" x14ac:dyDescent="0.2">
      <c r="B7" t="s">
        <v>31</v>
      </c>
      <c r="J7" s="3" t="s">
        <v>36</v>
      </c>
      <c r="K7">
        <f t="shared" si="0"/>
        <v>5.102112676056338</v>
      </c>
      <c r="L7">
        <v>5</v>
      </c>
      <c r="M7">
        <f t="shared" si="1"/>
        <v>0.102112676056338</v>
      </c>
    </row>
    <row r="8" spans="1:13" x14ac:dyDescent="0.2">
      <c r="B8" t="s">
        <v>32</v>
      </c>
      <c r="J8" s="3" t="s">
        <v>37</v>
      </c>
      <c r="K8">
        <f t="shared" si="0"/>
        <v>6.1213483146067418</v>
      </c>
      <c r="L8">
        <v>6</v>
      </c>
      <c r="M8">
        <f t="shared" si="1"/>
        <v>0.12134831460674178</v>
      </c>
    </row>
    <row r="9" spans="1:13" x14ac:dyDescent="0.2">
      <c r="K9">
        <f t="shared" si="0"/>
        <v>7.1401960784313729</v>
      </c>
      <c r="L9">
        <v>7</v>
      </c>
      <c r="M9">
        <f t="shared" si="1"/>
        <v>0.14019607843137294</v>
      </c>
    </row>
    <row r="10" spans="1:13" x14ac:dyDescent="0.2">
      <c r="K10">
        <f t="shared" si="0"/>
        <v>8.1586592178770942</v>
      </c>
      <c r="L10">
        <v>8</v>
      </c>
      <c r="M10">
        <f t="shared" si="1"/>
        <v>0.15865921787709425</v>
      </c>
    </row>
    <row r="11" spans="1:13" x14ac:dyDescent="0.2">
      <c r="A11" s="7" t="s">
        <v>6</v>
      </c>
      <c r="B11" s="7" t="s">
        <v>27</v>
      </c>
      <c r="K11">
        <f t="shared" si="0"/>
        <v>9.1767409470752099</v>
      </c>
      <c r="L11">
        <v>9</v>
      </c>
      <c r="M11">
        <f t="shared" si="1"/>
        <v>0.17674094707520993</v>
      </c>
    </row>
    <row r="12" spans="1:13" x14ac:dyDescent="0.2">
      <c r="A12" s="8" t="s">
        <v>18</v>
      </c>
      <c r="B12" s="8">
        <v>0.5</v>
      </c>
      <c r="K12">
        <f t="shared" si="0"/>
        <v>10.194444444444445</v>
      </c>
      <c r="L12">
        <v>10</v>
      </c>
      <c r="M12">
        <f t="shared" si="1"/>
        <v>0.19444444444444464</v>
      </c>
    </row>
    <row r="13" spans="1:13" x14ac:dyDescent="0.2">
      <c r="A13" s="8" t="s">
        <v>19</v>
      </c>
      <c r="B13" s="8">
        <v>0.02</v>
      </c>
      <c r="K13">
        <f t="shared" si="0"/>
        <v>11.211772853185595</v>
      </c>
      <c r="L13">
        <v>11</v>
      </c>
      <c r="M13">
        <f t="shared" si="1"/>
        <v>0.21177285318559491</v>
      </c>
    </row>
    <row r="14" spans="1:13" x14ac:dyDescent="0.2">
      <c r="A14" s="8" t="s">
        <v>20</v>
      </c>
      <c r="B14" s="8">
        <v>0.04</v>
      </c>
      <c r="K14">
        <f t="shared" si="0"/>
        <v>12.228729281767956</v>
      </c>
      <c r="L14">
        <v>12</v>
      </c>
      <c r="M14">
        <f t="shared" si="1"/>
        <v>0.22872928176795604</v>
      </c>
    </row>
    <row r="15" spans="1:13" x14ac:dyDescent="0.2">
      <c r="A15" s="8" t="s">
        <v>21</v>
      </c>
      <c r="B15" s="8">
        <v>0</v>
      </c>
      <c r="K15">
        <f t="shared" si="0"/>
        <v>13.245316804407713</v>
      </c>
      <c r="L15">
        <v>13</v>
      </c>
      <c r="M15">
        <f t="shared" si="1"/>
        <v>0.24531680440771275</v>
      </c>
    </row>
    <row r="16" spans="1:13" x14ac:dyDescent="0.2">
      <c r="A16" s="8" t="s">
        <v>22</v>
      </c>
      <c r="B16" s="8">
        <f>B18/4</f>
        <v>2.5000000000000001E-3</v>
      </c>
      <c r="K16">
        <f t="shared" si="0"/>
        <v>14.261538461538462</v>
      </c>
      <c r="L16">
        <v>14</v>
      </c>
      <c r="M16">
        <f t="shared" si="1"/>
        <v>0.26153846153846239</v>
      </c>
    </row>
    <row r="17" spans="1:13" x14ac:dyDescent="0.2">
      <c r="A17" s="8" t="s">
        <v>23</v>
      </c>
      <c r="B17" s="8">
        <v>0</v>
      </c>
      <c r="K17">
        <f t="shared" si="0"/>
        <v>15.277397260273972</v>
      </c>
      <c r="L17">
        <v>15</v>
      </c>
      <c r="M17">
        <f t="shared" si="1"/>
        <v>0.27739726027397182</v>
      </c>
    </row>
    <row r="18" spans="1:13" x14ac:dyDescent="0.2">
      <c r="A18" s="8" t="s">
        <v>24</v>
      </c>
      <c r="B18" s="8">
        <v>0.01</v>
      </c>
      <c r="K18">
        <f t="shared" si="0"/>
        <v>16.292896174863387</v>
      </c>
      <c r="L18">
        <v>16</v>
      </c>
      <c r="M18">
        <f t="shared" si="1"/>
        <v>0.2928961748633867</v>
      </c>
    </row>
    <row r="19" spans="1:13" x14ac:dyDescent="0.2">
      <c r="A19" s="8" t="s">
        <v>26</v>
      </c>
      <c r="B19" s="8">
        <v>0</v>
      </c>
      <c r="K19">
        <f t="shared" si="0"/>
        <v>17.308038147138962</v>
      </c>
      <c r="L19">
        <v>17</v>
      </c>
      <c r="M19">
        <f t="shared" si="1"/>
        <v>0.30803814713896216</v>
      </c>
    </row>
    <row r="20" spans="1:13" x14ac:dyDescent="0.2">
      <c r="A20" s="8" t="s">
        <v>25</v>
      </c>
      <c r="B20" s="8">
        <v>0.05</v>
      </c>
      <c r="K20">
        <f t="shared" si="0"/>
        <v>18.322826086956525</v>
      </c>
      <c r="L20">
        <v>18</v>
      </c>
      <c r="M20">
        <f t="shared" si="1"/>
        <v>0.3228260869565247</v>
      </c>
    </row>
    <row r="21" spans="1:13" x14ac:dyDescent="0.2">
      <c r="A21" s="11" t="s">
        <v>54</v>
      </c>
      <c r="B21" s="11">
        <v>150</v>
      </c>
      <c r="K21">
        <f t="shared" si="0"/>
        <v>19.337262872628727</v>
      </c>
      <c r="L21">
        <v>19</v>
      </c>
      <c r="M21">
        <f t="shared" si="1"/>
        <v>0.33726287262872745</v>
      </c>
    </row>
    <row r="22" spans="1:13" x14ac:dyDescent="0.2">
      <c r="K22">
        <f t="shared" si="0"/>
        <v>20.351351351351351</v>
      </c>
      <c r="L22">
        <v>20</v>
      </c>
      <c r="M22">
        <f t="shared" si="1"/>
        <v>0.35135135135135087</v>
      </c>
    </row>
    <row r="23" spans="1:13" x14ac:dyDescent="0.2">
      <c r="K23">
        <f t="shared" si="0"/>
        <v>21.36509433962264</v>
      </c>
      <c r="L23">
        <v>21</v>
      </c>
      <c r="M23">
        <f t="shared" si="1"/>
        <v>0.36509433962264026</v>
      </c>
    </row>
    <row r="24" spans="1:13" x14ac:dyDescent="0.2">
      <c r="K24">
        <f t="shared" si="0"/>
        <v>22.378494623655914</v>
      </c>
      <c r="L24">
        <v>22</v>
      </c>
      <c r="M24">
        <f t="shared" si="1"/>
        <v>0.37849462365591435</v>
      </c>
    </row>
    <row r="25" spans="1:13" x14ac:dyDescent="0.2">
      <c r="K25">
        <f t="shared" si="0"/>
        <v>23.391554959785523</v>
      </c>
      <c r="L25">
        <v>23</v>
      </c>
      <c r="M25">
        <f t="shared" si="1"/>
        <v>0.39155495978552324</v>
      </c>
    </row>
    <row r="26" spans="1:13" x14ac:dyDescent="0.2">
      <c r="K26">
        <f t="shared" si="0"/>
        <v>24.404278074866312</v>
      </c>
      <c r="L26">
        <v>24</v>
      </c>
      <c r="M26">
        <f t="shared" si="1"/>
        <v>0.40427807486631195</v>
      </c>
    </row>
    <row r="27" spans="1:13" x14ac:dyDescent="0.2">
      <c r="K27">
        <f t="shared" si="0"/>
        <v>25.416666666666668</v>
      </c>
      <c r="L27">
        <v>25</v>
      </c>
      <c r="M27">
        <f t="shared" si="1"/>
        <v>0.41666666666666785</v>
      </c>
    </row>
    <row r="28" spans="1:13" x14ac:dyDescent="0.2">
      <c r="K28">
        <f t="shared" si="0"/>
        <v>26.428723404255319</v>
      </c>
      <c r="L28">
        <v>26</v>
      </c>
      <c r="M28">
        <f t="shared" si="1"/>
        <v>0.42872340425531874</v>
      </c>
    </row>
    <row r="29" spans="1:13" x14ac:dyDescent="0.2">
      <c r="K29">
        <f t="shared" si="0"/>
        <v>27.44045092838196</v>
      </c>
      <c r="L29">
        <v>27</v>
      </c>
      <c r="M29">
        <f t="shared" si="1"/>
        <v>0.44045092838195998</v>
      </c>
    </row>
    <row r="30" spans="1:13" x14ac:dyDescent="0.2">
      <c r="K30">
        <f t="shared" si="0"/>
        <v>28.451851851851853</v>
      </c>
      <c r="L30">
        <v>28</v>
      </c>
      <c r="M30">
        <f t="shared" si="1"/>
        <v>0.45185185185185262</v>
      </c>
    </row>
    <row r="31" spans="1:13" x14ac:dyDescent="0.2">
      <c r="K31">
        <f t="shared" si="0"/>
        <v>29.46292875989446</v>
      </c>
      <c r="L31">
        <v>29</v>
      </c>
      <c r="M31">
        <f t="shared" si="1"/>
        <v>0.46292875989446003</v>
      </c>
    </row>
    <row r="32" spans="1:13" x14ac:dyDescent="0.2">
      <c r="K32">
        <f t="shared" si="0"/>
        <v>30.473684210526315</v>
      </c>
      <c r="L32">
        <v>30</v>
      </c>
      <c r="M32">
        <f t="shared" si="1"/>
        <v>0.47368421052631504</v>
      </c>
    </row>
    <row r="33" spans="11:13" x14ac:dyDescent="0.2">
      <c r="K33">
        <f t="shared" si="0"/>
        <v>31.484120734908135</v>
      </c>
      <c r="L33">
        <v>31</v>
      </c>
      <c r="M33">
        <f t="shared" si="1"/>
        <v>0.48412073490813512</v>
      </c>
    </row>
    <row r="34" spans="11:13" x14ac:dyDescent="0.2">
      <c r="K34">
        <f t="shared" si="0"/>
        <v>32.494240837696331</v>
      </c>
      <c r="L34">
        <v>32</v>
      </c>
      <c r="M34">
        <f t="shared" si="1"/>
        <v>0.49424083769633143</v>
      </c>
    </row>
    <row r="35" spans="11:13" x14ac:dyDescent="0.2">
      <c r="K35">
        <f t="shared" si="0"/>
        <v>33.504046997389032</v>
      </c>
      <c r="L35">
        <v>33</v>
      </c>
      <c r="M35">
        <f t="shared" si="1"/>
        <v>0.50404699738903247</v>
      </c>
    </row>
    <row r="36" spans="11:13" x14ac:dyDescent="0.2">
      <c r="K36">
        <f t="shared" si="0"/>
        <v>34.513541666666661</v>
      </c>
      <c r="L36">
        <v>34</v>
      </c>
      <c r="M36">
        <f t="shared" si="1"/>
        <v>0.51354166666666146</v>
      </c>
    </row>
    <row r="37" spans="11:13" x14ac:dyDescent="0.2">
      <c r="K37">
        <f t="shared" si="0"/>
        <v>35.522727272727273</v>
      </c>
      <c r="L37">
        <v>35</v>
      </c>
      <c r="M37">
        <f t="shared" si="1"/>
        <v>0.52272727272727337</v>
      </c>
    </row>
    <row r="38" spans="11:13" x14ac:dyDescent="0.2">
      <c r="K38">
        <f t="shared" si="0"/>
        <v>36.531606217616584</v>
      </c>
      <c r="L38">
        <v>36</v>
      </c>
      <c r="M38">
        <f t="shared" si="1"/>
        <v>0.53160621761658433</v>
      </c>
    </row>
    <row r="39" spans="11:13" x14ac:dyDescent="0.2">
      <c r="K39">
        <f t="shared" si="0"/>
        <v>37.540180878552967</v>
      </c>
      <c r="L39">
        <v>37</v>
      </c>
      <c r="M39">
        <f t="shared" si="1"/>
        <v>0.5401808785529667</v>
      </c>
    </row>
    <row r="40" spans="11:13" x14ac:dyDescent="0.2">
      <c r="K40">
        <f t="shared" si="0"/>
        <v>38.548453608247421</v>
      </c>
      <c r="L40">
        <v>38</v>
      </c>
      <c r="M40">
        <f t="shared" si="1"/>
        <v>0.54845360824742073</v>
      </c>
    </row>
    <row r="41" spans="11:13" x14ac:dyDescent="0.2">
      <c r="K41">
        <f t="shared" si="0"/>
        <v>39.556426735218508</v>
      </c>
      <c r="L41">
        <v>39</v>
      </c>
      <c r="M41">
        <f t="shared" si="1"/>
        <v>0.55642673521850838</v>
      </c>
    </row>
    <row r="42" spans="11:13" x14ac:dyDescent="0.2">
      <c r="K42">
        <f t="shared" si="0"/>
        <v>40.564102564102562</v>
      </c>
      <c r="L42">
        <v>40</v>
      </c>
      <c r="M42">
        <f t="shared" si="1"/>
        <v>0.5641025641025621</v>
      </c>
    </row>
    <row r="43" spans="11:13" x14ac:dyDescent="0.2">
      <c r="K43">
        <f t="shared" si="0"/>
        <v>41.571483375959083</v>
      </c>
      <c r="L43">
        <v>41</v>
      </c>
      <c r="M43">
        <f t="shared" si="1"/>
        <v>0.57148337595908316</v>
      </c>
    </row>
    <row r="44" spans="11:13" x14ac:dyDescent="0.2">
      <c r="K44">
        <f t="shared" si="0"/>
        <v>42.578571428571429</v>
      </c>
      <c r="L44">
        <v>42</v>
      </c>
      <c r="M44">
        <f t="shared" si="1"/>
        <v>0.57857142857142918</v>
      </c>
    </row>
    <row r="45" spans="11:13" x14ac:dyDescent="0.2">
      <c r="K45">
        <f t="shared" si="0"/>
        <v>43.585368956743004</v>
      </c>
      <c r="L45">
        <v>43</v>
      </c>
      <c r="M45">
        <f t="shared" si="1"/>
        <v>0.58536895674300382</v>
      </c>
    </row>
    <row r="46" spans="11:13" x14ac:dyDescent="0.2">
      <c r="K46">
        <f t="shared" si="0"/>
        <v>44.591878172588828</v>
      </c>
      <c r="L46">
        <v>44</v>
      </c>
      <c r="M46">
        <f t="shared" si="1"/>
        <v>0.59187817258882802</v>
      </c>
    </row>
    <row r="47" spans="11:13" x14ac:dyDescent="0.2">
      <c r="K47">
        <f t="shared" si="0"/>
        <v>45.598101265822784</v>
      </c>
      <c r="L47">
        <v>45</v>
      </c>
      <c r="M47">
        <f t="shared" si="1"/>
        <v>0.598101265822784</v>
      </c>
    </row>
    <row r="48" spans="11:13" x14ac:dyDescent="0.2">
      <c r="K48">
        <f t="shared" si="0"/>
        <v>46.604040404040404</v>
      </c>
      <c r="L48">
        <v>46</v>
      </c>
      <c r="M48">
        <f t="shared" si="1"/>
        <v>0.60404040404040416</v>
      </c>
    </row>
    <row r="49" spans="11:13" x14ac:dyDescent="0.2">
      <c r="K49">
        <f t="shared" si="0"/>
        <v>47.609697732997482</v>
      </c>
      <c r="L49">
        <v>47</v>
      </c>
      <c r="M49">
        <f t="shared" si="1"/>
        <v>0.60969773299748198</v>
      </c>
    </row>
    <row r="50" spans="11:13" x14ac:dyDescent="0.2">
      <c r="K50">
        <f t="shared" si="0"/>
        <v>48.615075376884427</v>
      </c>
      <c r="L50">
        <v>48</v>
      </c>
      <c r="M50">
        <f t="shared" si="1"/>
        <v>0.61507537688442682</v>
      </c>
    </row>
    <row r="51" spans="11:13" x14ac:dyDescent="0.2">
      <c r="K51">
        <f t="shared" si="0"/>
        <v>49.62017543859649</v>
      </c>
      <c r="L51">
        <v>49</v>
      </c>
      <c r="M51">
        <f t="shared" si="1"/>
        <v>0.62017543859649038</v>
      </c>
    </row>
    <row r="52" spans="11:13" x14ac:dyDescent="0.2">
      <c r="K52">
        <f t="shared" si="0"/>
        <v>50.625</v>
      </c>
      <c r="L52">
        <v>50</v>
      </c>
      <c r="M52">
        <f t="shared" si="1"/>
        <v>0.625</v>
      </c>
    </row>
    <row r="53" spans="11:13" x14ac:dyDescent="0.2">
      <c r="K53">
        <f t="shared" si="0"/>
        <v>51.629551122194513</v>
      </c>
      <c r="L53">
        <v>51</v>
      </c>
      <c r="M53">
        <f t="shared" si="1"/>
        <v>0.62955112219451337</v>
      </c>
    </row>
    <row r="54" spans="11:13" x14ac:dyDescent="0.2">
      <c r="K54">
        <f t="shared" si="0"/>
        <v>52.633830845771143</v>
      </c>
      <c r="L54">
        <v>52</v>
      </c>
      <c r="M54">
        <f t="shared" si="1"/>
        <v>0.63383084577114346</v>
      </c>
    </row>
    <row r="55" spans="11:13" x14ac:dyDescent="0.2">
      <c r="K55">
        <f t="shared" si="0"/>
        <v>53.637841191066997</v>
      </c>
      <c r="L55">
        <v>53</v>
      </c>
      <c r="M55">
        <f t="shared" si="1"/>
        <v>0.63784119106699677</v>
      </c>
    </row>
    <row r="56" spans="11:13" x14ac:dyDescent="0.2">
      <c r="K56">
        <f t="shared" si="0"/>
        <v>54.641584158415839</v>
      </c>
      <c r="L56">
        <v>54</v>
      </c>
      <c r="M56">
        <f t="shared" si="1"/>
        <v>0.6415841584158386</v>
      </c>
    </row>
    <row r="57" spans="11:13" x14ac:dyDescent="0.2">
      <c r="K57">
        <f t="shared" si="0"/>
        <v>55.645061728395063</v>
      </c>
      <c r="L57">
        <v>55</v>
      </c>
      <c r="M57">
        <f t="shared" si="1"/>
        <v>0.64506172839506348</v>
      </c>
    </row>
    <row r="58" spans="11:13" x14ac:dyDescent="0.2">
      <c r="K58">
        <f t="shared" si="0"/>
        <v>56.648275862068971</v>
      </c>
      <c r="L58">
        <v>56</v>
      </c>
      <c r="M58">
        <f t="shared" si="1"/>
        <v>0.64827586206897081</v>
      </c>
    </row>
    <row r="59" spans="11:13" x14ac:dyDescent="0.2">
      <c r="K59">
        <f t="shared" si="0"/>
        <v>57.651228501228502</v>
      </c>
      <c r="L59">
        <v>57</v>
      </c>
      <c r="M59">
        <f t="shared" si="1"/>
        <v>0.65122850122850195</v>
      </c>
    </row>
    <row r="60" spans="11:13" x14ac:dyDescent="0.2">
      <c r="K60">
        <f t="shared" si="0"/>
        <v>58.653921568627453</v>
      </c>
      <c r="L60">
        <v>58</v>
      </c>
      <c r="M60">
        <f t="shared" si="1"/>
        <v>0.6539215686274531</v>
      </c>
    </row>
    <row r="61" spans="11:13" x14ac:dyDescent="0.2">
      <c r="K61">
        <f t="shared" si="0"/>
        <v>59.656356968215157</v>
      </c>
      <c r="L61">
        <v>59</v>
      </c>
      <c r="M61">
        <f t="shared" si="1"/>
        <v>0.65635696821515666</v>
      </c>
    </row>
    <row r="62" spans="11:13" x14ac:dyDescent="0.2">
      <c r="K62">
        <f t="shared" si="0"/>
        <v>60.658536585365852</v>
      </c>
      <c r="L62">
        <v>60</v>
      </c>
      <c r="M62">
        <f t="shared" si="1"/>
        <v>0.65853658536585158</v>
      </c>
    </row>
    <row r="63" spans="11:13" x14ac:dyDescent="0.2">
      <c r="K63">
        <f t="shared" si="0"/>
        <v>61.660462287104622</v>
      </c>
      <c r="L63">
        <v>61</v>
      </c>
      <c r="M63">
        <f t="shared" si="1"/>
        <v>0.66046228710462174</v>
      </c>
    </row>
    <row r="64" spans="11:13" x14ac:dyDescent="0.2">
      <c r="K64">
        <f t="shared" si="0"/>
        <v>62.662135922330101</v>
      </c>
      <c r="L64">
        <v>62</v>
      </c>
      <c r="M64">
        <f t="shared" si="1"/>
        <v>0.66213592233010132</v>
      </c>
    </row>
    <row r="65" spans="11:13" x14ac:dyDescent="0.2">
      <c r="K65">
        <f t="shared" si="0"/>
        <v>63.663559322033898</v>
      </c>
      <c r="L65">
        <v>63</v>
      </c>
      <c r="M65">
        <f t="shared" si="1"/>
        <v>0.66355932203389756</v>
      </c>
    </row>
    <row r="66" spans="11:13" x14ac:dyDescent="0.2">
      <c r="K66">
        <f t="shared" si="0"/>
        <v>64.664734299516908</v>
      </c>
      <c r="L66">
        <v>64</v>
      </c>
      <c r="M66">
        <f t="shared" si="1"/>
        <v>0.66473429951690832</v>
      </c>
    </row>
    <row r="67" spans="11:13" x14ac:dyDescent="0.2">
      <c r="K67">
        <f t="shared" ref="K67:K130" si="2">L67+($B$12*L67)*(1/(1+($B$13*L67)+($B$14*$B$21)+($B$15)))*($B$16/($B$16+$B$17))*($B$18/($B$18+$B$19))-($B$20*L67)</f>
        <v>65.665662650602414</v>
      </c>
      <c r="L67">
        <v>65</v>
      </c>
      <c r="M67">
        <f t="shared" ref="M67:M130" si="3">K67-L67</f>
        <v>0.66566265060241392</v>
      </c>
    </row>
    <row r="68" spans="11:13" x14ac:dyDescent="0.2">
      <c r="K68">
        <f t="shared" si="2"/>
        <v>66.666346153846163</v>
      </c>
      <c r="L68">
        <v>66</v>
      </c>
      <c r="M68">
        <f t="shared" si="3"/>
        <v>0.66634615384616325</v>
      </c>
    </row>
    <row r="69" spans="11:13" x14ac:dyDescent="0.2">
      <c r="K69">
        <f t="shared" si="2"/>
        <v>67.666786570743412</v>
      </c>
      <c r="L69">
        <v>67</v>
      </c>
      <c r="M69">
        <f t="shared" si="3"/>
        <v>0.66678657074341174</v>
      </c>
    </row>
    <row r="70" spans="11:13" x14ac:dyDescent="0.2">
      <c r="K70">
        <f t="shared" si="2"/>
        <v>68.666985645933011</v>
      </c>
      <c r="L70">
        <v>68</v>
      </c>
      <c r="M70">
        <f t="shared" si="3"/>
        <v>0.66698564593301057</v>
      </c>
    </row>
    <row r="71" spans="11:13" x14ac:dyDescent="0.2">
      <c r="K71">
        <f t="shared" si="2"/>
        <v>69.666945107398561</v>
      </c>
      <c r="L71">
        <v>69</v>
      </c>
      <c r="M71">
        <f t="shared" si="3"/>
        <v>0.66694510739856128</v>
      </c>
    </row>
    <row r="72" spans="11:13" x14ac:dyDescent="0.2">
      <c r="K72">
        <f t="shared" si="2"/>
        <v>70.666666666666671</v>
      </c>
      <c r="L72">
        <v>70</v>
      </c>
      <c r="M72">
        <f t="shared" si="3"/>
        <v>0.6666666666666714</v>
      </c>
    </row>
    <row r="73" spans="11:13" x14ac:dyDescent="0.2">
      <c r="K73">
        <f t="shared" si="2"/>
        <v>71.666152019002382</v>
      </c>
      <c r="L73">
        <v>71</v>
      </c>
      <c r="M73">
        <f t="shared" si="3"/>
        <v>0.66615201900238219</v>
      </c>
    </row>
    <row r="74" spans="11:13" x14ac:dyDescent="0.2">
      <c r="K74">
        <f t="shared" si="2"/>
        <v>72.665402843601896</v>
      </c>
      <c r="L74">
        <v>72</v>
      </c>
      <c r="M74">
        <f t="shared" si="3"/>
        <v>0.66540284360189617</v>
      </c>
    </row>
    <row r="75" spans="11:13" x14ac:dyDescent="0.2">
      <c r="K75">
        <f t="shared" si="2"/>
        <v>73.664420803782505</v>
      </c>
      <c r="L75">
        <v>73</v>
      </c>
      <c r="M75">
        <f t="shared" si="3"/>
        <v>0.66442080378250523</v>
      </c>
    </row>
    <row r="76" spans="11:13" x14ac:dyDescent="0.2">
      <c r="K76">
        <f t="shared" si="2"/>
        <v>74.663207547169804</v>
      </c>
      <c r="L76">
        <v>74</v>
      </c>
      <c r="M76">
        <f t="shared" si="3"/>
        <v>0.66320754716980446</v>
      </c>
    </row>
    <row r="77" spans="11:13" x14ac:dyDescent="0.2">
      <c r="K77">
        <f t="shared" si="2"/>
        <v>75.661764705882348</v>
      </c>
      <c r="L77">
        <v>75</v>
      </c>
      <c r="M77">
        <f t="shared" si="3"/>
        <v>0.66176470588234793</v>
      </c>
    </row>
    <row r="78" spans="11:13" x14ac:dyDescent="0.2">
      <c r="K78">
        <f t="shared" si="2"/>
        <v>76.660093896713619</v>
      </c>
      <c r="L78">
        <v>76</v>
      </c>
      <c r="M78">
        <f t="shared" si="3"/>
        <v>0.66009389671361873</v>
      </c>
    </row>
    <row r="79" spans="11:13" x14ac:dyDescent="0.2">
      <c r="K79">
        <f t="shared" si="2"/>
        <v>77.658196721311484</v>
      </c>
      <c r="L79">
        <v>77</v>
      </c>
      <c r="M79">
        <f t="shared" si="3"/>
        <v>0.65819672131148366</v>
      </c>
    </row>
    <row r="80" spans="11:13" x14ac:dyDescent="0.2">
      <c r="K80">
        <f t="shared" si="2"/>
        <v>78.656074766355133</v>
      </c>
      <c r="L80">
        <v>78</v>
      </c>
      <c r="M80">
        <f t="shared" si="3"/>
        <v>0.65607476635513251</v>
      </c>
    </row>
    <row r="81" spans="11:13" x14ac:dyDescent="0.2">
      <c r="K81">
        <f t="shared" si="2"/>
        <v>79.653729603729602</v>
      </c>
      <c r="L81">
        <v>79</v>
      </c>
      <c r="M81">
        <f t="shared" si="3"/>
        <v>0.65372960372960165</v>
      </c>
    </row>
    <row r="82" spans="11:13" x14ac:dyDescent="0.2">
      <c r="K82">
        <f t="shared" si="2"/>
        <v>80.651162790697668</v>
      </c>
      <c r="L82">
        <v>80</v>
      </c>
      <c r="M82">
        <f t="shared" si="3"/>
        <v>0.65116279069766847</v>
      </c>
    </row>
    <row r="83" spans="11:13" x14ac:dyDescent="0.2">
      <c r="K83">
        <f t="shared" si="2"/>
        <v>81.648375870069614</v>
      </c>
      <c r="L83">
        <v>81</v>
      </c>
      <c r="M83">
        <f t="shared" si="3"/>
        <v>0.64837587006961428</v>
      </c>
    </row>
    <row r="84" spans="11:13" x14ac:dyDescent="0.2">
      <c r="K84">
        <f t="shared" si="2"/>
        <v>82.645370370370372</v>
      </c>
      <c r="L84">
        <v>82</v>
      </c>
      <c r="M84">
        <f t="shared" si="3"/>
        <v>0.64537037037037237</v>
      </c>
    </row>
    <row r="85" spans="11:13" x14ac:dyDescent="0.2">
      <c r="K85">
        <f t="shared" si="2"/>
        <v>83.642147806004616</v>
      </c>
      <c r="L85">
        <v>83</v>
      </c>
      <c r="M85">
        <f t="shared" si="3"/>
        <v>0.64214780600461552</v>
      </c>
    </row>
    <row r="86" spans="11:13" x14ac:dyDescent="0.2">
      <c r="K86">
        <f t="shared" si="2"/>
        <v>84.638709677419357</v>
      </c>
      <c r="L86">
        <v>84</v>
      </c>
      <c r="M86">
        <f t="shared" si="3"/>
        <v>0.63870967741935658</v>
      </c>
    </row>
    <row r="87" spans="11:13" x14ac:dyDescent="0.2">
      <c r="K87">
        <f t="shared" si="2"/>
        <v>85.635057471264375</v>
      </c>
      <c r="L87">
        <v>85</v>
      </c>
      <c r="M87">
        <f t="shared" si="3"/>
        <v>0.63505747126437484</v>
      </c>
    </row>
    <row r="88" spans="11:13" x14ac:dyDescent="0.2">
      <c r="K88">
        <f t="shared" si="2"/>
        <v>86.631192660550468</v>
      </c>
      <c r="L88">
        <v>86</v>
      </c>
      <c r="M88">
        <f t="shared" si="3"/>
        <v>0.63119266055046808</v>
      </c>
    </row>
    <row r="89" spans="11:13" x14ac:dyDescent="0.2">
      <c r="K89">
        <f t="shared" si="2"/>
        <v>87.627116704805502</v>
      </c>
      <c r="L89">
        <v>87</v>
      </c>
      <c r="M89">
        <f t="shared" si="3"/>
        <v>0.62711670480550197</v>
      </c>
    </row>
    <row r="90" spans="11:13" x14ac:dyDescent="0.2">
      <c r="K90">
        <f t="shared" si="2"/>
        <v>88.622831050228299</v>
      </c>
      <c r="L90">
        <v>88</v>
      </c>
      <c r="M90">
        <f t="shared" si="3"/>
        <v>0.62283105022829943</v>
      </c>
    </row>
    <row r="91" spans="11:13" x14ac:dyDescent="0.2">
      <c r="K91">
        <f t="shared" si="2"/>
        <v>89.61833712984054</v>
      </c>
      <c r="L91">
        <v>89</v>
      </c>
      <c r="M91">
        <f t="shared" si="3"/>
        <v>0.61833712984054046</v>
      </c>
    </row>
    <row r="92" spans="11:13" x14ac:dyDescent="0.2">
      <c r="K92">
        <f t="shared" si="2"/>
        <v>90.61363636363636</v>
      </c>
      <c r="L92">
        <v>90</v>
      </c>
      <c r="M92">
        <f t="shared" si="3"/>
        <v>0.61363636363635976</v>
      </c>
    </row>
    <row r="93" spans="11:13" x14ac:dyDescent="0.2">
      <c r="K93">
        <f t="shared" si="2"/>
        <v>91.608730158730154</v>
      </c>
      <c r="L93">
        <v>91</v>
      </c>
      <c r="M93">
        <f t="shared" si="3"/>
        <v>0.6087301587301539</v>
      </c>
    </row>
    <row r="94" spans="11:13" x14ac:dyDescent="0.2">
      <c r="K94">
        <f t="shared" si="2"/>
        <v>92.603619909502271</v>
      </c>
      <c r="L94">
        <v>92</v>
      </c>
      <c r="M94">
        <f t="shared" si="3"/>
        <v>0.60361990950227096</v>
      </c>
    </row>
    <row r="95" spans="11:13" x14ac:dyDescent="0.2">
      <c r="K95">
        <f t="shared" si="2"/>
        <v>93.598306997742654</v>
      </c>
      <c r="L95">
        <v>93</v>
      </c>
      <c r="M95">
        <f t="shared" si="3"/>
        <v>0.59830699774265383</v>
      </c>
    </row>
    <row r="96" spans="11:13" x14ac:dyDescent="0.2">
      <c r="K96">
        <f t="shared" si="2"/>
        <v>94.592792792792793</v>
      </c>
      <c r="L96">
        <v>94</v>
      </c>
      <c r="M96">
        <f t="shared" si="3"/>
        <v>0.59279279279279251</v>
      </c>
    </row>
    <row r="97" spans="11:13" x14ac:dyDescent="0.2">
      <c r="K97">
        <f t="shared" si="2"/>
        <v>95.587078651685388</v>
      </c>
      <c r="L97">
        <v>95</v>
      </c>
      <c r="M97">
        <f t="shared" si="3"/>
        <v>0.58707865168538831</v>
      </c>
    </row>
    <row r="98" spans="11:13" x14ac:dyDescent="0.2">
      <c r="K98">
        <f t="shared" si="2"/>
        <v>96.581165919282512</v>
      </c>
      <c r="L98">
        <v>96</v>
      </c>
      <c r="M98">
        <f t="shared" si="3"/>
        <v>0.58116591928251182</v>
      </c>
    </row>
    <row r="99" spans="11:13" x14ac:dyDescent="0.2">
      <c r="K99">
        <f t="shared" si="2"/>
        <v>97.575055928411643</v>
      </c>
      <c r="L99">
        <v>97</v>
      </c>
      <c r="M99">
        <f t="shared" si="3"/>
        <v>0.57505592841164344</v>
      </c>
    </row>
    <row r="100" spans="11:13" x14ac:dyDescent="0.2">
      <c r="K100">
        <f t="shared" si="2"/>
        <v>98.568749999999994</v>
      </c>
      <c r="L100">
        <v>98</v>
      </c>
      <c r="M100">
        <f t="shared" si="3"/>
        <v>0.56874999999999432</v>
      </c>
    </row>
    <row r="101" spans="11:13" x14ac:dyDescent="0.2">
      <c r="K101">
        <f t="shared" si="2"/>
        <v>99.562249443207122</v>
      </c>
      <c r="L101">
        <v>99</v>
      </c>
      <c r="M101">
        <f t="shared" si="3"/>
        <v>0.56224944320712211</v>
      </c>
    </row>
    <row r="102" spans="11:13" x14ac:dyDescent="0.2">
      <c r="K102">
        <f t="shared" si="2"/>
        <v>100.55555555555556</v>
      </c>
      <c r="L102">
        <v>100</v>
      </c>
      <c r="M102">
        <f t="shared" si="3"/>
        <v>0.55555555555555713</v>
      </c>
    </row>
    <row r="103" spans="11:13" x14ac:dyDescent="0.2">
      <c r="K103">
        <f t="shared" si="2"/>
        <v>101.54866962305987</v>
      </c>
      <c r="L103">
        <v>101</v>
      </c>
      <c r="M103">
        <f t="shared" si="3"/>
        <v>0.54866962305986533</v>
      </c>
    </row>
    <row r="104" spans="11:13" x14ac:dyDescent="0.2">
      <c r="K104">
        <f t="shared" si="2"/>
        <v>102.54159292035399</v>
      </c>
      <c r="L104">
        <v>102</v>
      </c>
      <c r="M104">
        <f t="shared" si="3"/>
        <v>0.54159292035399176</v>
      </c>
    </row>
    <row r="105" spans="11:13" x14ac:dyDescent="0.2">
      <c r="K105">
        <f t="shared" si="2"/>
        <v>103.53432671081677</v>
      </c>
      <c r="L105">
        <v>103</v>
      </c>
      <c r="M105">
        <f t="shared" si="3"/>
        <v>0.53432671081677086</v>
      </c>
    </row>
    <row r="106" spans="11:13" x14ac:dyDescent="0.2">
      <c r="K106">
        <f t="shared" si="2"/>
        <v>104.52687224669603</v>
      </c>
      <c r="L106">
        <v>104</v>
      </c>
      <c r="M106">
        <f t="shared" si="3"/>
        <v>0.52687224669602983</v>
      </c>
    </row>
    <row r="107" spans="11:13" x14ac:dyDescent="0.2">
      <c r="K107">
        <f t="shared" si="2"/>
        <v>105.51923076923077</v>
      </c>
      <c r="L107">
        <v>105</v>
      </c>
      <c r="M107">
        <f t="shared" si="3"/>
        <v>0.5192307692307736</v>
      </c>
    </row>
    <row r="108" spans="11:13" x14ac:dyDescent="0.2">
      <c r="K108">
        <f t="shared" si="2"/>
        <v>106.51140350877193</v>
      </c>
      <c r="L108">
        <v>106</v>
      </c>
      <c r="M108">
        <f t="shared" si="3"/>
        <v>0.51140350877193441</v>
      </c>
    </row>
    <row r="109" spans="11:13" x14ac:dyDescent="0.2">
      <c r="K109">
        <f t="shared" si="2"/>
        <v>107.50339168490154</v>
      </c>
      <c r="L109">
        <v>107</v>
      </c>
      <c r="M109">
        <f t="shared" si="3"/>
        <v>0.50339168490154407</v>
      </c>
    </row>
    <row r="110" spans="11:13" x14ac:dyDescent="0.2">
      <c r="K110">
        <f t="shared" si="2"/>
        <v>108.49519650655022</v>
      </c>
      <c r="L110">
        <v>108</v>
      </c>
      <c r="M110">
        <f t="shared" si="3"/>
        <v>0.49519650655021508</v>
      </c>
    </row>
    <row r="111" spans="11:13" x14ac:dyDescent="0.2">
      <c r="K111">
        <f t="shared" si="2"/>
        <v>109.48681917211329</v>
      </c>
      <c r="L111">
        <v>109</v>
      </c>
      <c r="M111">
        <f t="shared" si="3"/>
        <v>0.48681917211328596</v>
      </c>
    </row>
    <row r="112" spans="11:13" x14ac:dyDescent="0.2">
      <c r="K112">
        <f t="shared" si="2"/>
        <v>110.47826086956522</v>
      </c>
      <c r="L112">
        <v>110</v>
      </c>
      <c r="M112">
        <f t="shared" si="3"/>
        <v>0.47826086956521863</v>
      </c>
    </row>
    <row r="113" spans="11:13" x14ac:dyDescent="0.2">
      <c r="K113">
        <f t="shared" si="2"/>
        <v>111.46952277657267</v>
      </c>
      <c r="L113">
        <v>111</v>
      </c>
      <c r="M113">
        <f t="shared" si="3"/>
        <v>0.46952277657267416</v>
      </c>
    </row>
    <row r="114" spans="11:13" x14ac:dyDescent="0.2">
      <c r="K114">
        <f t="shared" si="2"/>
        <v>112.46060606060607</v>
      </c>
      <c r="L114">
        <v>112</v>
      </c>
      <c r="M114">
        <f t="shared" si="3"/>
        <v>0.46060606060606801</v>
      </c>
    </row>
    <row r="115" spans="11:13" x14ac:dyDescent="0.2">
      <c r="K115">
        <f t="shared" si="2"/>
        <v>113.45151187904968</v>
      </c>
      <c r="L115">
        <v>113</v>
      </c>
      <c r="M115">
        <f t="shared" si="3"/>
        <v>0.45151187904967571</v>
      </c>
    </row>
    <row r="116" spans="11:13" x14ac:dyDescent="0.2">
      <c r="K116">
        <f t="shared" si="2"/>
        <v>114.44224137931035</v>
      </c>
      <c r="L116">
        <v>114</v>
      </c>
      <c r="M116">
        <f t="shared" si="3"/>
        <v>0.44224137931034591</v>
      </c>
    </row>
    <row r="117" spans="11:13" x14ac:dyDescent="0.2">
      <c r="K117">
        <f t="shared" si="2"/>
        <v>115.43279569892474</v>
      </c>
      <c r="L117">
        <v>115</v>
      </c>
      <c r="M117">
        <f t="shared" si="3"/>
        <v>0.43279569892473546</v>
      </c>
    </row>
    <row r="118" spans="11:13" x14ac:dyDescent="0.2">
      <c r="K118">
        <f t="shared" si="2"/>
        <v>116.42317596566524</v>
      </c>
      <c r="L118">
        <v>116</v>
      </c>
      <c r="M118">
        <f t="shared" si="3"/>
        <v>0.42317596566523719</v>
      </c>
    </row>
    <row r="119" spans="11:13" x14ac:dyDescent="0.2">
      <c r="K119">
        <f t="shared" si="2"/>
        <v>117.41338329764454</v>
      </c>
      <c r="L119">
        <v>117</v>
      </c>
      <c r="M119">
        <f t="shared" si="3"/>
        <v>0.41338329764454329</v>
      </c>
    </row>
    <row r="120" spans="11:13" x14ac:dyDescent="0.2">
      <c r="K120">
        <f t="shared" si="2"/>
        <v>118.4034188034188</v>
      </c>
      <c r="L120">
        <v>118</v>
      </c>
      <c r="M120">
        <f t="shared" si="3"/>
        <v>0.40341880341880199</v>
      </c>
    </row>
    <row r="121" spans="11:13" x14ac:dyDescent="0.2">
      <c r="K121">
        <f t="shared" si="2"/>
        <v>119.39328358208955</v>
      </c>
      <c r="L121">
        <v>119</v>
      </c>
      <c r="M121">
        <f t="shared" si="3"/>
        <v>0.39328358208955194</v>
      </c>
    </row>
    <row r="122" spans="11:13" x14ac:dyDescent="0.2">
      <c r="K122">
        <f t="shared" si="2"/>
        <v>120.38297872340425</v>
      </c>
      <c r="L122">
        <v>120</v>
      </c>
      <c r="M122">
        <f t="shared" si="3"/>
        <v>0.38297872340424988</v>
      </c>
    </row>
    <row r="123" spans="11:13" x14ac:dyDescent="0.2">
      <c r="K123">
        <f t="shared" si="2"/>
        <v>121.37250530785563</v>
      </c>
      <c r="L123">
        <v>121</v>
      </c>
      <c r="M123">
        <f t="shared" si="3"/>
        <v>0.37250530785563285</v>
      </c>
    </row>
    <row r="124" spans="11:13" x14ac:dyDescent="0.2">
      <c r="K124">
        <f t="shared" si="2"/>
        <v>122.36186440677966</v>
      </c>
      <c r="L124">
        <v>122</v>
      </c>
      <c r="M124">
        <f t="shared" si="3"/>
        <v>0.36186440677965948</v>
      </c>
    </row>
    <row r="125" spans="11:13" x14ac:dyDescent="0.2">
      <c r="K125">
        <f t="shared" si="2"/>
        <v>123.35105708245243</v>
      </c>
      <c r="L125">
        <v>123</v>
      </c>
      <c r="M125">
        <f t="shared" si="3"/>
        <v>0.35105708245242795</v>
      </c>
    </row>
    <row r="126" spans="11:13" x14ac:dyDescent="0.2">
      <c r="K126">
        <f t="shared" si="2"/>
        <v>124.34008438818564</v>
      </c>
      <c r="L126">
        <v>124</v>
      </c>
      <c r="M126">
        <f t="shared" si="3"/>
        <v>0.34008438818564457</v>
      </c>
    </row>
    <row r="127" spans="11:13" x14ac:dyDescent="0.2">
      <c r="K127">
        <f t="shared" si="2"/>
        <v>125.32894736842104</v>
      </c>
      <c r="L127">
        <v>125</v>
      </c>
      <c r="M127">
        <f t="shared" si="3"/>
        <v>0.32894736842104066</v>
      </c>
    </row>
    <row r="128" spans="11:13" x14ac:dyDescent="0.2">
      <c r="K128">
        <f t="shared" si="2"/>
        <v>126.31764705882354</v>
      </c>
      <c r="L128">
        <v>126</v>
      </c>
      <c r="M128">
        <f t="shared" si="3"/>
        <v>0.31764705882353894</v>
      </c>
    </row>
    <row r="129" spans="11:13" x14ac:dyDescent="0.2">
      <c r="K129">
        <f t="shared" si="2"/>
        <v>127.30618448637318</v>
      </c>
      <c r="L129">
        <v>127</v>
      </c>
      <c r="M129">
        <f t="shared" si="3"/>
        <v>0.30618448637318352</v>
      </c>
    </row>
    <row r="130" spans="11:13" x14ac:dyDescent="0.2">
      <c r="K130">
        <f t="shared" si="2"/>
        <v>128.29456066945605</v>
      </c>
      <c r="L130">
        <v>128</v>
      </c>
      <c r="M130">
        <f t="shared" si="3"/>
        <v>0.29456066945604675</v>
      </c>
    </row>
    <row r="131" spans="11:13" x14ac:dyDescent="0.2">
      <c r="K131">
        <f t="shared" ref="K131:K194" si="4">L131+($B$12*L131)*(1/(1+($B$13*L131)+($B$14*$B$21)+($B$15)))*($B$16/($B$16+$B$17))*($B$18/($B$18+$B$19))-($B$20*L131)</f>
        <v>129.28277661795408</v>
      </c>
      <c r="L131">
        <v>129</v>
      </c>
      <c r="M131">
        <f t="shared" ref="M131:M194" si="5">K131-L131</f>
        <v>0.28277661795408449</v>
      </c>
    </row>
    <row r="132" spans="11:13" x14ac:dyDescent="0.2">
      <c r="K132">
        <f t="shared" si="4"/>
        <v>130.27083333333334</v>
      </c>
      <c r="L132">
        <v>130</v>
      </c>
      <c r="M132">
        <f t="shared" si="5"/>
        <v>0.27083333333334281</v>
      </c>
    </row>
    <row r="133" spans="11:13" x14ac:dyDescent="0.2">
      <c r="K133">
        <f t="shared" si="4"/>
        <v>131.2587318087318</v>
      </c>
      <c r="L133">
        <v>131</v>
      </c>
      <c r="M133">
        <f t="shared" si="5"/>
        <v>0.25873180873179535</v>
      </c>
    </row>
    <row r="134" spans="11:13" x14ac:dyDescent="0.2">
      <c r="K134">
        <f t="shared" si="4"/>
        <v>132.24647302904566</v>
      </c>
      <c r="L134">
        <v>132</v>
      </c>
      <c r="M134">
        <f t="shared" si="5"/>
        <v>0.24647302904566004</v>
      </c>
    </row>
    <row r="135" spans="11:13" x14ac:dyDescent="0.2">
      <c r="K135">
        <f t="shared" si="4"/>
        <v>133.23405797101449</v>
      </c>
      <c r="L135">
        <v>133</v>
      </c>
      <c r="M135">
        <f t="shared" si="5"/>
        <v>0.23405797101449366</v>
      </c>
    </row>
    <row r="136" spans="11:13" x14ac:dyDescent="0.2">
      <c r="K136">
        <f t="shared" si="4"/>
        <v>134.2214876033058</v>
      </c>
      <c r="L136">
        <v>134</v>
      </c>
      <c r="M136">
        <f t="shared" si="5"/>
        <v>0.2214876033058033</v>
      </c>
    </row>
    <row r="137" spans="11:13" x14ac:dyDescent="0.2">
      <c r="K137">
        <f t="shared" si="4"/>
        <v>135.20876288659792</v>
      </c>
      <c r="L137">
        <v>135</v>
      </c>
      <c r="M137">
        <f t="shared" si="5"/>
        <v>0.20876288659792408</v>
      </c>
    </row>
    <row r="138" spans="11:13" x14ac:dyDescent="0.2">
      <c r="K138">
        <f t="shared" si="4"/>
        <v>136.19588477366253</v>
      </c>
      <c r="L138">
        <v>136</v>
      </c>
      <c r="M138">
        <f t="shared" si="5"/>
        <v>0.19588477366252732</v>
      </c>
    </row>
    <row r="139" spans="11:13" x14ac:dyDescent="0.2">
      <c r="K139">
        <f t="shared" si="4"/>
        <v>137.18285420944559</v>
      </c>
      <c r="L139">
        <v>137</v>
      </c>
      <c r="M139">
        <f t="shared" si="5"/>
        <v>0.18285420944559405</v>
      </c>
    </row>
    <row r="140" spans="11:13" x14ac:dyDescent="0.2">
      <c r="K140">
        <f t="shared" si="4"/>
        <v>138.16967213114754</v>
      </c>
      <c r="L140">
        <v>138</v>
      </c>
      <c r="M140">
        <f t="shared" si="5"/>
        <v>0.16967213114753577</v>
      </c>
    </row>
    <row r="141" spans="11:13" x14ac:dyDescent="0.2">
      <c r="K141">
        <f t="shared" si="4"/>
        <v>139.15633946830266</v>
      </c>
      <c r="L141">
        <v>139</v>
      </c>
      <c r="M141">
        <f t="shared" si="5"/>
        <v>0.15633946830266154</v>
      </c>
    </row>
    <row r="142" spans="11:13" x14ac:dyDescent="0.2">
      <c r="K142">
        <f t="shared" si="4"/>
        <v>140.14285714285714</v>
      </c>
      <c r="L142">
        <v>140</v>
      </c>
      <c r="M142">
        <f t="shared" si="5"/>
        <v>0.1428571428571388</v>
      </c>
    </row>
    <row r="143" spans="11:13" x14ac:dyDescent="0.2">
      <c r="K143">
        <f t="shared" si="4"/>
        <v>141.12922606924641</v>
      </c>
      <c r="L143">
        <v>141</v>
      </c>
      <c r="M143">
        <f t="shared" si="5"/>
        <v>0.129226069246414</v>
      </c>
    </row>
    <row r="144" spans="11:13" x14ac:dyDescent="0.2">
      <c r="K144">
        <f t="shared" si="4"/>
        <v>142.11544715447155</v>
      </c>
      <c r="L144">
        <v>142</v>
      </c>
      <c r="M144">
        <f t="shared" si="5"/>
        <v>0.1154471544715534</v>
      </c>
    </row>
    <row r="145" spans="11:13" x14ac:dyDescent="0.2">
      <c r="K145">
        <f t="shared" si="4"/>
        <v>143.10152129817445</v>
      </c>
      <c r="L145">
        <v>143</v>
      </c>
      <c r="M145">
        <f t="shared" si="5"/>
        <v>0.10152129817444688</v>
      </c>
    </row>
    <row r="146" spans="11:13" x14ac:dyDescent="0.2">
      <c r="K146">
        <f t="shared" si="4"/>
        <v>144.08744939271256</v>
      </c>
      <c r="L146">
        <v>144</v>
      </c>
      <c r="M146">
        <f t="shared" si="5"/>
        <v>8.7449392712557028E-2</v>
      </c>
    </row>
    <row r="147" spans="11:13" x14ac:dyDescent="0.2">
      <c r="K147">
        <f t="shared" si="4"/>
        <v>145.07323232323233</v>
      </c>
      <c r="L147">
        <v>145</v>
      </c>
      <c r="M147">
        <f t="shared" si="5"/>
        <v>7.3232323232332419E-2</v>
      </c>
    </row>
    <row r="148" spans="11:13" x14ac:dyDescent="0.2">
      <c r="K148">
        <f t="shared" si="4"/>
        <v>146.05887096774194</v>
      </c>
      <c r="L148">
        <v>146</v>
      </c>
      <c r="M148">
        <f t="shared" si="5"/>
        <v>5.8870967741938784E-2</v>
      </c>
    </row>
    <row r="149" spans="11:13" x14ac:dyDescent="0.2">
      <c r="K149">
        <f t="shared" si="4"/>
        <v>147.04436619718311</v>
      </c>
      <c r="L149">
        <v>147</v>
      </c>
      <c r="M149">
        <f t="shared" si="5"/>
        <v>4.436619718310908E-2</v>
      </c>
    </row>
    <row r="150" spans="11:13" x14ac:dyDescent="0.2">
      <c r="K150">
        <f t="shared" si="4"/>
        <v>148.029718875502</v>
      </c>
      <c r="L150">
        <v>148</v>
      </c>
      <c r="M150">
        <f t="shared" si="5"/>
        <v>2.9718875501998809E-2</v>
      </c>
    </row>
    <row r="151" spans="11:13" x14ac:dyDescent="0.2">
      <c r="K151">
        <f t="shared" si="4"/>
        <v>149.01492985971944</v>
      </c>
      <c r="L151">
        <v>149</v>
      </c>
      <c r="M151">
        <f t="shared" si="5"/>
        <v>1.4929859719444494E-2</v>
      </c>
    </row>
    <row r="152" spans="11:13" x14ac:dyDescent="0.2">
      <c r="K152">
        <f t="shared" si="4"/>
        <v>150</v>
      </c>
      <c r="L152">
        <v>150</v>
      </c>
      <c r="M152">
        <f t="shared" si="5"/>
        <v>0</v>
      </c>
    </row>
    <row r="153" spans="11:13" x14ac:dyDescent="0.2">
      <c r="K153">
        <f t="shared" si="4"/>
        <v>150.98493013972055</v>
      </c>
      <c r="L153">
        <v>151</v>
      </c>
      <c r="M153">
        <f t="shared" si="5"/>
        <v>-1.5069860279453451E-2</v>
      </c>
    </row>
    <row r="154" spans="11:13" x14ac:dyDescent="0.2">
      <c r="K154">
        <f t="shared" si="4"/>
        <v>151.96972111553785</v>
      </c>
      <c r="L154">
        <v>152</v>
      </c>
      <c r="M154">
        <f t="shared" si="5"/>
        <v>-3.0278884462148881E-2</v>
      </c>
    </row>
    <row r="155" spans="11:13" x14ac:dyDescent="0.2">
      <c r="K155">
        <f t="shared" si="4"/>
        <v>152.95437375745527</v>
      </c>
      <c r="L155">
        <v>153</v>
      </c>
      <c r="M155">
        <f t="shared" si="5"/>
        <v>-4.5626242544727802E-2</v>
      </c>
    </row>
    <row r="156" spans="11:13" x14ac:dyDescent="0.2">
      <c r="K156">
        <f t="shared" si="4"/>
        <v>153.9388888888889</v>
      </c>
      <c r="L156">
        <v>154</v>
      </c>
      <c r="M156">
        <f t="shared" si="5"/>
        <v>-6.11111111111029E-2</v>
      </c>
    </row>
    <row r="157" spans="11:13" x14ac:dyDescent="0.2">
      <c r="K157">
        <f t="shared" si="4"/>
        <v>154.92326732673268</v>
      </c>
      <c r="L157">
        <v>155</v>
      </c>
      <c r="M157">
        <f t="shared" si="5"/>
        <v>-7.6732673267315477E-2</v>
      </c>
    </row>
    <row r="158" spans="11:13" x14ac:dyDescent="0.2">
      <c r="K158">
        <f t="shared" si="4"/>
        <v>155.90750988142292</v>
      </c>
      <c r="L158">
        <v>156</v>
      </c>
      <c r="M158">
        <f t="shared" si="5"/>
        <v>-9.2490118577075009E-2</v>
      </c>
    </row>
    <row r="159" spans="11:13" x14ac:dyDescent="0.2">
      <c r="K159">
        <f t="shared" si="4"/>
        <v>156.89161735700199</v>
      </c>
      <c r="L159">
        <v>157</v>
      </c>
      <c r="M159">
        <f t="shared" si="5"/>
        <v>-0.10838264299800926</v>
      </c>
    </row>
    <row r="160" spans="11:13" x14ac:dyDescent="0.2">
      <c r="K160">
        <f t="shared" si="4"/>
        <v>157.87559055118109</v>
      </c>
      <c r="L160">
        <v>158</v>
      </c>
      <c r="M160">
        <f t="shared" si="5"/>
        <v>-0.12440944881890914</v>
      </c>
    </row>
    <row r="161" spans="11:13" x14ac:dyDescent="0.2">
      <c r="K161">
        <f t="shared" si="4"/>
        <v>158.85943025540277</v>
      </c>
      <c r="L161">
        <v>159</v>
      </c>
      <c r="M161">
        <f t="shared" si="5"/>
        <v>-0.14056974459722937</v>
      </c>
    </row>
    <row r="162" spans="11:13" x14ac:dyDescent="0.2">
      <c r="K162">
        <f t="shared" si="4"/>
        <v>159.84313725490196</v>
      </c>
      <c r="L162">
        <v>160</v>
      </c>
      <c r="M162">
        <f t="shared" si="5"/>
        <v>-0.15686274509803866</v>
      </c>
    </row>
    <row r="163" spans="11:13" x14ac:dyDescent="0.2">
      <c r="K163">
        <f t="shared" si="4"/>
        <v>160.82671232876712</v>
      </c>
      <c r="L163">
        <v>161</v>
      </c>
      <c r="M163">
        <f t="shared" si="5"/>
        <v>-0.17328767123288458</v>
      </c>
    </row>
    <row r="164" spans="11:13" x14ac:dyDescent="0.2">
      <c r="K164">
        <f t="shared" si="4"/>
        <v>161.81015625000001</v>
      </c>
      <c r="L164">
        <v>162</v>
      </c>
      <c r="M164">
        <f t="shared" si="5"/>
        <v>-0.18984374999999432</v>
      </c>
    </row>
    <row r="165" spans="11:13" x14ac:dyDescent="0.2">
      <c r="K165">
        <f t="shared" si="4"/>
        <v>162.79346978557504</v>
      </c>
      <c r="L165">
        <v>163</v>
      </c>
      <c r="M165">
        <f t="shared" si="5"/>
        <v>-0.20653021442495856</v>
      </c>
    </row>
    <row r="166" spans="11:13" x14ac:dyDescent="0.2">
      <c r="K166">
        <f t="shared" si="4"/>
        <v>163.77665369649807</v>
      </c>
      <c r="L166">
        <v>164</v>
      </c>
      <c r="M166">
        <f t="shared" si="5"/>
        <v>-0.22334630350192697</v>
      </c>
    </row>
    <row r="167" spans="11:13" x14ac:dyDescent="0.2">
      <c r="K167">
        <f t="shared" si="4"/>
        <v>164.75970873786409</v>
      </c>
      <c r="L167">
        <v>165</v>
      </c>
      <c r="M167">
        <f t="shared" si="5"/>
        <v>-0.24029126213591212</v>
      </c>
    </row>
    <row r="168" spans="11:13" x14ac:dyDescent="0.2">
      <c r="K168">
        <f t="shared" si="4"/>
        <v>165.74263565891471</v>
      </c>
      <c r="L168">
        <v>166</v>
      </c>
      <c r="M168">
        <f t="shared" si="5"/>
        <v>-0.25736434108529238</v>
      </c>
    </row>
    <row r="169" spans="11:13" x14ac:dyDescent="0.2">
      <c r="K169">
        <f t="shared" si="4"/>
        <v>166.72543520309478</v>
      </c>
      <c r="L169">
        <v>167</v>
      </c>
      <c r="M169">
        <f t="shared" si="5"/>
        <v>-0.27456479690522428</v>
      </c>
    </row>
    <row r="170" spans="11:13" x14ac:dyDescent="0.2">
      <c r="K170">
        <f t="shared" si="4"/>
        <v>167.70810810810809</v>
      </c>
      <c r="L170">
        <v>168</v>
      </c>
      <c r="M170">
        <f t="shared" si="5"/>
        <v>-0.29189189189190756</v>
      </c>
    </row>
    <row r="171" spans="11:13" x14ac:dyDescent="0.2">
      <c r="K171">
        <f t="shared" si="4"/>
        <v>168.69065510597304</v>
      </c>
      <c r="L171">
        <v>169</v>
      </c>
      <c r="M171">
        <f t="shared" si="5"/>
        <v>-0.30934489402696386</v>
      </c>
    </row>
    <row r="172" spans="11:13" x14ac:dyDescent="0.2">
      <c r="K172">
        <f t="shared" si="4"/>
        <v>169.67307692307693</v>
      </c>
      <c r="L172">
        <v>170</v>
      </c>
      <c r="M172">
        <f t="shared" si="5"/>
        <v>-0.32692307692306599</v>
      </c>
    </row>
    <row r="173" spans="11:13" x14ac:dyDescent="0.2">
      <c r="K173">
        <f t="shared" si="4"/>
        <v>170.65537428023032</v>
      </c>
      <c r="L173">
        <v>171</v>
      </c>
      <c r="M173">
        <f t="shared" si="5"/>
        <v>-0.34462571976968093</v>
      </c>
    </row>
    <row r="174" spans="11:13" x14ac:dyDescent="0.2">
      <c r="K174">
        <f t="shared" si="4"/>
        <v>171.63754789272031</v>
      </c>
      <c r="L174">
        <v>172</v>
      </c>
      <c r="M174">
        <f t="shared" si="5"/>
        <v>-0.36245210727969379</v>
      </c>
    </row>
    <row r="175" spans="11:13" x14ac:dyDescent="0.2">
      <c r="K175">
        <f t="shared" si="4"/>
        <v>172.61959847036329</v>
      </c>
      <c r="L175">
        <v>173</v>
      </c>
      <c r="M175">
        <f t="shared" si="5"/>
        <v>-0.38040152963671403</v>
      </c>
    </row>
    <row r="176" spans="11:13" x14ac:dyDescent="0.2">
      <c r="K176">
        <f t="shared" si="4"/>
        <v>173.60152671755725</v>
      </c>
      <c r="L176">
        <v>174</v>
      </c>
      <c r="M176">
        <f t="shared" si="5"/>
        <v>-0.39847328244275104</v>
      </c>
    </row>
    <row r="177" spans="11:13" x14ac:dyDescent="0.2">
      <c r="K177">
        <f t="shared" si="4"/>
        <v>174.58333333333334</v>
      </c>
      <c r="L177">
        <v>175</v>
      </c>
      <c r="M177">
        <f t="shared" si="5"/>
        <v>-0.41666666666665719</v>
      </c>
    </row>
    <row r="178" spans="11:13" x14ac:dyDescent="0.2">
      <c r="K178">
        <f t="shared" si="4"/>
        <v>175.56501901140683</v>
      </c>
      <c r="L178">
        <v>176</v>
      </c>
      <c r="M178">
        <f t="shared" si="5"/>
        <v>-0.43498098859316769</v>
      </c>
    </row>
    <row r="179" spans="11:13" x14ac:dyDescent="0.2">
      <c r="K179">
        <f t="shared" si="4"/>
        <v>176.54658444022772</v>
      </c>
      <c r="L179">
        <v>177</v>
      </c>
      <c r="M179">
        <f t="shared" si="5"/>
        <v>-0.45341555977228154</v>
      </c>
    </row>
    <row r="180" spans="11:13" x14ac:dyDescent="0.2">
      <c r="K180">
        <f t="shared" si="4"/>
        <v>177.52803030303031</v>
      </c>
      <c r="L180">
        <v>178</v>
      </c>
      <c r="M180">
        <f t="shared" si="5"/>
        <v>-0.47196969696969404</v>
      </c>
    </row>
    <row r="181" spans="11:13" x14ac:dyDescent="0.2">
      <c r="K181">
        <f t="shared" si="4"/>
        <v>178.5093572778828</v>
      </c>
      <c r="L181">
        <v>179</v>
      </c>
      <c r="M181">
        <f t="shared" si="5"/>
        <v>-0.49064272211720095</v>
      </c>
    </row>
    <row r="182" spans="11:13" x14ac:dyDescent="0.2">
      <c r="K182">
        <f t="shared" si="4"/>
        <v>179.49056603773585</v>
      </c>
      <c r="L182">
        <v>180</v>
      </c>
      <c r="M182">
        <f t="shared" si="5"/>
        <v>-0.50943396226415416</v>
      </c>
    </row>
    <row r="183" spans="11:13" x14ac:dyDescent="0.2">
      <c r="K183">
        <f t="shared" si="4"/>
        <v>180.4716572504708</v>
      </c>
      <c r="L183">
        <v>181</v>
      </c>
      <c r="M183">
        <f t="shared" si="5"/>
        <v>-0.52834274952920168</v>
      </c>
    </row>
    <row r="184" spans="11:13" x14ac:dyDescent="0.2">
      <c r="K184">
        <f t="shared" si="4"/>
        <v>181.45263157894738</v>
      </c>
      <c r="L184">
        <v>182</v>
      </c>
      <c r="M184">
        <f t="shared" si="5"/>
        <v>-0.5473684210526244</v>
      </c>
    </row>
    <row r="185" spans="11:13" x14ac:dyDescent="0.2">
      <c r="K185">
        <f t="shared" si="4"/>
        <v>182.43348968105065</v>
      </c>
      <c r="L185">
        <v>183</v>
      </c>
      <c r="M185">
        <f t="shared" si="5"/>
        <v>-0.566510318949355</v>
      </c>
    </row>
    <row r="186" spans="11:13" x14ac:dyDescent="0.2">
      <c r="K186">
        <f t="shared" si="4"/>
        <v>183.41423220973783</v>
      </c>
      <c r="L186">
        <v>184</v>
      </c>
      <c r="M186">
        <f t="shared" si="5"/>
        <v>-0.58576779026216741</v>
      </c>
    </row>
    <row r="187" spans="11:13" x14ac:dyDescent="0.2">
      <c r="K187">
        <f t="shared" si="4"/>
        <v>184.39485981308411</v>
      </c>
      <c r="L187">
        <v>185</v>
      </c>
      <c r="M187">
        <f t="shared" si="5"/>
        <v>-0.60514018691588944</v>
      </c>
    </row>
    <row r="188" spans="11:13" x14ac:dyDescent="0.2">
      <c r="K188">
        <f t="shared" si="4"/>
        <v>185.37537313432836</v>
      </c>
      <c r="L188">
        <v>186</v>
      </c>
      <c r="M188">
        <f t="shared" si="5"/>
        <v>-0.62462686567164383</v>
      </c>
    </row>
    <row r="189" spans="11:13" x14ac:dyDescent="0.2">
      <c r="K189">
        <f t="shared" si="4"/>
        <v>186.35577281191806</v>
      </c>
      <c r="L189">
        <v>187</v>
      </c>
      <c r="M189">
        <f t="shared" si="5"/>
        <v>-0.6442271880819419</v>
      </c>
    </row>
    <row r="190" spans="11:13" x14ac:dyDescent="0.2">
      <c r="K190">
        <f t="shared" si="4"/>
        <v>187.33605947955391</v>
      </c>
      <c r="L190">
        <v>188</v>
      </c>
      <c r="M190">
        <f t="shared" si="5"/>
        <v>-0.66394052044608998</v>
      </c>
    </row>
    <row r="191" spans="11:13" x14ac:dyDescent="0.2">
      <c r="K191">
        <f t="shared" si="4"/>
        <v>188.31623376623378</v>
      </c>
      <c r="L191">
        <v>189</v>
      </c>
      <c r="M191">
        <f t="shared" si="5"/>
        <v>-0.68376623376622092</v>
      </c>
    </row>
    <row r="192" spans="11:13" x14ac:dyDescent="0.2">
      <c r="K192">
        <f t="shared" si="4"/>
        <v>189.2962962962963</v>
      </c>
      <c r="L192">
        <v>190</v>
      </c>
      <c r="M192">
        <f t="shared" si="5"/>
        <v>-0.70370370370369528</v>
      </c>
    </row>
    <row r="193" spans="11:13" x14ac:dyDescent="0.2">
      <c r="K193">
        <f t="shared" si="4"/>
        <v>190.27624768946396</v>
      </c>
      <c r="L193">
        <v>191</v>
      </c>
      <c r="M193">
        <f t="shared" si="5"/>
        <v>-0.72375231053604239</v>
      </c>
    </row>
    <row r="194" spans="11:13" x14ac:dyDescent="0.2">
      <c r="K194">
        <f t="shared" si="4"/>
        <v>191.25608856088562</v>
      </c>
      <c r="L194">
        <v>192</v>
      </c>
      <c r="M194">
        <f t="shared" si="5"/>
        <v>-0.74391143911438462</v>
      </c>
    </row>
    <row r="195" spans="11:13" x14ac:dyDescent="0.2">
      <c r="K195">
        <f t="shared" ref="K195:K258" si="6">L195+($B$12*L195)*(1/(1+($B$13*L195)+($B$14*$B$21)+($B$15)))*($B$16/($B$16+$B$17))*($B$18/($B$18+$B$19))-($B$20*L195)</f>
        <v>192.23581952117863</v>
      </c>
      <c r="L195">
        <v>193</v>
      </c>
      <c r="M195">
        <f t="shared" ref="M195:M258" si="7">K195-L195</f>
        <v>-0.7641804788213733</v>
      </c>
    </row>
    <row r="196" spans="11:13" x14ac:dyDescent="0.2">
      <c r="K196">
        <f t="shared" si="6"/>
        <v>193.21544117647059</v>
      </c>
      <c r="L196">
        <v>194</v>
      </c>
      <c r="M196">
        <f t="shared" si="7"/>
        <v>-0.78455882352940876</v>
      </c>
    </row>
    <row r="197" spans="11:13" x14ac:dyDescent="0.2">
      <c r="K197">
        <f t="shared" si="6"/>
        <v>194.19495412844037</v>
      </c>
      <c r="L197">
        <v>195</v>
      </c>
      <c r="M197">
        <f t="shared" si="7"/>
        <v>-0.80504587155962781</v>
      </c>
    </row>
    <row r="198" spans="11:13" x14ac:dyDescent="0.2">
      <c r="K198">
        <f t="shared" si="6"/>
        <v>195.17435897435897</v>
      </c>
      <c r="L198">
        <v>196</v>
      </c>
      <c r="M198">
        <f t="shared" si="7"/>
        <v>-0.82564102564103337</v>
      </c>
    </row>
    <row r="199" spans="11:13" x14ac:dyDescent="0.2">
      <c r="K199">
        <f t="shared" si="6"/>
        <v>196.15365630712981</v>
      </c>
      <c r="L199">
        <v>197</v>
      </c>
      <c r="M199">
        <f t="shared" si="7"/>
        <v>-0.8463436928701924</v>
      </c>
    </row>
    <row r="200" spans="11:13" x14ac:dyDescent="0.2">
      <c r="K200">
        <f t="shared" si="6"/>
        <v>197.13284671532847</v>
      </c>
      <c r="L200">
        <v>198</v>
      </c>
      <c r="M200">
        <f t="shared" si="7"/>
        <v>-0.86715328467153086</v>
      </c>
    </row>
    <row r="201" spans="11:13" x14ac:dyDescent="0.2">
      <c r="K201">
        <f t="shared" si="6"/>
        <v>198.11193078324226</v>
      </c>
      <c r="L201">
        <v>199</v>
      </c>
      <c r="M201">
        <f t="shared" si="7"/>
        <v>-0.8880692167577422</v>
      </c>
    </row>
    <row r="202" spans="11:13" x14ac:dyDescent="0.2">
      <c r="K202">
        <f t="shared" si="6"/>
        <v>199.09090909090909</v>
      </c>
      <c r="L202">
        <v>200</v>
      </c>
      <c r="M202">
        <f t="shared" si="7"/>
        <v>-0.90909090909090651</v>
      </c>
    </row>
    <row r="203" spans="11:13" x14ac:dyDescent="0.2">
      <c r="K203">
        <f t="shared" si="6"/>
        <v>200.06978221415608</v>
      </c>
      <c r="L203">
        <v>201</v>
      </c>
      <c r="M203">
        <f t="shared" si="7"/>
        <v>-0.93021778584392223</v>
      </c>
    </row>
    <row r="204" spans="11:13" x14ac:dyDescent="0.2">
      <c r="K204">
        <f t="shared" si="6"/>
        <v>201.04855072463769</v>
      </c>
      <c r="L204">
        <v>202</v>
      </c>
      <c r="M204">
        <f t="shared" si="7"/>
        <v>-0.95144927536230739</v>
      </c>
    </row>
    <row r="205" spans="11:13" x14ac:dyDescent="0.2">
      <c r="K205">
        <f t="shared" si="6"/>
        <v>202.0272151898734</v>
      </c>
      <c r="L205">
        <v>203</v>
      </c>
      <c r="M205">
        <f t="shared" si="7"/>
        <v>-0.97278481012659768</v>
      </c>
    </row>
    <row r="206" spans="11:13" x14ac:dyDescent="0.2">
      <c r="K206">
        <f t="shared" si="6"/>
        <v>203.0057761732852</v>
      </c>
      <c r="L206">
        <v>204</v>
      </c>
      <c r="M206">
        <f t="shared" si="7"/>
        <v>-0.99422382671480136</v>
      </c>
    </row>
    <row r="207" spans="11:13" x14ac:dyDescent="0.2">
      <c r="K207">
        <f t="shared" si="6"/>
        <v>203.98423423423424</v>
      </c>
      <c r="L207">
        <v>205</v>
      </c>
      <c r="M207">
        <f t="shared" si="7"/>
        <v>-1.0157657657657637</v>
      </c>
    </row>
    <row r="208" spans="11:13" x14ac:dyDescent="0.2">
      <c r="K208">
        <f t="shared" si="6"/>
        <v>204.96258992805755</v>
      </c>
      <c r="L208">
        <v>206</v>
      </c>
      <c r="M208">
        <f t="shared" si="7"/>
        <v>-1.0374100719424462</v>
      </c>
    </row>
    <row r="209" spans="11:13" x14ac:dyDescent="0.2">
      <c r="K209">
        <f t="shared" si="6"/>
        <v>205.94084380610414</v>
      </c>
      <c r="L209">
        <v>207</v>
      </c>
      <c r="M209">
        <f t="shared" si="7"/>
        <v>-1.0591561938958591</v>
      </c>
    </row>
    <row r="210" spans="11:13" x14ac:dyDescent="0.2">
      <c r="K210">
        <f t="shared" si="6"/>
        <v>206.91899641577061</v>
      </c>
      <c r="L210">
        <v>208</v>
      </c>
      <c r="M210">
        <f t="shared" si="7"/>
        <v>-1.0810035842293928</v>
      </c>
    </row>
    <row r="211" spans="11:13" x14ac:dyDescent="0.2">
      <c r="K211">
        <f t="shared" si="6"/>
        <v>207.89704830053668</v>
      </c>
      <c r="L211">
        <v>209</v>
      </c>
      <c r="M211">
        <f t="shared" si="7"/>
        <v>-1.1029516994633184</v>
      </c>
    </row>
    <row r="212" spans="11:13" x14ac:dyDescent="0.2">
      <c r="K212">
        <f t="shared" si="6"/>
        <v>208.875</v>
      </c>
      <c r="L212">
        <v>210</v>
      </c>
      <c r="M212">
        <f t="shared" si="7"/>
        <v>-1.125</v>
      </c>
    </row>
    <row r="213" spans="11:13" x14ac:dyDescent="0.2">
      <c r="K213">
        <f t="shared" si="6"/>
        <v>209.85285204991087</v>
      </c>
      <c r="L213">
        <v>211</v>
      </c>
      <c r="M213">
        <f t="shared" si="7"/>
        <v>-1.1471479500891348</v>
      </c>
    </row>
    <row r="214" spans="11:13" x14ac:dyDescent="0.2">
      <c r="K214">
        <f t="shared" si="6"/>
        <v>210.83060498220641</v>
      </c>
      <c r="L214">
        <v>212</v>
      </c>
      <c r="M214">
        <f t="shared" si="7"/>
        <v>-1.1693950177935903</v>
      </c>
    </row>
    <row r="215" spans="11:13" x14ac:dyDescent="0.2">
      <c r="K215">
        <f t="shared" si="6"/>
        <v>211.80825932504439</v>
      </c>
      <c r="L215">
        <v>213</v>
      </c>
      <c r="M215">
        <f t="shared" si="7"/>
        <v>-1.1917406749556108</v>
      </c>
    </row>
    <row r="216" spans="11:13" x14ac:dyDescent="0.2">
      <c r="K216">
        <f t="shared" si="6"/>
        <v>212.78581560283689</v>
      </c>
      <c r="L216">
        <v>214</v>
      </c>
      <c r="M216">
        <f t="shared" si="7"/>
        <v>-1.214184397163109</v>
      </c>
    </row>
    <row r="217" spans="11:13" x14ac:dyDescent="0.2">
      <c r="K217">
        <f t="shared" si="6"/>
        <v>213.76327433628319</v>
      </c>
      <c r="L217">
        <v>215</v>
      </c>
      <c r="M217">
        <f t="shared" si="7"/>
        <v>-1.2367256637168111</v>
      </c>
    </row>
    <row r="218" spans="11:13" x14ac:dyDescent="0.2">
      <c r="K218">
        <f t="shared" si="6"/>
        <v>214.74063604240283</v>
      </c>
      <c r="L218">
        <v>216</v>
      </c>
      <c r="M218">
        <f t="shared" si="7"/>
        <v>-1.2593639575971736</v>
      </c>
    </row>
    <row r="219" spans="11:13" x14ac:dyDescent="0.2">
      <c r="K219">
        <f t="shared" si="6"/>
        <v>215.7179012345679</v>
      </c>
      <c r="L219">
        <v>217</v>
      </c>
      <c r="M219">
        <f t="shared" si="7"/>
        <v>-1.2820987654320959</v>
      </c>
    </row>
    <row r="220" spans="11:13" x14ac:dyDescent="0.2">
      <c r="K220">
        <f t="shared" si="6"/>
        <v>216.6950704225352</v>
      </c>
      <c r="L220">
        <v>218</v>
      </c>
      <c r="M220">
        <f t="shared" si="7"/>
        <v>-1.3049295774648044</v>
      </c>
    </row>
    <row r="221" spans="11:13" x14ac:dyDescent="0.2">
      <c r="K221">
        <f t="shared" si="6"/>
        <v>217.67214411247804</v>
      </c>
      <c r="L221">
        <v>219</v>
      </c>
      <c r="M221">
        <f t="shared" si="7"/>
        <v>-1.327855887521963</v>
      </c>
    </row>
    <row r="222" spans="11:13" x14ac:dyDescent="0.2">
      <c r="K222">
        <f t="shared" si="6"/>
        <v>218.64912280701753</v>
      </c>
      <c r="L222">
        <v>220</v>
      </c>
      <c r="M222">
        <f t="shared" si="7"/>
        <v>-1.3508771929824661</v>
      </c>
    </row>
    <row r="223" spans="11:13" x14ac:dyDescent="0.2">
      <c r="K223">
        <f t="shared" si="6"/>
        <v>219.62600700525394</v>
      </c>
      <c r="L223">
        <v>221</v>
      </c>
      <c r="M223">
        <f t="shared" si="7"/>
        <v>-1.373992994746061</v>
      </c>
    </row>
    <row r="224" spans="11:13" x14ac:dyDescent="0.2">
      <c r="K224">
        <f t="shared" si="6"/>
        <v>220.60279720279721</v>
      </c>
      <c r="L224">
        <v>222</v>
      </c>
      <c r="M224">
        <f t="shared" si="7"/>
        <v>-1.3972027972027945</v>
      </c>
    </row>
    <row r="225" spans="11:13" x14ac:dyDescent="0.2">
      <c r="K225">
        <f t="shared" si="6"/>
        <v>221.57949389179754</v>
      </c>
      <c r="L225">
        <v>223</v>
      </c>
      <c r="M225">
        <f t="shared" si="7"/>
        <v>-1.4205061082024599</v>
      </c>
    </row>
    <row r="226" spans="11:13" x14ac:dyDescent="0.2">
      <c r="K226">
        <f t="shared" si="6"/>
        <v>222.55609756097562</v>
      </c>
      <c r="L226">
        <v>224</v>
      </c>
      <c r="M226">
        <f t="shared" si="7"/>
        <v>-1.4439024390243844</v>
      </c>
    </row>
    <row r="227" spans="11:13" x14ac:dyDescent="0.2">
      <c r="K227">
        <f t="shared" si="6"/>
        <v>223.53260869565219</v>
      </c>
      <c r="L227">
        <v>225</v>
      </c>
      <c r="M227">
        <f t="shared" si="7"/>
        <v>-1.4673913043478137</v>
      </c>
    </row>
    <row r="228" spans="11:13" x14ac:dyDescent="0.2">
      <c r="K228">
        <f t="shared" si="6"/>
        <v>224.50902777777776</v>
      </c>
      <c r="L228">
        <v>226</v>
      </c>
      <c r="M228">
        <f t="shared" si="7"/>
        <v>-1.4909722222222399</v>
      </c>
    </row>
    <row r="229" spans="11:13" x14ac:dyDescent="0.2">
      <c r="K229">
        <f t="shared" si="6"/>
        <v>225.48535528596187</v>
      </c>
      <c r="L229">
        <v>227</v>
      </c>
      <c r="M229">
        <f t="shared" si="7"/>
        <v>-1.5146447140381269</v>
      </c>
    </row>
    <row r="230" spans="11:13" x14ac:dyDescent="0.2">
      <c r="K230">
        <f t="shared" si="6"/>
        <v>226.46159169550171</v>
      </c>
      <c r="L230">
        <v>228</v>
      </c>
      <c r="M230">
        <f t="shared" si="7"/>
        <v>-1.5384083044982901</v>
      </c>
    </row>
    <row r="231" spans="11:13" x14ac:dyDescent="0.2">
      <c r="K231">
        <f t="shared" si="6"/>
        <v>227.43773747841107</v>
      </c>
      <c r="L231">
        <v>229</v>
      </c>
      <c r="M231">
        <f t="shared" si="7"/>
        <v>-1.5622625215889343</v>
      </c>
    </row>
    <row r="232" spans="11:13" x14ac:dyDescent="0.2">
      <c r="K232">
        <f t="shared" si="6"/>
        <v>228.41379310344828</v>
      </c>
      <c r="L232">
        <v>230</v>
      </c>
      <c r="M232">
        <f t="shared" si="7"/>
        <v>-1.5862068965517153</v>
      </c>
    </row>
    <row r="233" spans="11:13" x14ac:dyDescent="0.2">
      <c r="K233">
        <f t="shared" si="6"/>
        <v>229.38975903614457</v>
      </c>
      <c r="L233">
        <v>231</v>
      </c>
      <c r="M233">
        <f t="shared" si="7"/>
        <v>-1.610240963855432</v>
      </c>
    </row>
    <row r="234" spans="11:13" x14ac:dyDescent="0.2">
      <c r="K234">
        <f t="shared" si="6"/>
        <v>230.36563573883163</v>
      </c>
      <c r="L234">
        <v>232</v>
      </c>
      <c r="M234">
        <f t="shared" si="7"/>
        <v>-1.634364261168372</v>
      </c>
    </row>
    <row r="235" spans="11:13" x14ac:dyDescent="0.2">
      <c r="K235">
        <f t="shared" si="6"/>
        <v>231.34142367066895</v>
      </c>
      <c r="L235">
        <v>233</v>
      </c>
      <c r="M235">
        <f t="shared" si="7"/>
        <v>-1.6585763293310549</v>
      </c>
    </row>
    <row r="236" spans="11:13" x14ac:dyDescent="0.2">
      <c r="K236">
        <f t="shared" si="6"/>
        <v>232.31712328767125</v>
      </c>
      <c r="L236">
        <v>234</v>
      </c>
      <c r="M236">
        <f t="shared" si="7"/>
        <v>-1.6828767123287491</v>
      </c>
    </row>
    <row r="237" spans="11:13" x14ac:dyDescent="0.2">
      <c r="K237">
        <f t="shared" si="6"/>
        <v>233.29273504273505</v>
      </c>
      <c r="L237">
        <v>235</v>
      </c>
      <c r="M237">
        <f t="shared" si="7"/>
        <v>-1.7072649572649539</v>
      </c>
    </row>
    <row r="238" spans="11:13" x14ac:dyDescent="0.2">
      <c r="K238">
        <f t="shared" si="6"/>
        <v>234.26825938566552</v>
      </c>
      <c r="L238">
        <v>236</v>
      </c>
      <c r="M238">
        <f t="shared" si="7"/>
        <v>-1.731740614334484</v>
      </c>
    </row>
    <row r="239" spans="11:13" x14ac:dyDescent="0.2">
      <c r="K239">
        <f t="shared" si="6"/>
        <v>235.24369676320273</v>
      </c>
      <c r="L239">
        <v>237</v>
      </c>
      <c r="M239">
        <f t="shared" si="7"/>
        <v>-1.7563032367972653</v>
      </c>
    </row>
    <row r="240" spans="11:13" x14ac:dyDescent="0.2">
      <c r="K240">
        <f t="shared" si="6"/>
        <v>236.21904761904761</v>
      </c>
      <c r="L240">
        <v>238</v>
      </c>
      <c r="M240">
        <f t="shared" si="7"/>
        <v>-1.7809523809523853</v>
      </c>
    </row>
    <row r="241" spans="11:13" x14ac:dyDescent="0.2">
      <c r="K241">
        <f t="shared" si="6"/>
        <v>237.19431239388797</v>
      </c>
      <c r="L241">
        <v>239</v>
      </c>
      <c r="M241">
        <f t="shared" si="7"/>
        <v>-1.8056876061120306</v>
      </c>
    </row>
    <row r="242" spans="11:13" x14ac:dyDescent="0.2">
      <c r="K242">
        <f t="shared" si="6"/>
        <v>238.16949152542372</v>
      </c>
      <c r="L242">
        <v>240</v>
      </c>
      <c r="M242">
        <f t="shared" si="7"/>
        <v>-1.830508474576277</v>
      </c>
    </row>
    <row r="243" spans="11:13" x14ac:dyDescent="0.2">
      <c r="K243">
        <f t="shared" si="6"/>
        <v>239.14458544839255</v>
      </c>
      <c r="L243">
        <v>241</v>
      </c>
      <c r="M243">
        <f t="shared" si="7"/>
        <v>-1.8554145516074527</v>
      </c>
    </row>
    <row r="244" spans="11:13" x14ac:dyDescent="0.2">
      <c r="K244">
        <f t="shared" si="6"/>
        <v>240.11959459459459</v>
      </c>
      <c r="L244">
        <v>242</v>
      </c>
      <c r="M244">
        <f t="shared" si="7"/>
        <v>-1.880405405405412</v>
      </c>
    </row>
    <row r="245" spans="11:13" x14ac:dyDescent="0.2">
      <c r="K245">
        <f t="shared" si="6"/>
        <v>241.09451939291736</v>
      </c>
      <c r="L245">
        <v>243</v>
      </c>
      <c r="M245">
        <f t="shared" si="7"/>
        <v>-1.9054806070826373</v>
      </c>
    </row>
    <row r="246" spans="11:13" x14ac:dyDescent="0.2">
      <c r="K246">
        <f t="shared" si="6"/>
        <v>242.06936026936029</v>
      </c>
      <c r="L246">
        <v>244</v>
      </c>
      <c r="M246">
        <f t="shared" si="7"/>
        <v>-1.9306397306397116</v>
      </c>
    </row>
    <row r="247" spans="11:13" x14ac:dyDescent="0.2">
      <c r="K247">
        <f t="shared" si="6"/>
        <v>243.04411764705881</v>
      </c>
      <c r="L247">
        <v>245</v>
      </c>
      <c r="M247">
        <f t="shared" si="7"/>
        <v>-1.9558823529411882</v>
      </c>
    </row>
    <row r="248" spans="11:13" x14ac:dyDescent="0.2">
      <c r="K248">
        <f t="shared" si="6"/>
        <v>244.01879194630874</v>
      </c>
      <c r="L248">
        <v>246</v>
      </c>
      <c r="M248">
        <f t="shared" si="7"/>
        <v>-1.9812080536912617</v>
      </c>
    </row>
    <row r="249" spans="11:13" x14ac:dyDescent="0.2">
      <c r="K249">
        <f t="shared" si="6"/>
        <v>244.99338358458962</v>
      </c>
      <c r="L249">
        <v>247</v>
      </c>
      <c r="M249">
        <f t="shared" si="7"/>
        <v>-2.0066164154103774</v>
      </c>
    </row>
    <row r="250" spans="11:13" x14ac:dyDescent="0.2">
      <c r="K250">
        <f t="shared" si="6"/>
        <v>245.96789297658862</v>
      </c>
      <c r="L250">
        <v>248</v>
      </c>
      <c r="M250">
        <f t="shared" si="7"/>
        <v>-2.0321070234113847</v>
      </c>
    </row>
    <row r="251" spans="11:13" x14ac:dyDescent="0.2">
      <c r="K251">
        <f t="shared" si="6"/>
        <v>246.94232053422371</v>
      </c>
      <c r="L251">
        <v>249</v>
      </c>
      <c r="M251">
        <f t="shared" si="7"/>
        <v>-2.0576794657762889</v>
      </c>
    </row>
    <row r="252" spans="11:13" x14ac:dyDescent="0.2">
      <c r="K252">
        <f t="shared" si="6"/>
        <v>247.91666666666669</v>
      </c>
      <c r="L252">
        <v>250</v>
      </c>
      <c r="M252">
        <f t="shared" si="7"/>
        <v>-2.0833333333333144</v>
      </c>
    </row>
    <row r="253" spans="11:13" x14ac:dyDescent="0.2">
      <c r="K253">
        <f t="shared" si="6"/>
        <v>248.89093178036603</v>
      </c>
      <c r="L253">
        <v>251</v>
      </c>
      <c r="M253">
        <f t="shared" si="7"/>
        <v>-2.1090682196339685</v>
      </c>
    </row>
    <row r="254" spans="11:13" x14ac:dyDescent="0.2">
      <c r="K254">
        <f t="shared" si="6"/>
        <v>249.86511627906978</v>
      </c>
      <c r="L254">
        <v>252</v>
      </c>
      <c r="M254">
        <f t="shared" si="7"/>
        <v>-2.1348837209302189</v>
      </c>
    </row>
    <row r="255" spans="11:13" x14ac:dyDescent="0.2">
      <c r="K255">
        <f t="shared" si="6"/>
        <v>250.83922056384742</v>
      </c>
      <c r="L255">
        <v>253</v>
      </c>
      <c r="M255">
        <f t="shared" si="7"/>
        <v>-2.1607794361525805</v>
      </c>
    </row>
    <row r="256" spans="11:13" x14ac:dyDescent="0.2">
      <c r="K256">
        <f t="shared" si="6"/>
        <v>251.81324503311259</v>
      </c>
      <c r="L256">
        <v>254</v>
      </c>
      <c r="M256">
        <f t="shared" si="7"/>
        <v>-2.1867549668874062</v>
      </c>
    </row>
    <row r="257" spans="11:13" x14ac:dyDescent="0.2">
      <c r="K257">
        <f t="shared" si="6"/>
        <v>252.7871900826446</v>
      </c>
      <c r="L257">
        <v>255</v>
      </c>
      <c r="M257">
        <f t="shared" si="7"/>
        <v>-2.2128099173554006</v>
      </c>
    </row>
    <row r="258" spans="11:13" x14ac:dyDescent="0.2">
      <c r="K258">
        <f t="shared" si="6"/>
        <v>253.76105610561052</v>
      </c>
      <c r="L258">
        <v>256</v>
      </c>
      <c r="M258">
        <f t="shared" si="7"/>
        <v>-2.2389438943894788</v>
      </c>
    </row>
    <row r="259" spans="11:13" x14ac:dyDescent="0.2">
      <c r="K259">
        <f t="shared" ref="K259:K322" si="8">L259+($B$12*L259)*(1/(1+($B$13*L259)+($B$14*$B$21)+($B$15)))*($B$16/($B$16+$B$17))*($B$18/($B$18+$B$19))-($B$20*L259)</f>
        <v>254.73484349258652</v>
      </c>
      <c r="L259">
        <v>257</v>
      </c>
      <c r="M259">
        <f t="shared" ref="M259:M322" si="9">K259-L259</f>
        <v>-2.2651565074134794</v>
      </c>
    </row>
    <row r="260" spans="11:13" x14ac:dyDescent="0.2">
      <c r="K260">
        <f t="shared" si="8"/>
        <v>255.70855263157895</v>
      </c>
      <c r="L260">
        <v>258</v>
      </c>
      <c r="M260">
        <f t="shared" si="9"/>
        <v>-2.2914473684210463</v>
      </c>
    </row>
    <row r="261" spans="11:13" x14ac:dyDescent="0.2">
      <c r="K261">
        <f t="shared" si="8"/>
        <v>256.682183908046</v>
      </c>
      <c r="L261">
        <v>259</v>
      </c>
      <c r="M261">
        <f t="shared" si="9"/>
        <v>-2.3178160919540005</v>
      </c>
    </row>
    <row r="262" spans="11:13" x14ac:dyDescent="0.2">
      <c r="K262">
        <f t="shared" si="8"/>
        <v>257.65573770491801</v>
      </c>
      <c r="L262">
        <v>260</v>
      </c>
      <c r="M262">
        <f t="shared" si="9"/>
        <v>-2.3442622950819896</v>
      </c>
    </row>
    <row r="263" spans="11:13" x14ac:dyDescent="0.2">
      <c r="K263">
        <f t="shared" si="8"/>
        <v>258.62921440261863</v>
      </c>
      <c r="L263">
        <v>261</v>
      </c>
      <c r="M263">
        <f t="shared" si="9"/>
        <v>-2.3707855973813707</v>
      </c>
    </row>
    <row r="264" spans="11:13" x14ac:dyDescent="0.2">
      <c r="K264">
        <f t="shared" si="8"/>
        <v>259.60261437908497</v>
      </c>
      <c r="L264">
        <v>262</v>
      </c>
      <c r="M264">
        <f t="shared" si="9"/>
        <v>-2.3973856209150313</v>
      </c>
    </row>
    <row r="265" spans="11:13" x14ac:dyDescent="0.2">
      <c r="K265">
        <f t="shared" si="8"/>
        <v>260.57593800978793</v>
      </c>
      <c r="L265">
        <v>263</v>
      </c>
      <c r="M265">
        <f t="shared" si="9"/>
        <v>-2.424061990212067</v>
      </c>
    </row>
    <row r="266" spans="11:13" x14ac:dyDescent="0.2">
      <c r="K266">
        <f t="shared" si="8"/>
        <v>261.54918566775245</v>
      </c>
      <c r="L266">
        <v>264</v>
      </c>
      <c r="M266">
        <f t="shared" si="9"/>
        <v>-2.4508143322475462</v>
      </c>
    </row>
    <row r="267" spans="11:13" x14ac:dyDescent="0.2">
      <c r="K267">
        <f t="shared" si="8"/>
        <v>262.52235772357722</v>
      </c>
      <c r="L267">
        <v>265</v>
      </c>
      <c r="M267">
        <f t="shared" si="9"/>
        <v>-2.4776422764227846</v>
      </c>
    </row>
    <row r="268" spans="11:13" x14ac:dyDescent="0.2">
      <c r="K268">
        <f t="shared" si="8"/>
        <v>263.49545454545455</v>
      </c>
      <c r="L268">
        <v>266</v>
      </c>
      <c r="M268">
        <f t="shared" si="9"/>
        <v>-2.5045454545454504</v>
      </c>
    </row>
    <row r="269" spans="11:13" x14ac:dyDescent="0.2">
      <c r="K269">
        <f t="shared" si="8"/>
        <v>264.46847649918959</v>
      </c>
      <c r="L269">
        <v>267</v>
      </c>
      <c r="M269">
        <f t="shared" si="9"/>
        <v>-2.5315235008104082</v>
      </c>
    </row>
    <row r="270" spans="11:13" x14ac:dyDescent="0.2">
      <c r="K270">
        <f t="shared" si="8"/>
        <v>265.44142394822006</v>
      </c>
      <c r="L270">
        <v>268</v>
      </c>
      <c r="M270">
        <f t="shared" si="9"/>
        <v>-2.5585760517799372</v>
      </c>
    </row>
    <row r="271" spans="11:13" x14ac:dyDescent="0.2">
      <c r="K271">
        <f t="shared" si="8"/>
        <v>266.41429725363491</v>
      </c>
      <c r="L271">
        <v>269</v>
      </c>
      <c r="M271">
        <f t="shared" si="9"/>
        <v>-2.5857027463650866</v>
      </c>
    </row>
    <row r="272" spans="11:13" x14ac:dyDescent="0.2">
      <c r="K272">
        <f t="shared" si="8"/>
        <v>267.38709677419354</v>
      </c>
      <c r="L272">
        <v>270</v>
      </c>
      <c r="M272">
        <f t="shared" si="9"/>
        <v>-2.6129032258064626</v>
      </c>
    </row>
    <row r="273" spans="11:13" x14ac:dyDescent="0.2">
      <c r="K273">
        <f t="shared" si="8"/>
        <v>268.35982286634459</v>
      </c>
      <c r="L273">
        <v>271</v>
      </c>
      <c r="M273">
        <f t="shared" si="9"/>
        <v>-2.6401771336554134</v>
      </c>
    </row>
    <row r="274" spans="11:13" x14ac:dyDescent="0.2">
      <c r="K274">
        <f t="shared" si="8"/>
        <v>269.33247588424433</v>
      </c>
      <c r="L274">
        <v>272</v>
      </c>
      <c r="M274">
        <f t="shared" si="9"/>
        <v>-2.6675241157556684</v>
      </c>
    </row>
    <row r="275" spans="11:13" x14ac:dyDescent="0.2">
      <c r="K275">
        <f t="shared" si="8"/>
        <v>270.30505617977531</v>
      </c>
      <c r="L275">
        <v>273</v>
      </c>
      <c r="M275">
        <f t="shared" si="9"/>
        <v>-2.6949438202246938</v>
      </c>
    </row>
    <row r="276" spans="11:13" x14ac:dyDescent="0.2">
      <c r="K276">
        <f t="shared" si="8"/>
        <v>271.2775641025641</v>
      </c>
      <c r="L276">
        <v>274</v>
      </c>
      <c r="M276">
        <f t="shared" si="9"/>
        <v>-2.7224358974359006</v>
      </c>
    </row>
    <row r="277" spans="11:13" x14ac:dyDescent="0.2">
      <c r="K277">
        <f t="shared" si="8"/>
        <v>272.25</v>
      </c>
      <c r="L277">
        <v>275</v>
      </c>
      <c r="M277">
        <f t="shared" si="9"/>
        <v>-2.75</v>
      </c>
    </row>
    <row r="278" spans="11:13" x14ac:dyDescent="0.2">
      <c r="K278">
        <f t="shared" si="8"/>
        <v>273.22236421725239</v>
      </c>
      <c r="L278">
        <v>276</v>
      </c>
      <c r="M278">
        <f t="shared" si="9"/>
        <v>-2.777635782747609</v>
      </c>
    </row>
    <row r="279" spans="11:13" x14ac:dyDescent="0.2">
      <c r="K279">
        <f t="shared" si="8"/>
        <v>274.19465709728865</v>
      </c>
      <c r="L279">
        <v>277</v>
      </c>
      <c r="M279">
        <f t="shared" si="9"/>
        <v>-2.8053429027113452</v>
      </c>
    </row>
    <row r="280" spans="11:13" x14ac:dyDescent="0.2">
      <c r="K280">
        <f t="shared" si="8"/>
        <v>275.16687898089174</v>
      </c>
      <c r="L280">
        <v>278</v>
      </c>
      <c r="M280">
        <f t="shared" si="9"/>
        <v>-2.8331210191082619</v>
      </c>
    </row>
    <row r="281" spans="11:13" x14ac:dyDescent="0.2">
      <c r="K281">
        <f t="shared" si="8"/>
        <v>276.13903020667726</v>
      </c>
      <c r="L281">
        <v>279</v>
      </c>
      <c r="M281">
        <f t="shared" si="9"/>
        <v>-2.860969793322738</v>
      </c>
    </row>
    <row r="282" spans="11:13" x14ac:dyDescent="0.2">
      <c r="K282">
        <f t="shared" si="8"/>
        <v>277.11111111111109</v>
      </c>
      <c r="L282">
        <v>280</v>
      </c>
      <c r="M282">
        <f t="shared" si="9"/>
        <v>-2.8888888888889142</v>
      </c>
    </row>
    <row r="283" spans="11:13" x14ac:dyDescent="0.2">
      <c r="K283">
        <f t="shared" si="8"/>
        <v>278.08312202852613</v>
      </c>
      <c r="L283">
        <v>281</v>
      </c>
      <c r="M283">
        <f t="shared" si="9"/>
        <v>-2.9168779714738662</v>
      </c>
    </row>
    <row r="284" spans="11:13" x14ac:dyDescent="0.2">
      <c r="K284">
        <f t="shared" si="8"/>
        <v>279.05506329113922</v>
      </c>
      <c r="L284">
        <v>282</v>
      </c>
      <c r="M284">
        <f t="shared" si="9"/>
        <v>-2.9449367088607801</v>
      </c>
    </row>
    <row r="285" spans="11:13" x14ac:dyDescent="0.2">
      <c r="K285">
        <f t="shared" si="8"/>
        <v>280.02693522906793</v>
      </c>
      <c r="L285">
        <v>283</v>
      </c>
      <c r="M285">
        <f t="shared" si="9"/>
        <v>-2.9730647709320692</v>
      </c>
    </row>
    <row r="286" spans="11:13" x14ac:dyDescent="0.2">
      <c r="K286">
        <f t="shared" si="8"/>
        <v>280.998738170347</v>
      </c>
      <c r="L286">
        <v>284</v>
      </c>
      <c r="M286">
        <f t="shared" si="9"/>
        <v>-3.0012618296530036</v>
      </c>
    </row>
    <row r="287" spans="11:13" x14ac:dyDescent="0.2">
      <c r="K287">
        <f t="shared" si="8"/>
        <v>281.97047244094489</v>
      </c>
      <c r="L287">
        <v>285</v>
      </c>
      <c r="M287">
        <f t="shared" si="9"/>
        <v>-3.0295275590551114</v>
      </c>
    </row>
    <row r="288" spans="11:13" x14ac:dyDescent="0.2">
      <c r="K288">
        <f t="shared" si="8"/>
        <v>282.94213836477985</v>
      </c>
      <c r="L288">
        <v>286</v>
      </c>
      <c r="M288">
        <f t="shared" si="9"/>
        <v>-3.0578616352201493</v>
      </c>
    </row>
    <row r="289" spans="11:13" x14ac:dyDescent="0.2">
      <c r="K289">
        <f t="shared" si="8"/>
        <v>283.91373626373627</v>
      </c>
      <c r="L289">
        <v>287</v>
      </c>
      <c r="M289">
        <f t="shared" si="9"/>
        <v>-3.0862637362637315</v>
      </c>
    </row>
    <row r="290" spans="11:13" x14ac:dyDescent="0.2">
      <c r="K290">
        <f t="shared" si="8"/>
        <v>284.88526645768025</v>
      </c>
      <c r="L290">
        <v>288</v>
      </c>
      <c r="M290">
        <f t="shared" si="9"/>
        <v>-3.1147335423197546</v>
      </c>
    </row>
    <row r="291" spans="11:13" x14ac:dyDescent="0.2">
      <c r="K291">
        <f t="shared" si="8"/>
        <v>285.85672926447575</v>
      </c>
      <c r="L291">
        <v>289</v>
      </c>
      <c r="M291">
        <f t="shared" si="9"/>
        <v>-3.1432707355242542</v>
      </c>
    </row>
    <row r="292" spans="11:13" x14ac:dyDescent="0.2">
      <c r="K292">
        <f t="shared" si="8"/>
        <v>286.828125</v>
      </c>
      <c r="L292">
        <v>290</v>
      </c>
      <c r="M292">
        <f t="shared" si="9"/>
        <v>-3.171875</v>
      </c>
    </row>
    <row r="293" spans="11:13" x14ac:dyDescent="0.2">
      <c r="K293">
        <f t="shared" si="8"/>
        <v>287.79945397815914</v>
      </c>
      <c r="L293">
        <v>291</v>
      </c>
      <c r="M293">
        <f t="shared" si="9"/>
        <v>-3.2005460218408643</v>
      </c>
    </row>
    <row r="294" spans="11:13" x14ac:dyDescent="0.2">
      <c r="K294">
        <f t="shared" si="8"/>
        <v>288.77071651090341</v>
      </c>
      <c r="L294">
        <v>292</v>
      </c>
      <c r="M294">
        <f t="shared" si="9"/>
        <v>-3.2292834890965878</v>
      </c>
    </row>
    <row r="295" spans="11:13" x14ac:dyDescent="0.2">
      <c r="K295">
        <f t="shared" si="8"/>
        <v>289.74191290824263</v>
      </c>
      <c r="L295">
        <v>293</v>
      </c>
      <c r="M295">
        <f t="shared" si="9"/>
        <v>-3.2580870917573748</v>
      </c>
    </row>
    <row r="296" spans="11:13" x14ac:dyDescent="0.2">
      <c r="K296">
        <f t="shared" si="8"/>
        <v>290.71304347826089</v>
      </c>
      <c r="L296">
        <v>294</v>
      </c>
      <c r="M296">
        <f t="shared" si="9"/>
        <v>-3.2869565217391141</v>
      </c>
    </row>
    <row r="297" spans="11:13" x14ac:dyDescent="0.2">
      <c r="K297">
        <f t="shared" si="8"/>
        <v>291.6841085271318</v>
      </c>
      <c r="L297">
        <v>295</v>
      </c>
      <c r="M297">
        <f t="shared" si="9"/>
        <v>-3.3158914728682021</v>
      </c>
    </row>
    <row r="298" spans="11:13" x14ac:dyDescent="0.2">
      <c r="K298">
        <f t="shared" si="8"/>
        <v>292.65510835913312</v>
      </c>
      <c r="L298">
        <v>296</v>
      </c>
      <c r="M298">
        <f t="shared" si="9"/>
        <v>-3.3448916408668765</v>
      </c>
    </row>
    <row r="299" spans="11:13" x14ac:dyDescent="0.2">
      <c r="K299">
        <f t="shared" si="8"/>
        <v>293.62604327666151</v>
      </c>
      <c r="L299">
        <v>297</v>
      </c>
      <c r="M299">
        <f t="shared" si="9"/>
        <v>-3.3739567233384946</v>
      </c>
    </row>
    <row r="300" spans="11:13" x14ac:dyDescent="0.2">
      <c r="K300">
        <f t="shared" si="8"/>
        <v>294.59691358024696</v>
      </c>
      <c r="L300">
        <v>298</v>
      </c>
      <c r="M300">
        <f t="shared" si="9"/>
        <v>-3.4030864197530377</v>
      </c>
    </row>
    <row r="301" spans="11:13" x14ac:dyDescent="0.2">
      <c r="K301">
        <f t="shared" si="8"/>
        <v>295.56771956856704</v>
      </c>
      <c r="L301">
        <v>299</v>
      </c>
      <c r="M301">
        <f t="shared" si="9"/>
        <v>-3.4322804314329574</v>
      </c>
    </row>
    <row r="302" spans="11:13" x14ac:dyDescent="0.2">
      <c r="K302">
        <f t="shared" si="8"/>
        <v>296.53846153846155</v>
      </c>
      <c r="L302">
        <v>300</v>
      </c>
      <c r="M302">
        <f t="shared" si="9"/>
        <v>-3.4615384615384528</v>
      </c>
    </row>
    <row r="303" spans="11:13" x14ac:dyDescent="0.2">
      <c r="K303">
        <f t="shared" si="8"/>
        <v>297.50913978494623</v>
      </c>
      <c r="L303">
        <v>301</v>
      </c>
      <c r="M303">
        <f t="shared" si="9"/>
        <v>-3.4908602150537718</v>
      </c>
    </row>
    <row r="304" spans="11:13" x14ac:dyDescent="0.2">
      <c r="K304">
        <f t="shared" si="8"/>
        <v>298.479754601227</v>
      </c>
      <c r="L304">
        <v>302</v>
      </c>
      <c r="M304">
        <f t="shared" si="9"/>
        <v>-3.5202453987729996</v>
      </c>
    </row>
    <row r="305" spans="11:13" x14ac:dyDescent="0.2">
      <c r="K305">
        <f t="shared" si="8"/>
        <v>299.45030627871364</v>
      </c>
      <c r="L305">
        <v>303</v>
      </c>
      <c r="M305">
        <f t="shared" si="9"/>
        <v>-3.54969372128636</v>
      </c>
    </row>
    <row r="306" spans="11:13" x14ac:dyDescent="0.2">
      <c r="K306">
        <f t="shared" si="8"/>
        <v>300.42079510703365</v>
      </c>
      <c r="L306">
        <v>304</v>
      </c>
      <c r="M306">
        <f t="shared" si="9"/>
        <v>-3.5792048929663451</v>
      </c>
    </row>
    <row r="307" spans="11:13" x14ac:dyDescent="0.2">
      <c r="K307">
        <f t="shared" si="8"/>
        <v>301.39122137404581</v>
      </c>
      <c r="L307">
        <v>305</v>
      </c>
      <c r="M307">
        <f t="shared" si="9"/>
        <v>-3.6087786259541872</v>
      </c>
    </row>
    <row r="308" spans="11:13" x14ac:dyDescent="0.2">
      <c r="K308">
        <f t="shared" si="8"/>
        <v>302.36158536585367</v>
      </c>
      <c r="L308">
        <v>306</v>
      </c>
      <c r="M308">
        <f t="shared" si="9"/>
        <v>-3.6384146341463293</v>
      </c>
    </row>
    <row r="309" spans="11:13" x14ac:dyDescent="0.2">
      <c r="K309">
        <f t="shared" si="8"/>
        <v>303.33188736681888</v>
      </c>
      <c r="L309">
        <v>307</v>
      </c>
      <c r="M309">
        <f t="shared" si="9"/>
        <v>-3.6681126331811242</v>
      </c>
    </row>
    <row r="310" spans="11:13" x14ac:dyDescent="0.2">
      <c r="K310">
        <f t="shared" si="8"/>
        <v>304.30212765957447</v>
      </c>
      <c r="L310">
        <v>308</v>
      </c>
      <c r="M310">
        <f t="shared" si="9"/>
        <v>-3.6978723404255334</v>
      </c>
    </row>
    <row r="311" spans="11:13" x14ac:dyDescent="0.2">
      <c r="K311">
        <f t="shared" si="8"/>
        <v>305.27230652503795</v>
      </c>
      <c r="L311">
        <v>309</v>
      </c>
      <c r="M311">
        <f t="shared" si="9"/>
        <v>-3.7276934749620523</v>
      </c>
    </row>
    <row r="312" spans="11:13" x14ac:dyDescent="0.2">
      <c r="K312">
        <f t="shared" si="8"/>
        <v>306.24242424242425</v>
      </c>
      <c r="L312">
        <v>310</v>
      </c>
      <c r="M312">
        <f t="shared" si="9"/>
        <v>-3.7575757575757507</v>
      </c>
    </row>
    <row r="313" spans="11:13" x14ac:dyDescent="0.2">
      <c r="K313">
        <f t="shared" si="8"/>
        <v>307.21248108925869</v>
      </c>
      <c r="L313">
        <v>311</v>
      </c>
      <c r="M313">
        <f t="shared" si="9"/>
        <v>-3.7875189107413121</v>
      </c>
    </row>
    <row r="314" spans="11:13" x14ac:dyDescent="0.2">
      <c r="K314">
        <f t="shared" si="8"/>
        <v>308.1824773413897</v>
      </c>
      <c r="L314">
        <v>312</v>
      </c>
      <c r="M314">
        <f t="shared" si="9"/>
        <v>-3.8175226586103008</v>
      </c>
    </row>
    <row r="315" spans="11:13" x14ac:dyDescent="0.2">
      <c r="K315">
        <f t="shared" si="8"/>
        <v>309.15241327300151</v>
      </c>
      <c r="L315">
        <v>313</v>
      </c>
      <c r="M315">
        <f t="shared" si="9"/>
        <v>-3.847586726998486</v>
      </c>
    </row>
    <row r="316" spans="11:13" x14ac:dyDescent="0.2">
      <c r="K316">
        <f t="shared" si="8"/>
        <v>310.12228915662649</v>
      </c>
      <c r="L316">
        <v>314</v>
      </c>
      <c r="M316">
        <f t="shared" si="9"/>
        <v>-3.8777108433735066</v>
      </c>
    </row>
    <row r="317" spans="11:13" x14ac:dyDescent="0.2">
      <c r="K317">
        <f t="shared" si="8"/>
        <v>311.09210526315792</v>
      </c>
      <c r="L317">
        <v>315</v>
      </c>
      <c r="M317">
        <f t="shared" si="9"/>
        <v>-3.9078947368420813</v>
      </c>
    </row>
    <row r="318" spans="11:13" x14ac:dyDescent="0.2">
      <c r="K318">
        <f t="shared" si="8"/>
        <v>312.06186186186187</v>
      </c>
      <c r="L318">
        <v>316</v>
      </c>
      <c r="M318">
        <f t="shared" si="9"/>
        <v>-3.9381381381381289</v>
      </c>
    </row>
    <row r="319" spans="11:13" x14ac:dyDescent="0.2">
      <c r="K319">
        <f t="shared" si="8"/>
        <v>313.03155922038979</v>
      </c>
      <c r="L319">
        <v>317</v>
      </c>
      <c r="M319">
        <f t="shared" si="9"/>
        <v>-3.968440779610205</v>
      </c>
    </row>
    <row r="320" spans="11:13" x14ac:dyDescent="0.2">
      <c r="K320">
        <f t="shared" si="8"/>
        <v>314.00119760479043</v>
      </c>
      <c r="L320">
        <v>318</v>
      </c>
      <c r="M320">
        <f t="shared" si="9"/>
        <v>-3.9988023952095659</v>
      </c>
    </row>
    <row r="321" spans="11:13" x14ac:dyDescent="0.2">
      <c r="K321">
        <f t="shared" si="8"/>
        <v>314.97077727952171</v>
      </c>
      <c r="L321">
        <v>319</v>
      </c>
      <c r="M321">
        <f t="shared" si="9"/>
        <v>-4.0292227204782876</v>
      </c>
    </row>
    <row r="322" spans="11:13" x14ac:dyDescent="0.2">
      <c r="K322">
        <f t="shared" si="8"/>
        <v>315.94029850746267</v>
      </c>
      <c r="L322">
        <v>320</v>
      </c>
      <c r="M322">
        <f t="shared" si="9"/>
        <v>-4.0597014925373287</v>
      </c>
    </row>
    <row r="323" spans="11:13" x14ac:dyDescent="0.2">
      <c r="K323">
        <f t="shared" ref="K323:K379" si="10">L323+($B$12*L323)*(1/(1+($B$13*L323)+($B$14*$B$21)+($B$15)))*($B$16/($B$16+$B$17))*($B$18/($B$18+$B$19))-($B$20*L323)</f>
        <v>316.90976154992546</v>
      </c>
      <c r="L323">
        <v>321</v>
      </c>
      <c r="M323">
        <f t="shared" ref="M323:M379" si="11">K323-L323</f>
        <v>-4.090238450074537</v>
      </c>
    </row>
    <row r="324" spans="11:13" x14ac:dyDescent="0.2">
      <c r="K324">
        <f t="shared" si="10"/>
        <v>317.87916666666666</v>
      </c>
      <c r="L324">
        <v>322</v>
      </c>
      <c r="M324">
        <f t="shared" si="11"/>
        <v>-4.1208333333333371</v>
      </c>
    </row>
    <row r="325" spans="11:13" x14ac:dyDescent="0.2">
      <c r="K325">
        <f t="shared" si="10"/>
        <v>318.84851411589898</v>
      </c>
      <c r="L325">
        <v>323</v>
      </c>
      <c r="M325">
        <f t="shared" si="11"/>
        <v>-4.1514858841010209</v>
      </c>
    </row>
    <row r="326" spans="11:13" x14ac:dyDescent="0.2">
      <c r="K326">
        <f t="shared" si="10"/>
        <v>319.81780415430268</v>
      </c>
      <c r="L326">
        <v>324</v>
      </c>
      <c r="M326">
        <f t="shared" si="11"/>
        <v>-4.1821958456973221</v>
      </c>
    </row>
    <row r="327" spans="11:13" x14ac:dyDescent="0.2">
      <c r="K327">
        <f t="shared" si="10"/>
        <v>320.78703703703701</v>
      </c>
      <c r="L327">
        <v>325</v>
      </c>
      <c r="M327">
        <f t="shared" si="11"/>
        <v>-4.2129629629629903</v>
      </c>
    </row>
    <row r="328" spans="11:13" x14ac:dyDescent="0.2">
      <c r="K328">
        <f t="shared" si="10"/>
        <v>321.75621301775146</v>
      </c>
      <c r="L328">
        <v>326</v>
      </c>
      <c r="M328">
        <f t="shared" si="11"/>
        <v>-4.2437869822485368</v>
      </c>
    </row>
    <row r="329" spans="11:13" x14ac:dyDescent="0.2">
      <c r="K329">
        <f t="shared" si="10"/>
        <v>322.72533234859674</v>
      </c>
      <c r="L329">
        <v>327</v>
      </c>
      <c r="M329">
        <f t="shared" si="11"/>
        <v>-4.2746676514032629</v>
      </c>
    </row>
    <row r="330" spans="11:13" x14ac:dyDescent="0.2">
      <c r="K330">
        <f t="shared" si="10"/>
        <v>323.69439528023599</v>
      </c>
      <c r="L330">
        <v>328</v>
      </c>
      <c r="M330">
        <f t="shared" si="11"/>
        <v>-4.3056047197640055</v>
      </c>
    </row>
    <row r="331" spans="11:13" x14ac:dyDescent="0.2">
      <c r="K331">
        <f t="shared" si="10"/>
        <v>324.66340206185566</v>
      </c>
      <c r="L331">
        <v>329</v>
      </c>
      <c r="M331">
        <f t="shared" si="11"/>
        <v>-4.3365979381443367</v>
      </c>
    </row>
    <row r="332" spans="11:13" x14ac:dyDescent="0.2">
      <c r="K332">
        <f t="shared" si="10"/>
        <v>325.63235294117646</v>
      </c>
      <c r="L332">
        <v>330</v>
      </c>
      <c r="M332">
        <f t="shared" si="11"/>
        <v>-4.3676470588235361</v>
      </c>
    </row>
    <row r="333" spans="11:13" x14ac:dyDescent="0.2">
      <c r="K333">
        <f t="shared" si="10"/>
        <v>326.60124816446404</v>
      </c>
      <c r="L333">
        <v>331</v>
      </c>
      <c r="M333">
        <f t="shared" si="11"/>
        <v>-4.3987518355359612</v>
      </c>
    </row>
    <row r="334" spans="11:13" x14ac:dyDescent="0.2">
      <c r="K334">
        <f t="shared" si="10"/>
        <v>327.57008797653958</v>
      </c>
      <c r="L334">
        <v>332</v>
      </c>
      <c r="M334">
        <f t="shared" si="11"/>
        <v>-4.4299120234604175</v>
      </c>
    </row>
    <row r="335" spans="11:13" x14ac:dyDescent="0.2">
      <c r="K335">
        <f t="shared" si="10"/>
        <v>328.53887262079064</v>
      </c>
      <c r="L335">
        <v>333</v>
      </c>
      <c r="M335">
        <f t="shared" si="11"/>
        <v>-4.4611273792093584</v>
      </c>
    </row>
    <row r="336" spans="11:13" x14ac:dyDescent="0.2">
      <c r="K336">
        <f t="shared" si="10"/>
        <v>329.50760233918129</v>
      </c>
      <c r="L336">
        <v>334</v>
      </c>
      <c r="M336">
        <f t="shared" si="11"/>
        <v>-4.4923976608187104</v>
      </c>
    </row>
    <row r="337" spans="11:13" x14ac:dyDescent="0.2">
      <c r="K337">
        <f t="shared" si="10"/>
        <v>330.47627737226276</v>
      </c>
      <c r="L337">
        <v>335</v>
      </c>
      <c r="M337">
        <f t="shared" si="11"/>
        <v>-4.5237226277372429</v>
      </c>
    </row>
    <row r="338" spans="11:13" x14ac:dyDescent="0.2">
      <c r="K338">
        <f t="shared" si="10"/>
        <v>331.44489795918366</v>
      </c>
      <c r="L338">
        <v>336</v>
      </c>
      <c r="M338">
        <f t="shared" si="11"/>
        <v>-4.5551020408163367</v>
      </c>
    </row>
    <row r="339" spans="11:13" x14ac:dyDescent="0.2">
      <c r="K339">
        <f t="shared" si="10"/>
        <v>332.41346433770013</v>
      </c>
      <c r="L339">
        <v>337</v>
      </c>
      <c r="M339">
        <f t="shared" si="11"/>
        <v>-4.5865356622998661</v>
      </c>
    </row>
    <row r="340" spans="11:13" x14ac:dyDescent="0.2">
      <c r="K340">
        <f t="shared" si="10"/>
        <v>333.38197674418609</v>
      </c>
      <c r="L340">
        <v>338</v>
      </c>
      <c r="M340">
        <f t="shared" si="11"/>
        <v>-4.6180232558139096</v>
      </c>
    </row>
    <row r="341" spans="11:13" x14ac:dyDescent="0.2">
      <c r="K341">
        <f t="shared" si="10"/>
        <v>334.35043541364297</v>
      </c>
      <c r="L341">
        <v>339</v>
      </c>
      <c r="M341">
        <f t="shared" si="11"/>
        <v>-4.6495645863570303</v>
      </c>
    </row>
    <row r="342" spans="11:13" x14ac:dyDescent="0.2">
      <c r="K342">
        <f t="shared" si="10"/>
        <v>335.31884057971013</v>
      </c>
      <c r="L342">
        <v>340</v>
      </c>
      <c r="M342">
        <f t="shared" si="11"/>
        <v>-4.6811594202898732</v>
      </c>
    </row>
    <row r="343" spans="11:13" x14ac:dyDescent="0.2">
      <c r="K343">
        <f t="shared" si="10"/>
        <v>336.28719247467438</v>
      </c>
      <c r="L343">
        <v>341</v>
      </c>
      <c r="M343">
        <f t="shared" si="11"/>
        <v>-4.7128075253256156</v>
      </c>
    </row>
    <row r="344" spans="11:13" x14ac:dyDescent="0.2">
      <c r="K344">
        <f t="shared" si="10"/>
        <v>337.25549132947975</v>
      </c>
      <c r="L344">
        <v>342</v>
      </c>
      <c r="M344">
        <f t="shared" si="11"/>
        <v>-4.7445086705202471</v>
      </c>
    </row>
    <row r="345" spans="11:13" x14ac:dyDescent="0.2">
      <c r="K345">
        <f t="shared" si="10"/>
        <v>338.22373737373738</v>
      </c>
      <c r="L345">
        <v>343</v>
      </c>
      <c r="M345">
        <f t="shared" si="11"/>
        <v>-4.7762626262626213</v>
      </c>
    </row>
    <row r="346" spans="11:13" x14ac:dyDescent="0.2">
      <c r="K346">
        <f t="shared" si="10"/>
        <v>339.19193083573487</v>
      </c>
      <c r="L346">
        <v>344</v>
      </c>
      <c r="M346">
        <f t="shared" si="11"/>
        <v>-4.8080691642651345</v>
      </c>
    </row>
    <row r="347" spans="11:13" x14ac:dyDescent="0.2">
      <c r="K347">
        <f t="shared" si="10"/>
        <v>340.16007194244605</v>
      </c>
      <c r="L347">
        <v>345</v>
      </c>
      <c r="M347">
        <f t="shared" si="11"/>
        <v>-4.8399280575539478</v>
      </c>
    </row>
    <row r="348" spans="11:13" x14ac:dyDescent="0.2">
      <c r="K348">
        <f t="shared" si="10"/>
        <v>341.12816091954022</v>
      </c>
      <c r="L348">
        <v>346</v>
      </c>
      <c r="M348">
        <f t="shared" si="11"/>
        <v>-4.8718390804597789</v>
      </c>
    </row>
    <row r="349" spans="11:13" x14ac:dyDescent="0.2">
      <c r="K349">
        <f t="shared" si="10"/>
        <v>342.09619799139165</v>
      </c>
      <c r="L349">
        <v>347</v>
      </c>
      <c r="M349">
        <f t="shared" si="11"/>
        <v>-4.903802008608352</v>
      </c>
    </row>
    <row r="350" spans="11:13" x14ac:dyDescent="0.2">
      <c r="K350">
        <f t="shared" si="10"/>
        <v>343.06418338108887</v>
      </c>
      <c r="L350">
        <v>348</v>
      </c>
      <c r="M350">
        <f t="shared" si="11"/>
        <v>-4.935816618911133</v>
      </c>
    </row>
    <row r="351" spans="11:13" x14ac:dyDescent="0.2">
      <c r="K351">
        <f t="shared" si="10"/>
        <v>344.03211731044348</v>
      </c>
      <c r="L351">
        <v>349</v>
      </c>
      <c r="M351">
        <f t="shared" si="11"/>
        <v>-4.967882689556518</v>
      </c>
    </row>
    <row r="352" spans="11:13" x14ac:dyDescent="0.2">
      <c r="K352">
        <f t="shared" si="10"/>
        <v>345</v>
      </c>
      <c r="L352">
        <v>350</v>
      </c>
      <c r="M352">
        <f t="shared" si="11"/>
        <v>-5</v>
      </c>
    </row>
    <row r="353" spans="11:13" x14ac:dyDescent="0.2">
      <c r="K353">
        <f t="shared" si="10"/>
        <v>345.96783166904419</v>
      </c>
      <c r="L353">
        <v>351</v>
      </c>
      <c r="M353">
        <f t="shared" si="11"/>
        <v>-5.0321683309558125</v>
      </c>
    </row>
    <row r="354" spans="11:13" x14ac:dyDescent="0.2">
      <c r="K354">
        <f t="shared" si="10"/>
        <v>346.93561253561251</v>
      </c>
      <c r="L354">
        <v>352</v>
      </c>
      <c r="M354">
        <f t="shared" si="11"/>
        <v>-5.0643874643874938</v>
      </c>
    </row>
    <row r="355" spans="11:13" x14ac:dyDescent="0.2">
      <c r="K355">
        <f t="shared" si="10"/>
        <v>347.90334281650075</v>
      </c>
      <c r="L355">
        <v>353</v>
      </c>
      <c r="M355">
        <f t="shared" si="11"/>
        <v>-5.0966571834992465</v>
      </c>
    </row>
    <row r="356" spans="11:13" x14ac:dyDescent="0.2">
      <c r="K356">
        <f t="shared" si="10"/>
        <v>348.87102272727276</v>
      </c>
      <c r="L356">
        <v>354</v>
      </c>
      <c r="M356">
        <f t="shared" si="11"/>
        <v>-5.1289772727272407</v>
      </c>
    </row>
    <row r="357" spans="11:13" x14ac:dyDescent="0.2">
      <c r="K357">
        <f t="shared" si="10"/>
        <v>349.83865248226948</v>
      </c>
      <c r="L357">
        <v>355</v>
      </c>
      <c r="M357">
        <f t="shared" si="11"/>
        <v>-5.161347517730519</v>
      </c>
    </row>
    <row r="358" spans="11:13" x14ac:dyDescent="0.2">
      <c r="K358">
        <f t="shared" si="10"/>
        <v>350.80623229461753</v>
      </c>
      <c r="L358">
        <v>356</v>
      </c>
      <c r="M358">
        <f t="shared" si="11"/>
        <v>-5.19376770538247</v>
      </c>
    </row>
    <row r="359" spans="11:13" x14ac:dyDescent="0.2">
      <c r="K359">
        <f t="shared" si="10"/>
        <v>351.77376237623758</v>
      </c>
      <c r="L359">
        <v>357</v>
      </c>
      <c r="M359">
        <f t="shared" si="11"/>
        <v>-5.2262376237624153</v>
      </c>
    </row>
    <row r="360" spans="11:13" x14ac:dyDescent="0.2">
      <c r="K360">
        <f t="shared" si="10"/>
        <v>352.74124293785314</v>
      </c>
      <c r="L360">
        <v>358</v>
      </c>
      <c r="M360">
        <f t="shared" si="11"/>
        <v>-5.2587570621468558</v>
      </c>
    </row>
    <row r="361" spans="11:13" x14ac:dyDescent="0.2">
      <c r="K361">
        <f t="shared" si="10"/>
        <v>353.7086741889986</v>
      </c>
      <c r="L361">
        <v>359</v>
      </c>
      <c r="M361">
        <f t="shared" si="11"/>
        <v>-5.2913258110013999</v>
      </c>
    </row>
    <row r="362" spans="11:13" x14ac:dyDescent="0.2">
      <c r="K362">
        <f t="shared" si="10"/>
        <v>354.67605633802816</v>
      </c>
      <c r="L362">
        <v>360</v>
      </c>
      <c r="M362">
        <f t="shared" si="11"/>
        <v>-5.323943661971839</v>
      </c>
    </row>
    <row r="363" spans="11:13" x14ac:dyDescent="0.2">
      <c r="K363">
        <f t="shared" si="10"/>
        <v>355.64338959212375</v>
      </c>
      <c r="L363">
        <v>361</v>
      </c>
      <c r="M363">
        <f t="shared" si="11"/>
        <v>-5.3566104078762464</v>
      </c>
    </row>
    <row r="364" spans="11:13" x14ac:dyDescent="0.2">
      <c r="K364">
        <f t="shared" si="10"/>
        <v>356.61067415730332</v>
      </c>
      <c r="L364">
        <v>362</v>
      </c>
      <c r="M364">
        <f t="shared" si="11"/>
        <v>-5.3893258426966781</v>
      </c>
    </row>
    <row r="365" spans="11:13" x14ac:dyDescent="0.2">
      <c r="K365">
        <f t="shared" si="10"/>
        <v>357.57791023842918</v>
      </c>
      <c r="L365">
        <v>363</v>
      </c>
      <c r="M365">
        <f t="shared" si="11"/>
        <v>-5.4220897615708168</v>
      </c>
    </row>
    <row r="366" spans="11:13" x14ac:dyDescent="0.2">
      <c r="K366">
        <f t="shared" si="10"/>
        <v>358.5450980392157</v>
      </c>
      <c r="L366">
        <v>364</v>
      </c>
      <c r="M366">
        <f t="shared" si="11"/>
        <v>-5.4549019607842979</v>
      </c>
    </row>
    <row r="367" spans="11:13" x14ac:dyDescent="0.2">
      <c r="K367">
        <f t="shared" si="10"/>
        <v>359.51223776223776</v>
      </c>
      <c r="L367">
        <v>365</v>
      </c>
      <c r="M367">
        <f t="shared" si="11"/>
        <v>-5.4877622377622401</v>
      </c>
    </row>
    <row r="368" spans="11:13" x14ac:dyDescent="0.2">
      <c r="K368">
        <f t="shared" si="10"/>
        <v>360.47932960893854</v>
      </c>
      <c r="L368">
        <v>366</v>
      </c>
      <c r="M368">
        <f t="shared" si="11"/>
        <v>-5.5206703910614578</v>
      </c>
    </row>
    <row r="369" spans="11:13" x14ac:dyDescent="0.2">
      <c r="K369">
        <f t="shared" si="10"/>
        <v>361.44637377963738</v>
      </c>
      <c r="L369">
        <v>367</v>
      </c>
      <c r="M369">
        <f t="shared" si="11"/>
        <v>-5.5536262203626166</v>
      </c>
    </row>
    <row r="370" spans="11:13" x14ac:dyDescent="0.2">
      <c r="K370">
        <f t="shared" si="10"/>
        <v>362.41337047353761</v>
      </c>
      <c r="L370">
        <v>368</v>
      </c>
      <c r="M370">
        <f t="shared" si="11"/>
        <v>-5.5866295264623886</v>
      </c>
    </row>
    <row r="371" spans="11:13" x14ac:dyDescent="0.2">
      <c r="K371">
        <f t="shared" si="10"/>
        <v>363.38031988873439</v>
      </c>
      <c r="L371">
        <v>369</v>
      </c>
      <c r="M371">
        <f t="shared" si="11"/>
        <v>-5.619680111265609</v>
      </c>
    </row>
    <row r="372" spans="11:13" x14ac:dyDescent="0.2">
      <c r="K372">
        <f t="shared" si="10"/>
        <v>364.34722222222223</v>
      </c>
      <c r="L372">
        <v>370</v>
      </c>
      <c r="M372">
        <f t="shared" si="11"/>
        <v>-5.6527777777777715</v>
      </c>
    </row>
    <row r="373" spans="11:13" x14ac:dyDescent="0.2">
      <c r="K373">
        <f t="shared" si="10"/>
        <v>365.31407766990293</v>
      </c>
      <c r="L373">
        <v>371</v>
      </c>
      <c r="M373">
        <f t="shared" si="11"/>
        <v>-5.6859223300970712</v>
      </c>
    </row>
    <row r="374" spans="11:13" x14ac:dyDescent="0.2">
      <c r="K374">
        <f t="shared" si="10"/>
        <v>366.28088642659276</v>
      </c>
      <c r="L374">
        <v>372</v>
      </c>
      <c r="M374">
        <f t="shared" si="11"/>
        <v>-5.7191135734072418</v>
      </c>
    </row>
    <row r="375" spans="11:13" x14ac:dyDescent="0.2">
      <c r="K375">
        <f t="shared" si="10"/>
        <v>367.24764868603046</v>
      </c>
      <c r="L375">
        <v>373</v>
      </c>
      <c r="M375">
        <f t="shared" si="11"/>
        <v>-5.752351313969541</v>
      </c>
    </row>
    <row r="376" spans="11:13" x14ac:dyDescent="0.2">
      <c r="K376">
        <f t="shared" si="10"/>
        <v>368.21436464088401</v>
      </c>
      <c r="L376">
        <v>374</v>
      </c>
      <c r="M376">
        <f t="shared" si="11"/>
        <v>-5.7856353591159859</v>
      </c>
    </row>
    <row r="377" spans="11:13" x14ac:dyDescent="0.2">
      <c r="K377">
        <f t="shared" si="10"/>
        <v>369.18103448275861</v>
      </c>
      <c r="L377">
        <v>375</v>
      </c>
      <c r="M377">
        <f t="shared" si="11"/>
        <v>-5.818965517241395</v>
      </c>
    </row>
    <row r="378" spans="11:13" x14ac:dyDescent="0.2">
      <c r="K378">
        <f t="shared" si="10"/>
        <v>370.14765840220383</v>
      </c>
      <c r="L378">
        <v>376</v>
      </c>
      <c r="M378">
        <f t="shared" si="11"/>
        <v>-5.852341597796169</v>
      </c>
    </row>
    <row r="379" spans="11:13" x14ac:dyDescent="0.2">
      <c r="K379">
        <f t="shared" si="10"/>
        <v>371.11423658872076</v>
      </c>
      <c r="L379">
        <v>377</v>
      </c>
      <c r="M379">
        <f t="shared" si="11"/>
        <v>-5.8857634112792425</v>
      </c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zoomScale="90" zoomScaleNormal="90" workbookViewId="0">
      <selection activeCell="F8" sqref="F8"/>
    </sheetView>
  </sheetViews>
  <sheetFormatPr defaultRowHeight="12.75" x14ac:dyDescent="0.2"/>
  <cols>
    <col min="1" max="2" width="14.7109375" customWidth="1"/>
    <col min="10" max="10" width="24.7109375" bestFit="1" customWidth="1"/>
    <col min="11" max="11" width="13.28515625" bestFit="1" customWidth="1"/>
    <col min="12" max="12" width="11.140625" bestFit="1" customWidth="1"/>
  </cols>
  <sheetData>
    <row r="1" spans="1:13" x14ac:dyDescent="0.2">
      <c r="A1" s="1" t="s">
        <v>55</v>
      </c>
      <c r="K1" s="1" t="s">
        <v>14</v>
      </c>
      <c r="L1" s="1" t="s">
        <v>15</v>
      </c>
      <c r="M1" s="1" t="s">
        <v>38</v>
      </c>
    </row>
    <row r="2" spans="1:13" x14ac:dyDescent="0.2">
      <c r="K2">
        <f t="shared" ref="K2:K65" si="0">L2+($B$12*L2)*(1/(1+($B$13*L2)+($B$14*$B$19)+($B$15)))*($B$16/($B$16+$B$17))-($B$18*L2)</f>
        <v>0</v>
      </c>
      <c r="L2">
        <v>0</v>
      </c>
      <c r="M2">
        <f>K2-L2</f>
        <v>0</v>
      </c>
    </row>
    <row r="3" spans="1:13" x14ac:dyDescent="0.2">
      <c r="A3" s="1" t="s">
        <v>17</v>
      </c>
      <c r="K3">
        <f t="shared" si="0"/>
        <v>1.0212250712250712</v>
      </c>
      <c r="L3">
        <v>1</v>
      </c>
      <c r="M3">
        <f t="shared" ref="M3:M66" si="1">K3-L3</f>
        <v>2.1225071225071224E-2</v>
      </c>
    </row>
    <row r="4" spans="1:13" x14ac:dyDescent="0.2">
      <c r="A4" t="s">
        <v>28</v>
      </c>
      <c r="J4" s="3" t="s">
        <v>33</v>
      </c>
      <c r="K4">
        <f t="shared" si="0"/>
        <v>2.0420454545454545</v>
      </c>
      <c r="L4">
        <v>2</v>
      </c>
      <c r="M4">
        <f t="shared" si="1"/>
        <v>4.2045454545454497E-2</v>
      </c>
    </row>
    <row r="5" spans="1:13" x14ac:dyDescent="0.2">
      <c r="B5" t="s">
        <v>29</v>
      </c>
      <c r="J5" s="3" t="s">
        <v>34</v>
      </c>
      <c r="K5">
        <f t="shared" si="0"/>
        <v>3.0624645892351277</v>
      </c>
      <c r="L5">
        <v>3</v>
      </c>
      <c r="M5">
        <f t="shared" si="1"/>
        <v>6.2464589235127654E-2</v>
      </c>
    </row>
    <row r="6" spans="1:13" x14ac:dyDescent="0.2">
      <c r="B6" t="s">
        <v>31</v>
      </c>
      <c r="J6" s="3" t="s">
        <v>36</v>
      </c>
      <c r="K6">
        <f t="shared" si="0"/>
        <v>4.0824858757062144</v>
      </c>
      <c r="L6">
        <v>4</v>
      </c>
      <c r="M6">
        <f t="shared" si="1"/>
        <v>8.2485875706214351E-2</v>
      </c>
    </row>
    <row r="7" spans="1:13" x14ac:dyDescent="0.2">
      <c r="B7" t="s">
        <v>32</v>
      </c>
      <c r="J7" s="3" t="s">
        <v>37</v>
      </c>
      <c r="K7">
        <f t="shared" si="0"/>
        <v>5.102112676056338</v>
      </c>
      <c r="L7">
        <v>5</v>
      </c>
      <c r="M7">
        <f t="shared" si="1"/>
        <v>0.102112676056338</v>
      </c>
    </row>
    <row r="8" spans="1:13" x14ac:dyDescent="0.2">
      <c r="K8">
        <f t="shared" si="0"/>
        <v>6.1213483146067418</v>
      </c>
      <c r="L8">
        <v>6</v>
      </c>
      <c r="M8">
        <f t="shared" si="1"/>
        <v>0.12134831460674178</v>
      </c>
    </row>
    <row r="9" spans="1:13" x14ac:dyDescent="0.2">
      <c r="K9">
        <f t="shared" si="0"/>
        <v>7.1401960784313729</v>
      </c>
      <c r="L9">
        <v>7</v>
      </c>
      <c r="M9">
        <f t="shared" si="1"/>
        <v>0.14019607843137294</v>
      </c>
    </row>
    <row r="10" spans="1:13" x14ac:dyDescent="0.2">
      <c r="K10">
        <f t="shared" si="0"/>
        <v>8.1586592178770942</v>
      </c>
      <c r="L10">
        <v>8</v>
      </c>
      <c r="M10">
        <f t="shared" si="1"/>
        <v>0.15865921787709425</v>
      </c>
    </row>
    <row r="11" spans="1:13" x14ac:dyDescent="0.2">
      <c r="A11" s="7" t="s">
        <v>6</v>
      </c>
      <c r="B11" s="7" t="s">
        <v>27</v>
      </c>
      <c r="K11">
        <f t="shared" si="0"/>
        <v>9.1767409470752099</v>
      </c>
      <c r="L11">
        <v>9</v>
      </c>
      <c r="M11">
        <f t="shared" si="1"/>
        <v>0.17674094707520993</v>
      </c>
    </row>
    <row r="12" spans="1:13" x14ac:dyDescent="0.2">
      <c r="A12" s="8" t="s">
        <v>18</v>
      </c>
      <c r="B12" s="8">
        <v>0.5</v>
      </c>
      <c r="K12">
        <f t="shared" si="0"/>
        <v>10.194444444444445</v>
      </c>
      <c r="L12">
        <v>10</v>
      </c>
      <c r="M12">
        <f t="shared" si="1"/>
        <v>0.19444444444444464</v>
      </c>
    </row>
    <row r="13" spans="1:13" x14ac:dyDescent="0.2">
      <c r="A13" s="8" t="s">
        <v>19</v>
      </c>
      <c r="B13" s="8">
        <v>0.02</v>
      </c>
      <c r="K13">
        <f t="shared" si="0"/>
        <v>11.211772853185595</v>
      </c>
      <c r="L13">
        <v>11</v>
      </c>
      <c r="M13">
        <f t="shared" si="1"/>
        <v>0.21177285318559491</v>
      </c>
    </row>
    <row r="14" spans="1:13" x14ac:dyDescent="0.2">
      <c r="A14" s="8" t="s">
        <v>20</v>
      </c>
      <c r="B14" s="8">
        <v>0.04</v>
      </c>
      <c r="K14">
        <f t="shared" si="0"/>
        <v>12.228729281767956</v>
      </c>
      <c r="L14">
        <v>12</v>
      </c>
      <c r="M14">
        <f t="shared" si="1"/>
        <v>0.22872928176795604</v>
      </c>
    </row>
    <row r="15" spans="1:13" x14ac:dyDescent="0.2">
      <c r="A15" s="8" t="s">
        <v>21</v>
      </c>
      <c r="B15" s="8">
        <v>0</v>
      </c>
      <c r="K15">
        <f t="shared" si="0"/>
        <v>13.245316804407713</v>
      </c>
      <c r="L15">
        <v>13</v>
      </c>
      <c r="M15">
        <f t="shared" si="1"/>
        <v>0.24531680440771275</v>
      </c>
    </row>
    <row r="16" spans="1:13" x14ac:dyDescent="0.2">
      <c r="A16" s="8" t="s">
        <v>24</v>
      </c>
      <c r="B16" s="8">
        <v>0.01</v>
      </c>
      <c r="K16">
        <f t="shared" si="0"/>
        <v>14.261538461538462</v>
      </c>
      <c r="L16">
        <v>14</v>
      </c>
      <c r="M16">
        <f t="shared" si="1"/>
        <v>0.26153846153846239</v>
      </c>
    </row>
    <row r="17" spans="1:13" x14ac:dyDescent="0.2">
      <c r="A17" s="8" t="s">
        <v>26</v>
      </c>
      <c r="B17" s="8">
        <v>0</v>
      </c>
      <c r="K17">
        <f t="shared" si="0"/>
        <v>15.277397260273972</v>
      </c>
      <c r="L17">
        <v>15</v>
      </c>
      <c r="M17">
        <f t="shared" si="1"/>
        <v>0.27739726027397182</v>
      </c>
    </row>
    <row r="18" spans="1:13" x14ac:dyDescent="0.2">
      <c r="A18" s="8" t="s">
        <v>25</v>
      </c>
      <c r="B18" s="8">
        <v>0.05</v>
      </c>
      <c r="K18">
        <f t="shared" si="0"/>
        <v>16.292896174863387</v>
      </c>
      <c r="L18">
        <v>16</v>
      </c>
      <c r="M18">
        <f t="shared" si="1"/>
        <v>0.2928961748633867</v>
      </c>
    </row>
    <row r="19" spans="1:13" x14ac:dyDescent="0.2">
      <c r="A19" s="11" t="s">
        <v>54</v>
      </c>
      <c r="B19" s="11">
        <v>150</v>
      </c>
      <c r="K19">
        <f t="shared" si="0"/>
        <v>17.308038147138962</v>
      </c>
      <c r="L19">
        <v>17</v>
      </c>
      <c r="M19">
        <f t="shared" si="1"/>
        <v>0.30803814713896216</v>
      </c>
    </row>
    <row r="20" spans="1:13" x14ac:dyDescent="0.2">
      <c r="K20">
        <f t="shared" si="0"/>
        <v>18.322826086956525</v>
      </c>
      <c r="L20">
        <v>18</v>
      </c>
      <c r="M20">
        <f t="shared" si="1"/>
        <v>0.3228260869565247</v>
      </c>
    </row>
    <row r="21" spans="1:13" x14ac:dyDescent="0.2">
      <c r="K21">
        <f t="shared" si="0"/>
        <v>19.337262872628727</v>
      </c>
      <c r="L21">
        <v>19</v>
      </c>
      <c r="M21">
        <f t="shared" si="1"/>
        <v>0.33726287262872745</v>
      </c>
    </row>
    <row r="22" spans="1:13" x14ac:dyDescent="0.2">
      <c r="K22">
        <f t="shared" si="0"/>
        <v>20.351351351351351</v>
      </c>
      <c r="L22">
        <v>20</v>
      </c>
      <c r="M22">
        <f t="shared" si="1"/>
        <v>0.35135135135135087</v>
      </c>
    </row>
    <row r="23" spans="1:13" x14ac:dyDescent="0.2">
      <c r="K23">
        <f t="shared" si="0"/>
        <v>21.36509433962264</v>
      </c>
      <c r="L23">
        <v>21</v>
      </c>
      <c r="M23">
        <f t="shared" si="1"/>
        <v>0.36509433962264026</v>
      </c>
    </row>
    <row r="24" spans="1:13" x14ac:dyDescent="0.2">
      <c r="K24">
        <f t="shared" si="0"/>
        <v>22.378494623655914</v>
      </c>
      <c r="L24">
        <v>22</v>
      </c>
      <c r="M24">
        <f t="shared" si="1"/>
        <v>0.37849462365591435</v>
      </c>
    </row>
    <row r="25" spans="1:13" x14ac:dyDescent="0.2">
      <c r="K25">
        <f t="shared" si="0"/>
        <v>23.391554959785523</v>
      </c>
      <c r="L25">
        <v>23</v>
      </c>
      <c r="M25">
        <f t="shared" si="1"/>
        <v>0.39155495978552324</v>
      </c>
    </row>
    <row r="26" spans="1:13" x14ac:dyDescent="0.2">
      <c r="K26">
        <f t="shared" si="0"/>
        <v>24.404278074866312</v>
      </c>
      <c r="L26">
        <v>24</v>
      </c>
      <c r="M26">
        <f t="shared" si="1"/>
        <v>0.40427807486631195</v>
      </c>
    </row>
    <row r="27" spans="1:13" x14ac:dyDescent="0.2">
      <c r="K27">
        <f t="shared" si="0"/>
        <v>25.416666666666668</v>
      </c>
      <c r="L27">
        <v>25</v>
      </c>
      <c r="M27">
        <f t="shared" si="1"/>
        <v>0.41666666666666785</v>
      </c>
    </row>
    <row r="28" spans="1:13" x14ac:dyDescent="0.2">
      <c r="K28">
        <f t="shared" si="0"/>
        <v>26.428723404255319</v>
      </c>
      <c r="L28">
        <v>26</v>
      </c>
      <c r="M28">
        <f t="shared" si="1"/>
        <v>0.42872340425531874</v>
      </c>
    </row>
    <row r="29" spans="1:13" x14ac:dyDescent="0.2">
      <c r="K29">
        <f t="shared" si="0"/>
        <v>27.44045092838196</v>
      </c>
      <c r="L29">
        <v>27</v>
      </c>
      <c r="M29">
        <f t="shared" si="1"/>
        <v>0.44045092838195998</v>
      </c>
    </row>
    <row r="30" spans="1:13" x14ac:dyDescent="0.2">
      <c r="K30">
        <f t="shared" si="0"/>
        <v>28.451851851851853</v>
      </c>
      <c r="L30">
        <v>28</v>
      </c>
      <c r="M30">
        <f t="shared" si="1"/>
        <v>0.45185185185185262</v>
      </c>
    </row>
    <row r="31" spans="1:13" x14ac:dyDescent="0.2">
      <c r="K31">
        <f t="shared" si="0"/>
        <v>29.46292875989446</v>
      </c>
      <c r="L31">
        <v>29</v>
      </c>
      <c r="M31">
        <f t="shared" si="1"/>
        <v>0.46292875989446003</v>
      </c>
    </row>
    <row r="32" spans="1:13" x14ac:dyDescent="0.2">
      <c r="K32">
        <f t="shared" si="0"/>
        <v>30.473684210526315</v>
      </c>
      <c r="L32">
        <v>30</v>
      </c>
      <c r="M32">
        <f t="shared" si="1"/>
        <v>0.47368421052631504</v>
      </c>
    </row>
    <row r="33" spans="11:13" x14ac:dyDescent="0.2">
      <c r="K33">
        <f t="shared" si="0"/>
        <v>31.484120734908135</v>
      </c>
      <c r="L33">
        <v>31</v>
      </c>
      <c r="M33">
        <f t="shared" si="1"/>
        <v>0.48412073490813512</v>
      </c>
    </row>
    <row r="34" spans="11:13" x14ac:dyDescent="0.2">
      <c r="K34">
        <f t="shared" si="0"/>
        <v>32.494240837696331</v>
      </c>
      <c r="L34">
        <v>32</v>
      </c>
      <c r="M34">
        <f t="shared" si="1"/>
        <v>0.49424083769633143</v>
      </c>
    </row>
    <row r="35" spans="11:13" x14ac:dyDescent="0.2">
      <c r="K35">
        <f t="shared" si="0"/>
        <v>33.504046997389032</v>
      </c>
      <c r="L35">
        <v>33</v>
      </c>
      <c r="M35">
        <f t="shared" si="1"/>
        <v>0.50404699738903247</v>
      </c>
    </row>
    <row r="36" spans="11:13" x14ac:dyDescent="0.2">
      <c r="K36">
        <f t="shared" si="0"/>
        <v>34.513541666666661</v>
      </c>
      <c r="L36">
        <v>34</v>
      </c>
      <c r="M36">
        <f t="shared" si="1"/>
        <v>0.51354166666666146</v>
      </c>
    </row>
    <row r="37" spans="11:13" x14ac:dyDescent="0.2">
      <c r="K37">
        <f t="shared" si="0"/>
        <v>35.522727272727273</v>
      </c>
      <c r="L37">
        <v>35</v>
      </c>
      <c r="M37">
        <f t="shared" si="1"/>
        <v>0.52272727272727337</v>
      </c>
    </row>
    <row r="38" spans="11:13" x14ac:dyDescent="0.2">
      <c r="K38">
        <f t="shared" si="0"/>
        <v>36.531606217616584</v>
      </c>
      <c r="L38">
        <v>36</v>
      </c>
      <c r="M38">
        <f t="shared" si="1"/>
        <v>0.53160621761658433</v>
      </c>
    </row>
    <row r="39" spans="11:13" x14ac:dyDescent="0.2">
      <c r="K39">
        <f t="shared" si="0"/>
        <v>37.540180878552967</v>
      </c>
      <c r="L39">
        <v>37</v>
      </c>
      <c r="M39">
        <f t="shared" si="1"/>
        <v>0.5401808785529667</v>
      </c>
    </row>
    <row r="40" spans="11:13" x14ac:dyDescent="0.2">
      <c r="K40">
        <f t="shared" si="0"/>
        <v>38.548453608247421</v>
      </c>
      <c r="L40">
        <v>38</v>
      </c>
      <c r="M40">
        <f t="shared" si="1"/>
        <v>0.54845360824742073</v>
      </c>
    </row>
    <row r="41" spans="11:13" x14ac:dyDescent="0.2">
      <c r="K41">
        <f t="shared" si="0"/>
        <v>39.556426735218508</v>
      </c>
      <c r="L41">
        <v>39</v>
      </c>
      <c r="M41">
        <f t="shared" si="1"/>
        <v>0.55642673521850838</v>
      </c>
    </row>
    <row r="42" spans="11:13" x14ac:dyDescent="0.2">
      <c r="K42">
        <f t="shared" si="0"/>
        <v>40.564102564102562</v>
      </c>
      <c r="L42">
        <v>40</v>
      </c>
      <c r="M42">
        <f t="shared" si="1"/>
        <v>0.5641025641025621</v>
      </c>
    </row>
    <row r="43" spans="11:13" x14ac:dyDescent="0.2">
      <c r="K43">
        <f t="shared" si="0"/>
        <v>41.571483375959083</v>
      </c>
      <c r="L43">
        <v>41</v>
      </c>
      <c r="M43">
        <f t="shared" si="1"/>
        <v>0.57148337595908316</v>
      </c>
    </row>
    <row r="44" spans="11:13" x14ac:dyDescent="0.2">
      <c r="K44">
        <f t="shared" si="0"/>
        <v>42.578571428571429</v>
      </c>
      <c r="L44">
        <v>42</v>
      </c>
      <c r="M44">
        <f t="shared" si="1"/>
        <v>0.57857142857142918</v>
      </c>
    </row>
    <row r="45" spans="11:13" x14ac:dyDescent="0.2">
      <c r="K45">
        <f t="shared" si="0"/>
        <v>43.585368956743004</v>
      </c>
      <c r="L45">
        <v>43</v>
      </c>
      <c r="M45">
        <f t="shared" si="1"/>
        <v>0.58536895674300382</v>
      </c>
    </row>
    <row r="46" spans="11:13" x14ac:dyDescent="0.2">
      <c r="K46">
        <f t="shared" si="0"/>
        <v>44.591878172588828</v>
      </c>
      <c r="L46">
        <v>44</v>
      </c>
      <c r="M46">
        <f t="shared" si="1"/>
        <v>0.59187817258882802</v>
      </c>
    </row>
    <row r="47" spans="11:13" x14ac:dyDescent="0.2">
      <c r="K47">
        <f t="shared" si="0"/>
        <v>45.598101265822784</v>
      </c>
      <c r="L47">
        <v>45</v>
      </c>
      <c r="M47">
        <f t="shared" si="1"/>
        <v>0.598101265822784</v>
      </c>
    </row>
    <row r="48" spans="11:13" x14ac:dyDescent="0.2">
      <c r="K48">
        <f t="shared" si="0"/>
        <v>46.604040404040404</v>
      </c>
      <c r="L48">
        <v>46</v>
      </c>
      <c r="M48">
        <f t="shared" si="1"/>
        <v>0.60404040404040416</v>
      </c>
    </row>
    <row r="49" spans="11:13" x14ac:dyDescent="0.2">
      <c r="K49">
        <f t="shared" si="0"/>
        <v>47.609697732997482</v>
      </c>
      <c r="L49">
        <v>47</v>
      </c>
      <c r="M49">
        <f t="shared" si="1"/>
        <v>0.60969773299748198</v>
      </c>
    </row>
    <row r="50" spans="11:13" x14ac:dyDescent="0.2">
      <c r="K50">
        <f t="shared" si="0"/>
        <v>48.615075376884427</v>
      </c>
      <c r="L50">
        <v>48</v>
      </c>
      <c r="M50">
        <f t="shared" si="1"/>
        <v>0.61507537688442682</v>
      </c>
    </row>
    <row r="51" spans="11:13" x14ac:dyDescent="0.2">
      <c r="K51">
        <f t="shared" si="0"/>
        <v>49.62017543859649</v>
      </c>
      <c r="L51">
        <v>49</v>
      </c>
      <c r="M51">
        <f t="shared" si="1"/>
        <v>0.62017543859649038</v>
      </c>
    </row>
    <row r="52" spans="11:13" x14ac:dyDescent="0.2">
      <c r="K52">
        <f t="shared" si="0"/>
        <v>50.625</v>
      </c>
      <c r="L52">
        <v>50</v>
      </c>
      <c r="M52">
        <f t="shared" si="1"/>
        <v>0.625</v>
      </c>
    </row>
    <row r="53" spans="11:13" x14ac:dyDescent="0.2">
      <c r="K53">
        <f t="shared" si="0"/>
        <v>51.629551122194513</v>
      </c>
      <c r="L53">
        <v>51</v>
      </c>
      <c r="M53">
        <f t="shared" si="1"/>
        <v>0.62955112219451337</v>
      </c>
    </row>
    <row r="54" spans="11:13" x14ac:dyDescent="0.2">
      <c r="K54">
        <f t="shared" si="0"/>
        <v>52.633830845771143</v>
      </c>
      <c r="L54">
        <v>52</v>
      </c>
      <c r="M54">
        <f t="shared" si="1"/>
        <v>0.63383084577114346</v>
      </c>
    </row>
    <row r="55" spans="11:13" x14ac:dyDescent="0.2">
      <c r="K55">
        <f t="shared" si="0"/>
        <v>53.637841191066997</v>
      </c>
      <c r="L55">
        <v>53</v>
      </c>
      <c r="M55">
        <f t="shared" si="1"/>
        <v>0.63784119106699677</v>
      </c>
    </row>
    <row r="56" spans="11:13" x14ac:dyDescent="0.2">
      <c r="K56">
        <f t="shared" si="0"/>
        <v>54.641584158415839</v>
      </c>
      <c r="L56">
        <v>54</v>
      </c>
      <c r="M56">
        <f t="shared" si="1"/>
        <v>0.6415841584158386</v>
      </c>
    </row>
    <row r="57" spans="11:13" x14ac:dyDescent="0.2">
      <c r="K57">
        <f t="shared" si="0"/>
        <v>55.645061728395063</v>
      </c>
      <c r="L57">
        <v>55</v>
      </c>
      <c r="M57">
        <f t="shared" si="1"/>
        <v>0.64506172839506348</v>
      </c>
    </row>
    <row r="58" spans="11:13" x14ac:dyDescent="0.2">
      <c r="K58">
        <f t="shared" si="0"/>
        <v>56.648275862068971</v>
      </c>
      <c r="L58">
        <v>56</v>
      </c>
      <c r="M58">
        <f t="shared" si="1"/>
        <v>0.64827586206897081</v>
      </c>
    </row>
    <row r="59" spans="11:13" x14ac:dyDescent="0.2">
      <c r="K59">
        <f t="shared" si="0"/>
        <v>57.651228501228502</v>
      </c>
      <c r="L59">
        <v>57</v>
      </c>
      <c r="M59">
        <f t="shared" si="1"/>
        <v>0.65122850122850195</v>
      </c>
    </row>
    <row r="60" spans="11:13" x14ac:dyDescent="0.2">
      <c r="K60">
        <f t="shared" si="0"/>
        <v>58.653921568627453</v>
      </c>
      <c r="L60">
        <v>58</v>
      </c>
      <c r="M60">
        <f t="shared" si="1"/>
        <v>0.6539215686274531</v>
      </c>
    </row>
    <row r="61" spans="11:13" x14ac:dyDescent="0.2">
      <c r="K61">
        <f t="shared" si="0"/>
        <v>59.656356968215157</v>
      </c>
      <c r="L61">
        <v>59</v>
      </c>
      <c r="M61">
        <f t="shared" si="1"/>
        <v>0.65635696821515666</v>
      </c>
    </row>
    <row r="62" spans="11:13" x14ac:dyDescent="0.2">
      <c r="K62">
        <f t="shared" si="0"/>
        <v>60.658536585365852</v>
      </c>
      <c r="L62">
        <v>60</v>
      </c>
      <c r="M62">
        <f t="shared" si="1"/>
        <v>0.65853658536585158</v>
      </c>
    </row>
    <row r="63" spans="11:13" x14ac:dyDescent="0.2">
      <c r="K63">
        <f t="shared" si="0"/>
        <v>61.660462287104622</v>
      </c>
      <c r="L63">
        <v>61</v>
      </c>
      <c r="M63">
        <f t="shared" si="1"/>
        <v>0.66046228710462174</v>
      </c>
    </row>
    <row r="64" spans="11:13" x14ac:dyDescent="0.2">
      <c r="K64">
        <f t="shared" si="0"/>
        <v>62.662135922330101</v>
      </c>
      <c r="L64">
        <v>62</v>
      </c>
      <c r="M64">
        <f t="shared" si="1"/>
        <v>0.66213592233010132</v>
      </c>
    </row>
    <row r="65" spans="11:13" x14ac:dyDescent="0.2">
      <c r="K65">
        <f t="shared" si="0"/>
        <v>63.663559322033898</v>
      </c>
      <c r="L65">
        <v>63</v>
      </c>
      <c r="M65">
        <f t="shared" si="1"/>
        <v>0.66355932203389756</v>
      </c>
    </row>
    <row r="66" spans="11:13" x14ac:dyDescent="0.2">
      <c r="K66">
        <f t="shared" ref="K66:K129" si="2">L66+($B$12*L66)*(1/(1+($B$13*L66)+($B$14*$B$19)+($B$15)))*($B$16/($B$16+$B$17))-($B$18*L66)</f>
        <v>64.664734299516908</v>
      </c>
      <c r="L66">
        <v>64</v>
      </c>
      <c r="M66">
        <f t="shared" si="1"/>
        <v>0.66473429951690832</v>
      </c>
    </row>
    <row r="67" spans="11:13" x14ac:dyDescent="0.2">
      <c r="K67">
        <f t="shared" si="2"/>
        <v>65.665662650602414</v>
      </c>
      <c r="L67">
        <v>65</v>
      </c>
      <c r="M67">
        <f t="shared" ref="M67:M130" si="3">K67-L67</f>
        <v>0.66566265060241392</v>
      </c>
    </row>
    <row r="68" spans="11:13" x14ac:dyDescent="0.2">
      <c r="K68">
        <f t="shared" si="2"/>
        <v>66.666346153846163</v>
      </c>
      <c r="L68">
        <v>66</v>
      </c>
      <c r="M68">
        <f t="shared" si="3"/>
        <v>0.66634615384616325</v>
      </c>
    </row>
    <row r="69" spans="11:13" x14ac:dyDescent="0.2">
      <c r="K69">
        <f t="shared" si="2"/>
        <v>67.666786570743412</v>
      </c>
      <c r="L69">
        <v>67</v>
      </c>
      <c r="M69">
        <f t="shared" si="3"/>
        <v>0.66678657074341174</v>
      </c>
    </row>
    <row r="70" spans="11:13" x14ac:dyDescent="0.2">
      <c r="K70">
        <f t="shared" si="2"/>
        <v>68.666985645933011</v>
      </c>
      <c r="L70">
        <v>68</v>
      </c>
      <c r="M70">
        <f t="shared" si="3"/>
        <v>0.66698564593301057</v>
      </c>
    </row>
    <row r="71" spans="11:13" x14ac:dyDescent="0.2">
      <c r="K71">
        <f t="shared" si="2"/>
        <v>69.666945107398561</v>
      </c>
      <c r="L71">
        <v>69</v>
      </c>
      <c r="M71">
        <f t="shared" si="3"/>
        <v>0.66694510739856128</v>
      </c>
    </row>
    <row r="72" spans="11:13" x14ac:dyDescent="0.2">
      <c r="K72">
        <f t="shared" si="2"/>
        <v>70.666666666666671</v>
      </c>
      <c r="L72">
        <v>70</v>
      </c>
      <c r="M72">
        <f t="shared" si="3"/>
        <v>0.6666666666666714</v>
      </c>
    </row>
    <row r="73" spans="11:13" x14ac:dyDescent="0.2">
      <c r="K73">
        <f t="shared" si="2"/>
        <v>71.666152019002382</v>
      </c>
      <c r="L73">
        <v>71</v>
      </c>
      <c r="M73">
        <f t="shared" si="3"/>
        <v>0.66615201900238219</v>
      </c>
    </row>
    <row r="74" spans="11:13" x14ac:dyDescent="0.2">
      <c r="K74">
        <f t="shared" si="2"/>
        <v>72.665402843601896</v>
      </c>
      <c r="L74">
        <v>72</v>
      </c>
      <c r="M74">
        <f t="shared" si="3"/>
        <v>0.66540284360189617</v>
      </c>
    </row>
    <row r="75" spans="11:13" x14ac:dyDescent="0.2">
      <c r="K75">
        <f t="shared" si="2"/>
        <v>73.664420803782505</v>
      </c>
      <c r="L75">
        <v>73</v>
      </c>
      <c r="M75">
        <f t="shared" si="3"/>
        <v>0.66442080378250523</v>
      </c>
    </row>
    <row r="76" spans="11:13" x14ac:dyDescent="0.2">
      <c r="K76">
        <f t="shared" si="2"/>
        <v>74.663207547169804</v>
      </c>
      <c r="L76">
        <v>74</v>
      </c>
      <c r="M76">
        <f t="shared" si="3"/>
        <v>0.66320754716980446</v>
      </c>
    </row>
    <row r="77" spans="11:13" x14ac:dyDescent="0.2">
      <c r="K77">
        <f t="shared" si="2"/>
        <v>75.661764705882348</v>
      </c>
      <c r="L77">
        <v>75</v>
      </c>
      <c r="M77">
        <f t="shared" si="3"/>
        <v>0.66176470588234793</v>
      </c>
    </row>
    <row r="78" spans="11:13" x14ac:dyDescent="0.2">
      <c r="K78">
        <f t="shared" si="2"/>
        <v>76.660093896713619</v>
      </c>
      <c r="L78">
        <v>76</v>
      </c>
      <c r="M78">
        <f t="shared" si="3"/>
        <v>0.66009389671361873</v>
      </c>
    </row>
    <row r="79" spans="11:13" x14ac:dyDescent="0.2">
      <c r="K79">
        <f t="shared" si="2"/>
        <v>77.658196721311484</v>
      </c>
      <c r="L79">
        <v>77</v>
      </c>
      <c r="M79">
        <f t="shared" si="3"/>
        <v>0.65819672131148366</v>
      </c>
    </row>
    <row r="80" spans="11:13" x14ac:dyDescent="0.2">
      <c r="K80">
        <f t="shared" si="2"/>
        <v>78.656074766355133</v>
      </c>
      <c r="L80">
        <v>78</v>
      </c>
      <c r="M80">
        <f t="shared" si="3"/>
        <v>0.65607476635513251</v>
      </c>
    </row>
    <row r="81" spans="11:13" x14ac:dyDescent="0.2">
      <c r="K81">
        <f t="shared" si="2"/>
        <v>79.653729603729602</v>
      </c>
      <c r="L81">
        <v>79</v>
      </c>
      <c r="M81">
        <f t="shared" si="3"/>
        <v>0.65372960372960165</v>
      </c>
    </row>
    <row r="82" spans="11:13" x14ac:dyDescent="0.2">
      <c r="K82">
        <f t="shared" si="2"/>
        <v>80.651162790697668</v>
      </c>
      <c r="L82">
        <v>80</v>
      </c>
      <c r="M82">
        <f t="shared" si="3"/>
        <v>0.65116279069766847</v>
      </c>
    </row>
    <row r="83" spans="11:13" x14ac:dyDescent="0.2">
      <c r="K83">
        <f t="shared" si="2"/>
        <v>81.648375870069614</v>
      </c>
      <c r="L83">
        <v>81</v>
      </c>
      <c r="M83">
        <f t="shared" si="3"/>
        <v>0.64837587006961428</v>
      </c>
    </row>
    <row r="84" spans="11:13" x14ac:dyDescent="0.2">
      <c r="K84">
        <f t="shared" si="2"/>
        <v>82.645370370370372</v>
      </c>
      <c r="L84">
        <v>82</v>
      </c>
      <c r="M84">
        <f t="shared" si="3"/>
        <v>0.64537037037037237</v>
      </c>
    </row>
    <row r="85" spans="11:13" x14ac:dyDescent="0.2">
      <c r="K85">
        <f t="shared" si="2"/>
        <v>83.642147806004616</v>
      </c>
      <c r="L85">
        <v>83</v>
      </c>
      <c r="M85">
        <f t="shared" si="3"/>
        <v>0.64214780600461552</v>
      </c>
    </row>
    <row r="86" spans="11:13" x14ac:dyDescent="0.2">
      <c r="K86">
        <f t="shared" si="2"/>
        <v>84.638709677419357</v>
      </c>
      <c r="L86">
        <v>84</v>
      </c>
      <c r="M86">
        <f t="shared" si="3"/>
        <v>0.63870967741935658</v>
      </c>
    </row>
    <row r="87" spans="11:13" x14ac:dyDescent="0.2">
      <c r="K87">
        <f t="shared" si="2"/>
        <v>85.635057471264375</v>
      </c>
      <c r="L87">
        <v>85</v>
      </c>
      <c r="M87">
        <f t="shared" si="3"/>
        <v>0.63505747126437484</v>
      </c>
    </row>
    <row r="88" spans="11:13" x14ac:dyDescent="0.2">
      <c r="K88">
        <f t="shared" si="2"/>
        <v>86.631192660550468</v>
      </c>
      <c r="L88">
        <v>86</v>
      </c>
      <c r="M88">
        <f t="shared" si="3"/>
        <v>0.63119266055046808</v>
      </c>
    </row>
    <row r="89" spans="11:13" x14ac:dyDescent="0.2">
      <c r="K89">
        <f t="shared" si="2"/>
        <v>87.627116704805502</v>
      </c>
      <c r="L89">
        <v>87</v>
      </c>
      <c r="M89">
        <f t="shared" si="3"/>
        <v>0.62711670480550197</v>
      </c>
    </row>
    <row r="90" spans="11:13" x14ac:dyDescent="0.2">
      <c r="K90">
        <f t="shared" si="2"/>
        <v>88.622831050228299</v>
      </c>
      <c r="L90">
        <v>88</v>
      </c>
      <c r="M90">
        <f t="shared" si="3"/>
        <v>0.62283105022829943</v>
      </c>
    </row>
    <row r="91" spans="11:13" x14ac:dyDescent="0.2">
      <c r="K91">
        <f t="shared" si="2"/>
        <v>89.61833712984054</v>
      </c>
      <c r="L91">
        <v>89</v>
      </c>
      <c r="M91">
        <f t="shared" si="3"/>
        <v>0.61833712984054046</v>
      </c>
    </row>
    <row r="92" spans="11:13" x14ac:dyDescent="0.2">
      <c r="K92">
        <f t="shared" si="2"/>
        <v>90.61363636363636</v>
      </c>
      <c r="L92">
        <v>90</v>
      </c>
      <c r="M92">
        <f t="shared" si="3"/>
        <v>0.61363636363635976</v>
      </c>
    </row>
    <row r="93" spans="11:13" x14ac:dyDescent="0.2">
      <c r="K93">
        <f t="shared" si="2"/>
        <v>91.608730158730154</v>
      </c>
      <c r="L93">
        <v>91</v>
      </c>
      <c r="M93">
        <f t="shared" si="3"/>
        <v>0.6087301587301539</v>
      </c>
    </row>
    <row r="94" spans="11:13" x14ac:dyDescent="0.2">
      <c r="K94">
        <f t="shared" si="2"/>
        <v>92.603619909502271</v>
      </c>
      <c r="L94">
        <v>92</v>
      </c>
      <c r="M94">
        <f t="shared" si="3"/>
        <v>0.60361990950227096</v>
      </c>
    </row>
    <row r="95" spans="11:13" x14ac:dyDescent="0.2">
      <c r="K95">
        <f t="shared" si="2"/>
        <v>93.598306997742654</v>
      </c>
      <c r="L95">
        <v>93</v>
      </c>
      <c r="M95">
        <f t="shared" si="3"/>
        <v>0.59830699774265383</v>
      </c>
    </row>
    <row r="96" spans="11:13" x14ac:dyDescent="0.2">
      <c r="K96">
        <f t="shared" si="2"/>
        <v>94.592792792792793</v>
      </c>
      <c r="L96">
        <v>94</v>
      </c>
      <c r="M96">
        <f t="shared" si="3"/>
        <v>0.59279279279279251</v>
      </c>
    </row>
    <row r="97" spans="11:13" x14ac:dyDescent="0.2">
      <c r="K97">
        <f t="shared" si="2"/>
        <v>95.587078651685388</v>
      </c>
      <c r="L97">
        <v>95</v>
      </c>
      <c r="M97">
        <f t="shared" si="3"/>
        <v>0.58707865168538831</v>
      </c>
    </row>
    <row r="98" spans="11:13" x14ac:dyDescent="0.2">
      <c r="K98">
        <f t="shared" si="2"/>
        <v>96.581165919282512</v>
      </c>
      <c r="L98">
        <v>96</v>
      </c>
      <c r="M98">
        <f t="shared" si="3"/>
        <v>0.58116591928251182</v>
      </c>
    </row>
    <row r="99" spans="11:13" x14ac:dyDescent="0.2">
      <c r="K99">
        <f t="shared" si="2"/>
        <v>97.575055928411643</v>
      </c>
      <c r="L99">
        <v>97</v>
      </c>
      <c r="M99">
        <f t="shared" si="3"/>
        <v>0.57505592841164344</v>
      </c>
    </row>
    <row r="100" spans="11:13" x14ac:dyDescent="0.2">
      <c r="K100">
        <f t="shared" si="2"/>
        <v>98.568749999999994</v>
      </c>
      <c r="L100">
        <v>98</v>
      </c>
      <c r="M100">
        <f t="shared" si="3"/>
        <v>0.56874999999999432</v>
      </c>
    </row>
    <row r="101" spans="11:13" x14ac:dyDescent="0.2">
      <c r="K101">
        <f t="shared" si="2"/>
        <v>99.562249443207122</v>
      </c>
      <c r="L101">
        <v>99</v>
      </c>
      <c r="M101">
        <f t="shared" si="3"/>
        <v>0.56224944320712211</v>
      </c>
    </row>
    <row r="102" spans="11:13" x14ac:dyDescent="0.2">
      <c r="K102">
        <f t="shared" si="2"/>
        <v>100.55555555555556</v>
      </c>
      <c r="L102">
        <v>100</v>
      </c>
      <c r="M102">
        <f t="shared" si="3"/>
        <v>0.55555555555555713</v>
      </c>
    </row>
    <row r="103" spans="11:13" x14ac:dyDescent="0.2">
      <c r="K103">
        <f t="shared" si="2"/>
        <v>101.54866962305987</v>
      </c>
      <c r="L103">
        <v>101</v>
      </c>
      <c r="M103">
        <f t="shared" si="3"/>
        <v>0.54866962305986533</v>
      </c>
    </row>
    <row r="104" spans="11:13" x14ac:dyDescent="0.2">
      <c r="K104">
        <f t="shared" si="2"/>
        <v>102.54159292035399</v>
      </c>
      <c r="L104">
        <v>102</v>
      </c>
      <c r="M104">
        <f t="shared" si="3"/>
        <v>0.54159292035399176</v>
      </c>
    </row>
    <row r="105" spans="11:13" x14ac:dyDescent="0.2">
      <c r="K105">
        <f t="shared" si="2"/>
        <v>103.53432671081677</v>
      </c>
      <c r="L105">
        <v>103</v>
      </c>
      <c r="M105">
        <f t="shared" si="3"/>
        <v>0.53432671081677086</v>
      </c>
    </row>
    <row r="106" spans="11:13" x14ac:dyDescent="0.2">
      <c r="K106">
        <f t="shared" si="2"/>
        <v>104.52687224669603</v>
      </c>
      <c r="L106">
        <v>104</v>
      </c>
      <c r="M106">
        <f t="shared" si="3"/>
        <v>0.52687224669602983</v>
      </c>
    </row>
    <row r="107" spans="11:13" x14ac:dyDescent="0.2">
      <c r="K107">
        <f t="shared" si="2"/>
        <v>105.51923076923077</v>
      </c>
      <c r="L107">
        <v>105</v>
      </c>
      <c r="M107">
        <f t="shared" si="3"/>
        <v>0.5192307692307736</v>
      </c>
    </row>
    <row r="108" spans="11:13" x14ac:dyDescent="0.2">
      <c r="K108">
        <f t="shared" si="2"/>
        <v>106.51140350877193</v>
      </c>
      <c r="L108">
        <v>106</v>
      </c>
      <c r="M108">
        <f t="shared" si="3"/>
        <v>0.51140350877193441</v>
      </c>
    </row>
    <row r="109" spans="11:13" x14ac:dyDescent="0.2">
      <c r="K109">
        <f t="shared" si="2"/>
        <v>107.50339168490154</v>
      </c>
      <c r="L109">
        <v>107</v>
      </c>
      <c r="M109">
        <f t="shared" si="3"/>
        <v>0.50339168490154407</v>
      </c>
    </row>
    <row r="110" spans="11:13" x14ac:dyDescent="0.2">
      <c r="K110">
        <f t="shared" si="2"/>
        <v>108.49519650655022</v>
      </c>
      <c r="L110">
        <v>108</v>
      </c>
      <c r="M110">
        <f t="shared" si="3"/>
        <v>0.49519650655021508</v>
      </c>
    </row>
    <row r="111" spans="11:13" x14ac:dyDescent="0.2">
      <c r="K111">
        <f t="shared" si="2"/>
        <v>109.48681917211329</v>
      </c>
      <c r="L111">
        <v>109</v>
      </c>
      <c r="M111">
        <f t="shared" si="3"/>
        <v>0.48681917211328596</v>
      </c>
    </row>
    <row r="112" spans="11:13" x14ac:dyDescent="0.2">
      <c r="K112">
        <f t="shared" si="2"/>
        <v>110.47826086956522</v>
      </c>
      <c r="L112">
        <v>110</v>
      </c>
      <c r="M112">
        <f t="shared" si="3"/>
        <v>0.47826086956521863</v>
      </c>
    </row>
    <row r="113" spans="11:13" x14ac:dyDescent="0.2">
      <c r="K113">
        <f t="shared" si="2"/>
        <v>111.46952277657267</v>
      </c>
      <c r="L113">
        <v>111</v>
      </c>
      <c r="M113">
        <f t="shared" si="3"/>
        <v>0.46952277657267416</v>
      </c>
    </row>
    <row r="114" spans="11:13" x14ac:dyDescent="0.2">
      <c r="K114">
        <f t="shared" si="2"/>
        <v>112.46060606060607</v>
      </c>
      <c r="L114">
        <v>112</v>
      </c>
      <c r="M114">
        <f t="shared" si="3"/>
        <v>0.46060606060606801</v>
      </c>
    </row>
    <row r="115" spans="11:13" x14ac:dyDescent="0.2">
      <c r="K115">
        <f t="shared" si="2"/>
        <v>113.45151187904968</v>
      </c>
      <c r="L115">
        <v>113</v>
      </c>
      <c r="M115">
        <f t="shared" si="3"/>
        <v>0.45151187904967571</v>
      </c>
    </row>
    <row r="116" spans="11:13" x14ac:dyDescent="0.2">
      <c r="K116">
        <f t="shared" si="2"/>
        <v>114.44224137931035</v>
      </c>
      <c r="L116">
        <v>114</v>
      </c>
      <c r="M116">
        <f t="shared" si="3"/>
        <v>0.44224137931034591</v>
      </c>
    </row>
    <row r="117" spans="11:13" x14ac:dyDescent="0.2">
      <c r="K117">
        <f t="shared" si="2"/>
        <v>115.43279569892474</v>
      </c>
      <c r="L117">
        <v>115</v>
      </c>
      <c r="M117">
        <f t="shared" si="3"/>
        <v>0.43279569892473546</v>
      </c>
    </row>
    <row r="118" spans="11:13" x14ac:dyDescent="0.2">
      <c r="K118">
        <f t="shared" si="2"/>
        <v>116.42317596566524</v>
      </c>
      <c r="L118">
        <v>116</v>
      </c>
      <c r="M118">
        <f t="shared" si="3"/>
        <v>0.42317596566523719</v>
      </c>
    </row>
    <row r="119" spans="11:13" x14ac:dyDescent="0.2">
      <c r="K119">
        <f t="shared" si="2"/>
        <v>117.41338329764454</v>
      </c>
      <c r="L119">
        <v>117</v>
      </c>
      <c r="M119">
        <f t="shared" si="3"/>
        <v>0.41338329764454329</v>
      </c>
    </row>
    <row r="120" spans="11:13" x14ac:dyDescent="0.2">
      <c r="K120">
        <f t="shared" si="2"/>
        <v>118.4034188034188</v>
      </c>
      <c r="L120">
        <v>118</v>
      </c>
      <c r="M120">
        <f t="shared" si="3"/>
        <v>0.40341880341880199</v>
      </c>
    </row>
    <row r="121" spans="11:13" x14ac:dyDescent="0.2">
      <c r="K121">
        <f t="shared" si="2"/>
        <v>119.39328358208955</v>
      </c>
      <c r="L121">
        <v>119</v>
      </c>
      <c r="M121">
        <f t="shared" si="3"/>
        <v>0.39328358208955194</v>
      </c>
    </row>
    <row r="122" spans="11:13" x14ac:dyDescent="0.2">
      <c r="K122">
        <f t="shared" si="2"/>
        <v>120.38297872340425</v>
      </c>
      <c r="L122">
        <v>120</v>
      </c>
      <c r="M122">
        <f t="shared" si="3"/>
        <v>0.38297872340424988</v>
      </c>
    </row>
    <row r="123" spans="11:13" x14ac:dyDescent="0.2">
      <c r="K123">
        <f t="shared" si="2"/>
        <v>121.37250530785563</v>
      </c>
      <c r="L123">
        <v>121</v>
      </c>
      <c r="M123">
        <f t="shared" si="3"/>
        <v>0.37250530785563285</v>
      </c>
    </row>
    <row r="124" spans="11:13" x14ac:dyDescent="0.2">
      <c r="K124">
        <f t="shared" si="2"/>
        <v>122.36186440677966</v>
      </c>
      <c r="L124">
        <v>122</v>
      </c>
      <c r="M124">
        <f t="shared" si="3"/>
        <v>0.36186440677965948</v>
      </c>
    </row>
    <row r="125" spans="11:13" x14ac:dyDescent="0.2">
      <c r="K125">
        <f t="shared" si="2"/>
        <v>123.35105708245243</v>
      </c>
      <c r="L125">
        <v>123</v>
      </c>
      <c r="M125">
        <f t="shared" si="3"/>
        <v>0.35105708245242795</v>
      </c>
    </row>
    <row r="126" spans="11:13" x14ac:dyDescent="0.2">
      <c r="K126">
        <f t="shared" si="2"/>
        <v>124.34008438818564</v>
      </c>
      <c r="L126">
        <v>124</v>
      </c>
      <c r="M126">
        <f t="shared" si="3"/>
        <v>0.34008438818564457</v>
      </c>
    </row>
    <row r="127" spans="11:13" x14ac:dyDescent="0.2">
      <c r="K127">
        <f t="shared" si="2"/>
        <v>125.32894736842104</v>
      </c>
      <c r="L127">
        <v>125</v>
      </c>
      <c r="M127">
        <f t="shared" si="3"/>
        <v>0.32894736842104066</v>
      </c>
    </row>
    <row r="128" spans="11:13" x14ac:dyDescent="0.2">
      <c r="K128">
        <f t="shared" si="2"/>
        <v>126.31764705882354</v>
      </c>
      <c r="L128">
        <v>126</v>
      </c>
      <c r="M128">
        <f t="shared" si="3"/>
        <v>0.31764705882353894</v>
      </c>
    </row>
    <row r="129" spans="11:13" x14ac:dyDescent="0.2">
      <c r="K129">
        <f t="shared" si="2"/>
        <v>127.30618448637318</v>
      </c>
      <c r="L129">
        <v>127</v>
      </c>
      <c r="M129">
        <f t="shared" si="3"/>
        <v>0.30618448637318352</v>
      </c>
    </row>
    <row r="130" spans="11:13" x14ac:dyDescent="0.2">
      <c r="K130">
        <f t="shared" ref="K130:K193" si="4">L130+($B$12*L130)*(1/(1+($B$13*L130)+($B$14*$B$19)+($B$15)))*($B$16/($B$16+$B$17))-($B$18*L130)</f>
        <v>128.29456066945605</v>
      </c>
      <c r="L130">
        <v>128</v>
      </c>
      <c r="M130">
        <f t="shared" si="3"/>
        <v>0.29456066945604675</v>
      </c>
    </row>
    <row r="131" spans="11:13" x14ac:dyDescent="0.2">
      <c r="K131">
        <f t="shared" si="4"/>
        <v>129.28277661795408</v>
      </c>
      <c r="L131">
        <v>129</v>
      </c>
      <c r="M131">
        <f t="shared" ref="M131:M194" si="5">K131-L131</f>
        <v>0.28277661795408449</v>
      </c>
    </row>
    <row r="132" spans="11:13" x14ac:dyDescent="0.2">
      <c r="K132">
        <f t="shared" si="4"/>
        <v>130.27083333333334</v>
      </c>
      <c r="L132">
        <v>130</v>
      </c>
      <c r="M132">
        <f t="shared" si="5"/>
        <v>0.27083333333334281</v>
      </c>
    </row>
    <row r="133" spans="11:13" x14ac:dyDescent="0.2">
      <c r="K133">
        <f t="shared" si="4"/>
        <v>131.2587318087318</v>
      </c>
      <c r="L133">
        <v>131</v>
      </c>
      <c r="M133">
        <f t="shared" si="5"/>
        <v>0.25873180873179535</v>
      </c>
    </row>
    <row r="134" spans="11:13" x14ac:dyDescent="0.2">
      <c r="K134">
        <f t="shared" si="4"/>
        <v>132.24647302904566</v>
      </c>
      <c r="L134">
        <v>132</v>
      </c>
      <c r="M134">
        <f t="shared" si="5"/>
        <v>0.24647302904566004</v>
      </c>
    </row>
    <row r="135" spans="11:13" x14ac:dyDescent="0.2">
      <c r="K135">
        <f t="shared" si="4"/>
        <v>133.23405797101449</v>
      </c>
      <c r="L135">
        <v>133</v>
      </c>
      <c r="M135">
        <f t="shared" si="5"/>
        <v>0.23405797101449366</v>
      </c>
    </row>
    <row r="136" spans="11:13" x14ac:dyDescent="0.2">
      <c r="K136">
        <f t="shared" si="4"/>
        <v>134.2214876033058</v>
      </c>
      <c r="L136">
        <v>134</v>
      </c>
      <c r="M136">
        <f t="shared" si="5"/>
        <v>0.2214876033058033</v>
      </c>
    </row>
    <row r="137" spans="11:13" x14ac:dyDescent="0.2">
      <c r="K137">
        <f t="shared" si="4"/>
        <v>135.20876288659792</v>
      </c>
      <c r="L137">
        <v>135</v>
      </c>
      <c r="M137">
        <f t="shared" si="5"/>
        <v>0.20876288659792408</v>
      </c>
    </row>
    <row r="138" spans="11:13" x14ac:dyDescent="0.2">
      <c r="K138">
        <f t="shared" si="4"/>
        <v>136.19588477366253</v>
      </c>
      <c r="L138">
        <v>136</v>
      </c>
      <c r="M138">
        <f t="shared" si="5"/>
        <v>0.19588477366252732</v>
      </c>
    </row>
    <row r="139" spans="11:13" x14ac:dyDescent="0.2">
      <c r="K139">
        <f t="shared" si="4"/>
        <v>137.18285420944559</v>
      </c>
      <c r="L139">
        <v>137</v>
      </c>
      <c r="M139">
        <f t="shared" si="5"/>
        <v>0.18285420944559405</v>
      </c>
    </row>
    <row r="140" spans="11:13" x14ac:dyDescent="0.2">
      <c r="K140">
        <f t="shared" si="4"/>
        <v>138.16967213114754</v>
      </c>
      <c r="L140">
        <v>138</v>
      </c>
      <c r="M140">
        <f t="shared" si="5"/>
        <v>0.16967213114753577</v>
      </c>
    </row>
    <row r="141" spans="11:13" x14ac:dyDescent="0.2">
      <c r="K141">
        <f t="shared" si="4"/>
        <v>139.15633946830266</v>
      </c>
      <c r="L141">
        <v>139</v>
      </c>
      <c r="M141">
        <f t="shared" si="5"/>
        <v>0.15633946830266154</v>
      </c>
    </row>
    <row r="142" spans="11:13" x14ac:dyDescent="0.2">
      <c r="K142">
        <f t="shared" si="4"/>
        <v>140.14285714285714</v>
      </c>
      <c r="L142">
        <v>140</v>
      </c>
      <c r="M142">
        <f t="shared" si="5"/>
        <v>0.1428571428571388</v>
      </c>
    </row>
    <row r="143" spans="11:13" x14ac:dyDescent="0.2">
      <c r="K143">
        <f t="shared" si="4"/>
        <v>141.12922606924641</v>
      </c>
      <c r="L143">
        <v>141</v>
      </c>
      <c r="M143">
        <f t="shared" si="5"/>
        <v>0.129226069246414</v>
      </c>
    </row>
    <row r="144" spans="11:13" x14ac:dyDescent="0.2">
      <c r="K144">
        <f t="shared" si="4"/>
        <v>142.11544715447155</v>
      </c>
      <c r="L144">
        <v>142</v>
      </c>
      <c r="M144">
        <f t="shared" si="5"/>
        <v>0.1154471544715534</v>
      </c>
    </row>
    <row r="145" spans="11:13" x14ac:dyDescent="0.2">
      <c r="K145">
        <f t="shared" si="4"/>
        <v>143.10152129817445</v>
      </c>
      <c r="L145">
        <v>143</v>
      </c>
      <c r="M145">
        <f t="shared" si="5"/>
        <v>0.10152129817444688</v>
      </c>
    </row>
    <row r="146" spans="11:13" x14ac:dyDescent="0.2">
      <c r="K146">
        <f t="shared" si="4"/>
        <v>144.08744939271256</v>
      </c>
      <c r="L146">
        <v>144</v>
      </c>
      <c r="M146">
        <f t="shared" si="5"/>
        <v>8.7449392712557028E-2</v>
      </c>
    </row>
    <row r="147" spans="11:13" x14ac:dyDescent="0.2">
      <c r="K147">
        <f t="shared" si="4"/>
        <v>145.07323232323233</v>
      </c>
      <c r="L147">
        <v>145</v>
      </c>
      <c r="M147">
        <f t="shared" si="5"/>
        <v>7.3232323232332419E-2</v>
      </c>
    </row>
    <row r="148" spans="11:13" x14ac:dyDescent="0.2">
      <c r="K148">
        <f t="shared" si="4"/>
        <v>146.05887096774194</v>
      </c>
      <c r="L148">
        <v>146</v>
      </c>
      <c r="M148">
        <f t="shared" si="5"/>
        <v>5.8870967741938784E-2</v>
      </c>
    </row>
    <row r="149" spans="11:13" x14ac:dyDescent="0.2">
      <c r="K149">
        <f t="shared" si="4"/>
        <v>147.04436619718311</v>
      </c>
      <c r="L149">
        <v>147</v>
      </c>
      <c r="M149">
        <f t="shared" si="5"/>
        <v>4.436619718310908E-2</v>
      </c>
    </row>
    <row r="150" spans="11:13" x14ac:dyDescent="0.2">
      <c r="K150">
        <f t="shared" si="4"/>
        <v>148.029718875502</v>
      </c>
      <c r="L150">
        <v>148</v>
      </c>
      <c r="M150">
        <f t="shared" si="5"/>
        <v>2.9718875501998809E-2</v>
      </c>
    </row>
    <row r="151" spans="11:13" x14ac:dyDescent="0.2">
      <c r="K151">
        <f t="shared" si="4"/>
        <v>149.01492985971944</v>
      </c>
      <c r="L151">
        <v>149</v>
      </c>
      <c r="M151">
        <f t="shared" si="5"/>
        <v>1.4929859719444494E-2</v>
      </c>
    </row>
    <row r="152" spans="11:13" x14ac:dyDescent="0.2">
      <c r="K152">
        <f t="shared" si="4"/>
        <v>150</v>
      </c>
      <c r="L152">
        <v>150</v>
      </c>
      <c r="M152">
        <f t="shared" si="5"/>
        <v>0</v>
      </c>
    </row>
    <row r="153" spans="11:13" x14ac:dyDescent="0.2">
      <c r="K153">
        <f t="shared" si="4"/>
        <v>150.98493013972055</v>
      </c>
      <c r="L153">
        <v>151</v>
      </c>
      <c r="M153">
        <f t="shared" si="5"/>
        <v>-1.5069860279453451E-2</v>
      </c>
    </row>
    <row r="154" spans="11:13" x14ac:dyDescent="0.2">
      <c r="K154">
        <f t="shared" si="4"/>
        <v>151.96972111553785</v>
      </c>
      <c r="L154">
        <v>152</v>
      </c>
      <c r="M154">
        <f t="shared" si="5"/>
        <v>-3.0278884462148881E-2</v>
      </c>
    </row>
    <row r="155" spans="11:13" x14ac:dyDescent="0.2">
      <c r="K155">
        <f t="shared" si="4"/>
        <v>152.95437375745527</v>
      </c>
      <c r="L155">
        <v>153</v>
      </c>
      <c r="M155">
        <f t="shared" si="5"/>
        <v>-4.5626242544727802E-2</v>
      </c>
    </row>
    <row r="156" spans="11:13" x14ac:dyDescent="0.2">
      <c r="K156">
        <f t="shared" si="4"/>
        <v>153.9388888888889</v>
      </c>
      <c r="L156">
        <v>154</v>
      </c>
      <c r="M156">
        <f t="shared" si="5"/>
        <v>-6.11111111111029E-2</v>
      </c>
    </row>
    <row r="157" spans="11:13" x14ac:dyDescent="0.2">
      <c r="K157">
        <f t="shared" si="4"/>
        <v>154.92326732673268</v>
      </c>
      <c r="L157">
        <v>155</v>
      </c>
      <c r="M157">
        <f t="shared" si="5"/>
        <v>-7.6732673267315477E-2</v>
      </c>
    </row>
    <row r="158" spans="11:13" x14ac:dyDescent="0.2">
      <c r="K158">
        <f t="shared" si="4"/>
        <v>155.90750988142292</v>
      </c>
      <c r="L158">
        <v>156</v>
      </c>
      <c r="M158">
        <f t="shared" si="5"/>
        <v>-9.2490118577075009E-2</v>
      </c>
    </row>
    <row r="159" spans="11:13" x14ac:dyDescent="0.2">
      <c r="K159">
        <f t="shared" si="4"/>
        <v>156.89161735700199</v>
      </c>
      <c r="L159">
        <v>157</v>
      </c>
      <c r="M159">
        <f t="shared" si="5"/>
        <v>-0.10838264299800926</v>
      </c>
    </row>
    <row r="160" spans="11:13" x14ac:dyDescent="0.2">
      <c r="K160">
        <f t="shared" si="4"/>
        <v>157.87559055118109</v>
      </c>
      <c r="L160">
        <v>158</v>
      </c>
      <c r="M160">
        <f t="shared" si="5"/>
        <v>-0.12440944881890914</v>
      </c>
    </row>
    <row r="161" spans="11:13" x14ac:dyDescent="0.2">
      <c r="K161">
        <f t="shared" si="4"/>
        <v>158.85943025540277</v>
      </c>
      <c r="L161">
        <v>159</v>
      </c>
      <c r="M161">
        <f t="shared" si="5"/>
        <v>-0.14056974459722937</v>
      </c>
    </row>
    <row r="162" spans="11:13" x14ac:dyDescent="0.2">
      <c r="K162">
        <f t="shared" si="4"/>
        <v>159.84313725490196</v>
      </c>
      <c r="L162">
        <v>160</v>
      </c>
      <c r="M162">
        <f t="shared" si="5"/>
        <v>-0.15686274509803866</v>
      </c>
    </row>
    <row r="163" spans="11:13" x14ac:dyDescent="0.2">
      <c r="K163">
        <f t="shared" si="4"/>
        <v>160.82671232876712</v>
      </c>
      <c r="L163">
        <v>161</v>
      </c>
      <c r="M163">
        <f t="shared" si="5"/>
        <v>-0.17328767123288458</v>
      </c>
    </row>
    <row r="164" spans="11:13" x14ac:dyDescent="0.2">
      <c r="K164">
        <f t="shared" si="4"/>
        <v>161.81015625000001</v>
      </c>
      <c r="L164">
        <v>162</v>
      </c>
      <c r="M164">
        <f t="shared" si="5"/>
        <v>-0.18984374999999432</v>
      </c>
    </row>
    <row r="165" spans="11:13" x14ac:dyDescent="0.2">
      <c r="K165">
        <f t="shared" si="4"/>
        <v>162.79346978557504</v>
      </c>
      <c r="L165">
        <v>163</v>
      </c>
      <c r="M165">
        <f t="shared" si="5"/>
        <v>-0.20653021442495856</v>
      </c>
    </row>
    <row r="166" spans="11:13" x14ac:dyDescent="0.2">
      <c r="K166">
        <f t="shared" si="4"/>
        <v>163.77665369649807</v>
      </c>
      <c r="L166">
        <v>164</v>
      </c>
      <c r="M166">
        <f t="shared" si="5"/>
        <v>-0.22334630350192697</v>
      </c>
    </row>
    <row r="167" spans="11:13" x14ac:dyDescent="0.2">
      <c r="K167">
        <f t="shared" si="4"/>
        <v>164.75970873786409</v>
      </c>
      <c r="L167">
        <v>165</v>
      </c>
      <c r="M167">
        <f t="shared" si="5"/>
        <v>-0.24029126213591212</v>
      </c>
    </row>
    <row r="168" spans="11:13" x14ac:dyDescent="0.2">
      <c r="K168">
        <f t="shared" si="4"/>
        <v>165.74263565891471</v>
      </c>
      <c r="L168">
        <v>166</v>
      </c>
      <c r="M168">
        <f t="shared" si="5"/>
        <v>-0.25736434108529238</v>
      </c>
    </row>
    <row r="169" spans="11:13" x14ac:dyDescent="0.2">
      <c r="K169">
        <f t="shared" si="4"/>
        <v>166.72543520309478</v>
      </c>
      <c r="L169">
        <v>167</v>
      </c>
      <c r="M169">
        <f t="shared" si="5"/>
        <v>-0.27456479690522428</v>
      </c>
    </row>
    <row r="170" spans="11:13" x14ac:dyDescent="0.2">
      <c r="K170">
        <f t="shared" si="4"/>
        <v>167.70810810810809</v>
      </c>
      <c r="L170">
        <v>168</v>
      </c>
      <c r="M170">
        <f t="shared" si="5"/>
        <v>-0.29189189189190756</v>
      </c>
    </row>
    <row r="171" spans="11:13" x14ac:dyDescent="0.2">
      <c r="K171">
        <f t="shared" si="4"/>
        <v>168.69065510597304</v>
      </c>
      <c r="L171">
        <v>169</v>
      </c>
      <c r="M171">
        <f t="shared" si="5"/>
        <v>-0.30934489402696386</v>
      </c>
    </row>
    <row r="172" spans="11:13" x14ac:dyDescent="0.2">
      <c r="K172">
        <f t="shared" si="4"/>
        <v>169.67307692307693</v>
      </c>
      <c r="L172">
        <v>170</v>
      </c>
      <c r="M172">
        <f t="shared" si="5"/>
        <v>-0.32692307692306599</v>
      </c>
    </row>
    <row r="173" spans="11:13" x14ac:dyDescent="0.2">
      <c r="K173">
        <f t="shared" si="4"/>
        <v>170.65537428023032</v>
      </c>
      <c r="L173">
        <v>171</v>
      </c>
      <c r="M173">
        <f t="shared" si="5"/>
        <v>-0.34462571976968093</v>
      </c>
    </row>
    <row r="174" spans="11:13" x14ac:dyDescent="0.2">
      <c r="K174">
        <f t="shared" si="4"/>
        <v>171.63754789272031</v>
      </c>
      <c r="L174">
        <v>172</v>
      </c>
      <c r="M174">
        <f t="shared" si="5"/>
        <v>-0.36245210727969379</v>
      </c>
    </row>
    <row r="175" spans="11:13" x14ac:dyDescent="0.2">
      <c r="K175">
        <f t="shared" si="4"/>
        <v>172.61959847036329</v>
      </c>
      <c r="L175">
        <v>173</v>
      </c>
      <c r="M175">
        <f t="shared" si="5"/>
        <v>-0.38040152963671403</v>
      </c>
    </row>
    <row r="176" spans="11:13" x14ac:dyDescent="0.2">
      <c r="K176">
        <f t="shared" si="4"/>
        <v>173.60152671755725</v>
      </c>
      <c r="L176">
        <v>174</v>
      </c>
      <c r="M176">
        <f t="shared" si="5"/>
        <v>-0.39847328244275104</v>
      </c>
    </row>
    <row r="177" spans="11:13" x14ac:dyDescent="0.2">
      <c r="K177">
        <f t="shared" si="4"/>
        <v>174.58333333333334</v>
      </c>
      <c r="L177">
        <v>175</v>
      </c>
      <c r="M177">
        <f t="shared" si="5"/>
        <v>-0.41666666666665719</v>
      </c>
    </row>
    <row r="178" spans="11:13" x14ac:dyDescent="0.2">
      <c r="K178">
        <f t="shared" si="4"/>
        <v>175.56501901140683</v>
      </c>
      <c r="L178">
        <v>176</v>
      </c>
      <c r="M178">
        <f t="shared" si="5"/>
        <v>-0.43498098859316769</v>
      </c>
    </row>
    <row r="179" spans="11:13" x14ac:dyDescent="0.2">
      <c r="K179">
        <f t="shared" si="4"/>
        <v>176.54658444022772</v>
      </c>
      <c r="L179">
        <v>177</v>
      </c>
      <c r="M179">
        <f t="shared" si="5"/>
        <v>-0.45341555977228154</v>
      </c>
    </row>
    <row r="180" spans="11:13" x14ac:dyDescent="0.2">
      <c r="K180">
        <f t="shared" si="4"/>
        <v>177.52803030303031</v>
      </c>
      <c r="L180">
        <v>178</v>
      </c>
      <c r="M180">
        <f t="shared" si="5"/>
        <v>-0.47196969696969404</v>
      </c>
    </row>
    <row r="181" spans="11:13" x14ac:dyDescent="0.2">
      <c r="K181">
        <f t="shared" si="4"/>
        <v>178.5093572778828</v>
      </c>
      <c r="L181">
        <v>179</v>
      </c>
      <c r="M181">
        <f t="shared" si="5"/>
        <v>-0.49064272211720095</v>
      </c>
    </row>
    <row r="182" spans="11:13" x14ac:dyDescent="0.2">
      <c r="K182">
        <f t="shared" si="4"/>
        <v>179.49056603773585</v>
      </c>
      <c r="L182">
        <v>180</v>
      </c>
      <c r="M182">
        <f t="shared" si="5"/>
        <v>-0.50943396226415416</v>
      </c>
    </row>
    <row r="183" spans="11:13" x14ac:dyDescent="0.2">
      <c r="K183">
        <f t="shared" si="4"/>
        <v>180.4716572504708</v>
      </c>
      <c r="L183">
        <v>181</v>
      </c>
      <c r="M183">
        <f t="shared" si="5"/>
        <v>-0.52834274952920168</v>
      </c>
    </row>
    <row r="184" spans="11:13" x14ac:dyDescent="0.2">
      <c r="K184">
        <f t="shared" si="4"/>
        <v>181.45263157894738</v>
      </c>
      <c r="L184">
        <v>182</v>
      </c>
      <c r="M184">
        <f t="shared" si="5"/>
        <v>-0.5473684210526244</v>
      </c>
    </row>
    <row r="185" spans="11:13" x14ac:dyDescent="0.2">
      <c r="K185">
        <f t="shared" si="4"/>
        <v>182.43348968105065</v>
      </c>
      <c r="L185">
        <v>183</v>
      </c>
      <c r="M185">
        <f t="shared" si="5"/>
        <v>-0.566510318949355</v>
      </c>
    </row>
    <row r="186" spans="11:13" x14ac:dyDescent="0.2">
      <c r="K186">
        <f t="shared" si="4"/>
        <v>183.41423220973783</v>
      </c>
      <c r="L186">
        <v>184</v>
      </c>
      <c r="M186">
        <f t="shared" si="5"/>
        <v>-0.58576779026216741</v>
      </c>
    </row>
    <row r="187" spans="11:13" x14ac:dyDescent="0.2">
      <c r="K187">
        <f t="shared" si="4"/>
        <v>184.39485981308411</v>
      </c>
      <c r="L187">
        <v>185</v>
      </c>
      <c r="M187">
        <f t="shared" si="5"/>
        <v>-0.60514018691588944</v>
      </c>
    </row>
    <row r="188" spans="11:13" x14ac:dyDescent="0.2">
      <c r="K188">
        <f t="shared" si="4"/>
        <v>185.37537313432836</v>
      </c>
      <c r="L188">
        <v>186</v>
      </c>
      <c r="M188">
        <f t="shared" si="5"/>
        <v>-0.62462686567164383</v>
      </c>
    </row>
    <row r="189" spans="11:13" x14ac:dyDescent="0.2">
      <c r="K189">
        <f t="shared" si="4"/>
        <v>186.35577281191806</v>
      </c>
      <c r="L189">
        <v>187</v>
      </c>
      <c r="M189">
        <f t="shared" si="5"/>
        <v>-0.6442271880819419</v>
      </c>
    </row>
    <row r="190" spans="11:13" x14ac:dyDescent="0.2">
      <c r="K190">
        <f t="shared" si="4"/>
        <v>187.33605947955391</v>
      </c>
      <c r="L190">
        <v>188</v>
      </c>
      <c r="M190">
        <f t="shared" si="5"/>
        <v>-0.66394052044608998</v>
      </c>
    </row>
    <row r="191" spans="11:13" x14ac:dyDescent="0.2">
      <c r="K191">
        <f t="shared" si="4"/>
        <v>188.31623376623378</v>
      </c>
      <c r="L191">
        <v>189</v>
      </c>
      <c r="M191">
        <f t="shared" si="5"/>
        <v>-0.68376623376622092</v>
      </c>
    </row>
    <row r="192" spans="11:13" x14ac:dyDescent="0.2">
      <c r="K192">
        <f t="shared" si="4"/>
        <v>189.2962962962963</v>
      </c>
      <c r="L192">
        <v>190</v>
      </c>
      <c r="M192">
        <f t="shared" si="5"/>
        <v>-0.70370370370369528</v>
      </c>
    </row>
    <row r="193" spans="11:13" x14ac:dyDescent="0.2">
      <c r="K193">
        <f t="shared" si="4"/>
        <v>190.27624768946396</v>
      </c>
      <c r="L193">
        <v>191</v>
      </c>
      <c r="M193">
        <f t="shared" si="5"/>
        <v>-0.72375231053604239</v>
      </c>
    </row>
    <row r="194" spans="11:13" x14ac:dyDescent="0.2">
      <c r="K194">
        <f t="shared" ref="K194:K257" si="6">L194+($B$12*L194)*(1/(1+($B$13*L194)+($B$14*$B$19)+($B$15)))*($B$16/($B$16+$B$17))-($B$18*L194)</f>
        <v>191.25608856088562</v>
      </c>
      <c r="L194">
        <v>192</v>
      </c>
      <c r="M194">
        <f t="shared" si="5"/>
        <v>-0.74391143911438462</v>
      </c>
    </row>
    <row r="195" spans="11:13" x14ac:dyDescent="0.2">
      <c r="K195">
        <f t="shared" si="6"/>
        <v>192.23581952117863</v>
      </c>
      <c r="L195">
        <v>193</v>
      </c>
      <c r="M195">
        <f t="shared" ref="M195:M258" si="7">K195-L195</f>
        <v>-0.7641804788213733</v>
      </c>
    </row>
    <row r="196" spans="11:13" x14ac:dyDescent="0.2">
      <c r="K196">
        <f t="shared" si="6"/>
        <v>193.21544117647059</v>
      </c>
      <c r="L196">
        <v>194</v>
      </c>
      <c r="M196">
        <f t="shared" si="7"/>
        <v>-0.78455882352940876</v>
      </c>
    </row>
    <row r="197" spans="11:13" x14ac:dyDescent="0.2">
      <c r="K197">
        <f t="shared" si="6"/>
        <v>194.19495412844037</v>
      </c>
      <c r="L197">
        <v>195</v>
      </c>
      <c r="M197">
        <f t="shared" si="7"/>
        <v>-0.80504587155962781</v>
      </c>
    </row>
    <row r="198" spans="11:13" x14ac:dyDescent="0.2">
      <c r="K198">
        <f t="shared" si="6"/>
        <v>195.17435897435897</v>
      </c>
      <c r="L198">
        <v>196</v>
      </c>
      <c r="M198">
        <f t="shared" si="7"/>
        <v>-0.82564102564103337</v>
      </c>
    </row>
    <row r="199" spans="11:13" x14ac:dyDescent="0.2">
      <c r="K199">
        <f t="shared" si="6"/>
        <v>196.15365630712981</v>
      </c>
      <c r="L199">
        <v>197</v>
      </c>
      <c r="M199">
        <f t="shared" si="7"/>
        <v>-0.8463436928701924</v>
      </c>
    </row>
    <row r="200" spans="11:13" x14ac:dyDescent="0.2">
      <c r="K200">
        <f t="shared" si="6"/>
        <v>197.13284671532847</v>
      </c>
      <c r="L200">
        <v>198</v>
      </c>
      <c r="M200">
        <f t="shared" si="7"/>
        <v>-0.86715328467153086</v>
      </c>
    </row>
    <row r="201" spans="11:13" x14ac:dyDescent="0.2">
      <c r="K201">
        <f t="shared" si="6"/>
        <v>198.11193078324226</v>
      </c>
      <c r="L201">
        <v>199</v>
      </c>
      <c r="M201">
        <f t="shared" si="7"/>
        <v>-0.8880692167577422</v>
      </c>
    </row>
    <row r="202" spans="11:13" x14ac:dyDescent="0.2">
      <c r="K202">
        <f t="shared" si="6"/>
        <v>199.09090909090909</v>
      </c>
      <c r="L202">
        <v>200</v>
      </c>
      <c r="M202">
        <f t="shared" si="7"/>
        <v>-0.90909090909090651</v>
      </c>
    </row>
    <row r="203" spans="11:13" x14ac:dyDescent="0.2">
      <c r="K203">
        <f t="shared" si="6"/>
        <v>200.06978221415608</v>
      </c>
      <c r="L203">
        <v>201</v>
      </c>
      <c r="M203">
        <f t="shared" si="7"/>
        <v>-0.93021778584392223</v>
      </c>
    </row>
    <row r="204" spans="11:13" x14ac:dyDescent="0.2">
      <c r="K204">
        <f t="shared" si="6"/>
        <v>201.04855072463769</v>
      </c>
      <c r="L204">
        <v>202</v>
      </c>
      <c r="M204">
        <f t="shared" si="7"/>
        <v>-0.95144927536230739</v>
      </c>
    </row>
    <row r="205" spans="11:13" x14ac:dyDescent="0.2">
      <c r="K205">
        <f t="shared" si="6"/>
        <v>202.0272151898734</v>
      </c>
      <c r="L205">
        <v>203</v>
      </c>
      <c r="M205">
        <f t="shared" si="7"/>
        <v>-0.97278481012659768</v>
      </c>
    </row>
    <row r="206" spans="11:13" x14ac:dyDescent="0.2">
      <c r="K206">
        <f t="shared" si="6"/>
        <v>203.0057761732852</v>
      </c>
      <c r="L206">
        <v>204</v>
      </c>
      <c r="M206">
        <f t="shared" si="7"/>
        <v>-0.99422382671480136</v>
      </c>
    </row>
    <row r="207" spans="11:13" x14ac:dyDescent="0.2">
      <c r="K207">
        <f t="shared" si="6"/>
        <v>203.98423423423424</v>
      </c>
      <c r="L207">
        <v>205</v>
      </c>
      <c r="M207">
        <f t="shared" si="7"/>
        <v>-1.0157657657657637</v>
      </c>
    </row>
    <row r="208" spans="11:13" x14ac:dyDescent="0.2">
      <c r="K208">
        <f t="shared" si="6"/>
        <v>204.96258992805755</v>
      </c>
      <c r="L208">
        <v>206</v>
      </c>
      <c r="M208">
        <f t="shared" si="7"/>
        <v>-1.0374100719424462</v>
      </c>
    </row>
    <row r="209" spans="11:13" x14ac:dyDescent="0.2">
      <c r="K209">
        <f t="shared" si="6"/>
        <v>205.94084380610414</v>
      </c>
      <c r="L209">
        <v>207</v>
      </c>
      <c r="M209">
        <f t="shared" si="7"/>
        <v>-1.0591561938958591</v>
      </c>
    </row>
    <row r="210" spans="11:13" x14ac:dyDescent="0.2">
      <c r="K210">
        <f t="shared" si="6"/>
        <v>206.91899641577061</v>
      </c>
      <c r="L210">
        <v>208</v>
      </c>
      <c r="M210">
        <f t="shared" si="7"/>
        <v>-1.0810035842293928</v>
      </c>
    </row>
    <row r="211" spans="11:13" x14ac:dyDescent="0.2">
      <c r="K211">
        <f t="shared" si="6"/>
        <v>207.89704830053668</v>
      </c>
      <c r="L211">
        <v>209</v>
      </c>
      <c r="M211">
        <f t="shared" si="7"/>
        <v>-1.1029516994633184</v>
      </c>
    </row>
    <row r="212" spans="11:13" x14ac:dyDescent="0.2">
      <c r="K212">
        <f t="shared" si="6"/>
        <v>208.875</v>
      </c>
      <c r="L212">
        <v>210</v>
      </c>
      <c r="M212">
        <f t="shared" si="7"/>
        <v>-1.125</v>
      </c>
    </row>
    <row r="213" spans="11:13" x14ac:dyDescent="0.2">
      <c r="K213">
        <f t="shared" si="6"/>
        <v>209.85285204991087</v>
      </c>
      <c r="L213">
        <v>211</v>
      </c>
      <c r="M213">
        <f t="shared" si="7"/>
        <v>-1.1471479500891348</v>
      </c>
    </row>
    <row r="214" spans="11:13" x14ac:dyDescent="0.2">
      <c r="K214">
        <f t="shared" si="6"/>
        <v>210.83060498220641</v>
      </c>
      <c r="L214">
        <v>212</v>
      </c>
      <c r="M214">
        <f t="shared" si="7"/>
        <v>-1.1693950177935903</v>
      </c>
    </row>
    <row r="215" spans="11:13" x14ac:dyDescent="0.2">
      <c r="K215">
        <f t="shared" si="6"/>
        <v>211.80825932504439</v>
      </c>
      <c r="L215">
        <v>213</v>
      </c>
      <c r="M215">
        <f t="shared" si="7"/>
        <v>-1.1917406749556108</v>
      </c>
    </row>
    <row r="216" spans="11:13" x14ac:dyDescent="0.2">
      <c r="K216">
        <f t="shared" si="6"/>
        <v>212.78581560283689</v>
      </c>
      <c r="L216">
        <v>214</v>
      </c>
      <c r="M216">
        <f t="shared" si="7"/>
        <v>-1.214184397163109</v>
      </c>
    </row>
    <row r="217" spans="11:13" x14ac:dyDescent="0.2">
      <c r="K217">
        <f t="shared" si="6"/>
        <v>213.76327433628319</v>
      </c>
      <c r="L217">
        <v>215</v>
      </c>
      <c r="M217">
        <f t="shared" si="7"/>
        <v>-1.2367256637168111</v>
      </c>
    </row>
    <row r="218" spans="11:13" x14ac:dyDescent="0.2">
      <c r="K218">
        <f t="shared" si="6"/>
        <v>214.74063604240283</v>
      </c>
      <c r="L218">
        <v>216</v>
      </c>
      <c r="M218">
        <f t="shared" si="7"/>
        <v>-1.2593639575971736</v>
      </c>
    </row>
    <row r="219" spans="11:13" x14ac:dyDescent="0.2">
      <c r="K219">
        <f t="shared" si="6"/>
        <v>215.7179012345679</v>
      </c>
      <c r="L219">
        <v>217</v>
      </c>
      <c r="M219">
        <f t="shared" si="7"/>
        <v>-1.2820987654320959</v>
      </c>
    </row>
    <row r="220" spans="11:13" x14ac:dyDescent="0.2">
      <c r="K220">
        <f t="shared" si="6"/>
        <v>216.6950704225352</v>
      </c>
      <c r="L220">
        <v>218</v>
      </c>
      <c r="M220">
        <f t="shared" si="7"/>
        <v>-1.3049295774648044</v>
      </c>
    </row>
    <row r="221" spans="11:13" x14ac:dyDescent="0.2">
      <c r="K221">
        <f t="shared" si="6"/>
        <v>217.67214411247804</v>
      </c>
      <c r="L221">
        <v>219</v>
      </c>
      <c r="M221">
        <f t="shared" si="7"/>
        <v>-1.327855887521963</v>
      </c>
    </row>
    <row r="222" spans="11:13" x14ac:dyDescent="0.2">
      <c r="K222">
        <f t="shared" si="6"/>
        <v>218.64912280701753</v>
      </c>
      <c r="L222">
        <v>220</v>
      </c>
      <c r="M222">
        <f t="shared" si="7"/>
        <v>-1.3508771929824661</v>
      </c>
    </row>
    <row r="223" spans="11:13" x14ac:dyDescent="0.2">
      <c r="K223">
        <f t="shared" si="6"/>
        <v>219.62600700525394</v>
      </c>
      <c r="L223">
        <v>221</v>
      </c>
      <c r="M223">
        <f t="shared" si="7"/>
        <v>-1.373992994746061</v>
      </c>
    </row>
    <row r="224" spans="11:13" x14ac:dyDescent="0.2">
      <c r="K224">
        <f t="shared" si="6"/>
        <v>220.60279720279721</v>
      </c>
      <c r="L224">
        <v>222</v>
      </c>
      <c r="M224">
        <f t="shared" si="7"/>
        <v>-1.3972027972027945</v>
      </c>
    </row>
    <row r="225" spans="11:13" x14ac:dyDescent="0.2">
      <c r="K225">
        <f t="shared" si="6"/>
        <v>221.57949389179754</v>
      </c>
      <c r="L225">
        <v>223</v>
      </c>
      <c r="M225">
        <f t="shared" si="7"/>
        <v>-1.4205061082024599</v>
      </c>
    </row>
    <row r="226" spans="11:13" x14ac:dyDescent="0.2">
      <c r="K226">
        <f t="shared" si="6"/>
        <v>222.55609756097562</v>
      </c>
      <c r="L226">
        <v>224</v>
      </c>
      <c r="M226">
        <f t="shared" si="7"/>
        <v>-1.4439024390243844</v>
      </c>
    </row>
    <row r="227" spans="11:13" x14ac:dyDescent="0.2">
      <c r="K227">
        <f t="shared" si="6"/>
        <v>223.53260869565219</v>
      </c>
      <c r="L227">
        <v>225</v>
      </c>
      <c r="M227">
        <f t="shared" si="7"/>
        <v>-1.4673913043478137</v>
      </c>
    </row>
    <row r="228" spans="11:13" x14ac:dyDescent="0.2">
      <c r="K228">
        <f t="shared" si="6"/>
        <v>224.50902777777776</v>
      </c>
      <c r="L228">
        <v>226</v>
      </c>
      <c r="M228">
        <f t="shared" si="7"/>
        <v>-1.4909722222222399</v>
      </c>
    </row>
    <row r="229" spans="11:13" x14ac:dyDescent="0.2">
      <c r="K229">
        <f t="shared" si="6"/>
        <v>225.48535528596187</v>
      </c>
      <c r="L229">
        <v>227</v>
      </c>
      <c r="M229">
        <f t="shared" si="7"/>
        <v>-1.5146447140381269</v>
      </c>
    </row>
    <row r="230" spans="11:13" x14ac:dyDescent="0.2">
      <c r="K230">
        <f t="shared" si="6"/>
        <v>226.46159169550171</v>
      </c>
      <c r="L230">
        <v>228</v>
      </c>
      <c r="M230">
        <f t="shared" si="7"/>
        <v>-1.5384083044982901</v>
      </c>
    </row>
    <row r="231" spans="11:13" x14ac:dyDescent="0.2">
      <c r="K231">
        <f t="shared" si="6"/>
        <v>227.43773747841107</v>
      </c>
      <c r="L231">
        <v>229</v>
      </c>
      <c r="M231">
        <f t="shared" si="7"/>
        <v>-1.5622625215889343</v>
      </c>
    </row>
    <row r="232" spans="11:13" x14ac:dyDescent="0.2">
      <c r="K232">
        <f t="shared" si="6"/>
        <v>228.41379310344828</v>
      </c>
      <c r="L232">
        <v>230</v>
      </c>
      <c r="M232">
        <f t="shared" si="7"/>
        <v>-1.5862068965517153</v>
      </c>
    </row>
    <row r="233" spans="11:13" x14ac:dyDescent="0.2">
      <c r="K233">
        <f t="shared" si="6"/>
        <v>229.38975903614457</v>
      </c>
      <c r="L233">
        <v>231</v>
      </c>
      <c r="M233">
        <f t="shared" si="7"/>
        <v>-1.610240963855432</v>
      </c>
    </row>
    <row r="234" spans="11:13" x14ac:dyDescent="0.2">
      <c r="K234">
        <f t="shared" si="6"/>
        <v>230.36563573883163</v>
      </c>
      <c r="L234">
        <v>232</v>
      </c>
      <c r="M234">
        <f t="shared" si="7"/>
        <v>-1.634364261168372</v>
      </c>
    </row>
    <row r="235" spans="11:13" x14ac:dyDescent="0.2">
      <c r="K235">
        <f t="shared" si="6"/>
        <v>231.34142367066895</v>
      </c>
      <c r="L235">
        <v>233</v>
      </c>
      <c r="M235">
        <f t="shared" si="7"/>
        <v>-1.6585763293310549</v>
      </c>
    </row>
    <row r="236" spans="11:13" x14ac:dyDescent="0.2">
      <c r="K236">
        <f t="shared" si="6"/>
        <v>232.31712328767125</v>
      </c>
      <c r="L236">
        <v>234</v>
      </c>
      <c r="M236">
        <f t="shared" si="7"/>
        <v>-1.6828767123287491</v>
      </c>
    </row>
    <row r="237" spans="11:13" x14ac:dyDescent="0.2">
      <c r="K237">
        <f t="shared" si="6"/>
        <v>233.29273504273505</v>
      </c>
      <c r="L237">
        <v>235</v>
      </c>
      <c r="M237">
        <f t="shared" si="7"/>
        <v>-1.7072649572649539</v>
      </c>
    </row>
    <row r="238" spans="11:13" x14ac:dyDescent="0.2">
      <c r="K238">
        <f t="shared" si="6"/>
        <v>234.26825938566552</v>
      </c>
      <c r="L238">
        <v>236</v>
      </c>
      <c r="M238">
        <f t="shared" si="7"/>
        <v>-1.731740614334484</v>
      </c>
    </row>
    <row r="239" spans="11:13" x14ac:dyDescent="0.2">
      <c r="K239">
        <f t="shared" si="6"/>
        <v>235.24369676320273</v>
      </c>
      <c r="L239">
        <v>237</v>
      </c>
      <c r="M239">
        <f t="shared" si="7"/>
        <v>-1.7563032367972653</v>
      </c>
    </row>
    <row r="240" spans="11:13" x14ac:dyDescent="0.2">
      <c r="K240">
        <f t="shared" si="6"/>
        <v>236.21904761904761</v>
      </c>
      <c r="L240">
        <v>238</v>
      </c>
      <c r="M240">
        <f t="shared" si="7"/>
        <v>-1.7809523809523853</v>
      </c>
    </row>
    <row r="241" spans="11:13" x14ac:dyDescent="0.2">
      <c r="K241">
        <f t="shared" si="6"/>
        <v>237.19431239388797</v>
      </c>
      <c r="L241">
        <v>239</v>
      </c>
      <c r="M241">
        <f t="shared" si="7"/>
        <v>-1.8056876061120306</v>
      </c>
    </row>
    <row r="242" spans="11:13" x14ac:dyDescent="0.2">
      <c r="K242">
        <f t="shared" si="6"/>
        <v>238.16949152542372</v>
      </c>
      <c r="L242">
        <v>240</v>
      </c>
      <c r="M242">
        <f t="shared" si="7"/>
        <v>-1.830508474576277</v>
      </c>
    </row>
    <row r="243" spans="11:13" x14ac:dyDescent="0.2">
      <c r="K243">
        <f t="shared" si="6"/>
        <v>239.14458544839255</v>
      </c>
      <c r="L243">
        <v>241</v>
      </c>
      <c r="M243">
        <f t="shared" si="7"/>
        <v>-1.8554145516074527</v>
      </c>
    </row>
    <row r="244" spans="11:13" x14ac:dyDescent="0.2">
      <c r="K244">
        <f t="shared" si="6"/>
        <v>240.11959459459459</v>
      </c>
      <c r="L244">
        <v>242</v>
      </c>
      <c r="M244">
        <f t="shared" si="7"/>
        <v>-1.880405405405412</v>
      </c>
    </row>
    <row r="245" spans="11:13" x14ac:dyDescent="0.2">
      <c r="K245">
        <f t="shared" si="6"/>
        <v>241.09451939291736</v>
      </c>
      <c r="L245">
        <v>243</v>
      </c>
      <c r="M245">
        <f t="shared" si="7"/>
        <v>-1.9054806070826373</v>
      </c>
    </row>
    <row r="246" spans="11:13" x14ac:dyDescent="0.2">
      <c r="K246">
        <f t="shared" si="6"/>
        <v>242.06936026936029</v>
      </c>
      <c r="L246">
        <v>244</v>
      </c>
      <c r="M246">
        <f t="shared" si="7"/>
        <v>-1.9306397306397116</v>
      </c>
    </row>
    <row r="247" spans="11:13" x14ac:dyDescent="0.2">
      <c r="K247">
        <f t="shared" si="6"/>
        <v>243.04411764705881</v>
      </c>
      <c r="L247">
        <v>245</v>
      </c>
      <c r="M247">
        <f t="shared" si="7"/>
        <v>-1.9558823529411882</v>
      </c>
    </row>
    <row r="248" spans="11:13" x14ac:dyDescent="0.2">
      <c r="K248">
        <f t="shared" si="6"/>
        <v>244.01879194630874</v>
      </c>
      <c r="L248">
        <v>246</v>
      </c>
      <c r="M248">
        <f t="shared" si="7"/>
        <v>-1.9812080536912617</v>
      </c>
    </row>
    <row r="249" spans="11:13" x14ac:dyDescent="0.2">
      <c r="K249">
        <f t="shared" si="6"/>
        <v>244.99338358458962</v>
      </c>
      <c r="L249">
        <v>247</v>
      </c>
      <c r="M249">
        <f t="shared" si="7"/>
        <v>-2.0066164154103774</v>
      </c>
    </row>
    <row r="250" spans="11:13" x14ac:dyDescent="0.2">
      <c r="K250">
        <f t="shared" si="6"/>
        <v>245.96789297658862</v>
      </c>
      <c r="L250">
        <v>248</v>
      </c>
      <c r="M250">
        <f t="shared" si="7"/>
        <v>-2.0321070234113847</v>
      </c>
    </row>
    <row r="251" spans="11:13" x14ac:dyDescent="0.2">
      <c r="K251">
        <f t="shared" si="6"/>
        <v>246.94232053422371</v>
      </c>
      <c r="L251">
        <v>249</v>
      </c>
      <c r="M251">
        <f t="shared" si="7"/>
        <v>-2.0576794657762889</v>
      </c>
    </row>
    <row r="252" spans="11:13" x14ac:dyDescent="0.2">
      <c r="K252">
        <f t="shared" si="6"/>
        <v>247.91666666666669</v>
      </c>
      <c r="L252">
        <v>250</v>
      </c>
      <c r="M252">
        <f t="shared" si="7"/>
        <v>-2.0833333333333144</v>
      </c>
    </row>
    <row r="253" spans="11:13" x14ac:dyDescent="0.2">
      <c r="K253">
        <f t="shared" si="6"/>
        <v>248.89093178036603</v>
      </c>
      <c r="L253">
        <v>251</v>
      </c>
      <c r="M253">
        <f t="shared" si="7"/>
        <v>-2.1090682196339685</v>
      </c>
    </row>
    <row r="254" spans="11:13" x14ac:dyDescent="0.2">
      <c r="K254">
        <f t="shared" si="6"/>
        <v>249.86511627906978</v>
      </c>
      <c r="L254">
        <v>252</v>
      </c>
      <c r="M254">
        <f t="shared" si="7"/>
        <v>-2.1348837209302189</v>
      </c>
    </row>
    <row r="255" spans="11:13" x14ac:dyDescent="0.2">
      <c r="K255">
        <f t="shared" si="6"/>
        <v>250.83922056384742</v>
      </c>
      <c r="L255">
        <v>253</v>
      </c>
      <c r="M255">
        <f t="shared" si="7"/>
        <v>-2.1607794361525805</v>
      </c>
    </row>
    <row r="256" spans="11:13" x14ac:dyDescent="0.2">
      <c r="K256">
        <f t="shared" si="6"/>
        <v>251.81324503311259</v>
      </c>
      <c r="L256">
        <v>254</v>
      </c>
      <c r="M256">
        <f t="shared" si="7"/>
        <v>-2.1867549668874062</v>
      </c>
    </row>
    <row r="257" spans="11:13" x14ac:dyDescent="0.2">
      <c r="K257">
        <f t="shared" si="6"/>
        <v>252.7871900826446</v>
      </c>
      <c r="L257">
        <v>255</v>
      </c>
      <c r="M257">
        <f t="shared" si="7"/>
        <v>-2.2128099173554006</v>
      </c>
    </row>
    <row r="258" spans="11:13" x14ac:dyDescent="0.2">
      <c r="K258">
        <f t="shared" ref="K258:K321" si="8">L258+($B$12*L258)*(1/(1+($B$13*L258)+($B$14*$B$19)+($B$15)))*($B$16/($B$16+$B$17))-($B$18*L258)</f>
        <v>253.76105610561052</v>
      </c>
      <c r="L258">
        <v>256</v>
      </c>
      <c r="M258">
        <f t="shared" si="7"/>
        <v>-2.2389438943894788</v>
      </c>
    </row>
    <row r="259" spans="11:13" x14ac:dyDescent="0.2">
      <c r="K259">
        <f t="shared" si="8"/>
        <v>254.73484349258652</v>
      </c>
      <c r="L259">
        <v>257</v>
      </c>
      <c r="M259">
        <f t="shared" ref="M259:M322" si="9">K259-L259</f>
        <v>-2.2651565074134794</v>
      </c>
    </row>
    <row r="260" spans="11:13" x14ac:dyDescent="0.2">
      <c r="K260">
        <f t="shared" si="8"/>
        <v>255.70855263157895</v>
      </c>
      <c r="L260">
        <v>258</v>
      </c>
      <c r="M260">
        <f t="shared" si="9"/>
        <v>-2.2914473684210463</v>
      </c>
    </row>
    <row r="261" spans="11:13" x14ac:dyDescent="0.2">
      <c r="K261">
        <f t="shared" si="8"/>
        <v>256.682183908046</v>
      </c>
      <c r="L261">
        <v>259</v>
      </c>
      <c r="M261">
        <f t="shared" si="9"/>
        <v>-2.3178160919540005</v>
      </c>
    </row>
    <row r="262" spans="11:13" x14ac:dyDescent="0.2">
      <c r="K262">
        <f t="shared" si="8"/>
        <v>257.65573770491801</v>
      </c>
      <c r="L262">
        <v>260</v>
      </c>
      <c r="M262">
        <f t="shared" si="9"/>
        <v>-2.3442622950819896</v>
      </c>
    </row>
    <row r="263" spans="11:13" x14ac:dyDescent="0.2">
      <c r="K263">
        <f t="shared" si="8"/>
        <v>258.62921440261863</v>
      </c>
      <c r="L263">
        <v>261</v>
      </c>
      <c r="M263">
        <f t="shared" si="9"/>
        <v>-2.3707855973813707</v>
      </c>
    </row>
    <row r="264" spans="11:13" x14ac:dyDescent="0.2">
      <c r="K264">
        <f t="shared" si="8"/>
        <v>259.60261437908497</v>
      </c>
      <c r="L264">
        <v>262</v>
      </c>
      <c r="M264">
        <f t="shared" si="9"/>
        <v>-2.3973856209150313</v>
      </c>
    </row>
    <row r="265" spans="11:13" x14ac:dyDescent="0.2">
      <c r="K265">
        <f t="shared" si="8"/>
        <v>260.57593800978793</v>
      </c>
      <c r="L265">
        <v>263</v>
      </c>
      <c r="M265">
        <f t="shared" si="9"/>
        <v>-2.424061990212067</v>
      </c>
    </row>
    <row r="266" spans="11:13" x14ac:dyDescent="0.2">
      <c r="K266">
        <f t="shared" si="8"/>
        <v>261.54918566775245</v>
      </c>
      <c r="L266">
        <v>264</v>
      </c>
      <c r="M266">
        <f t="shared" si="9"/>
        <v>-2.4508143322475462</v>
      </c>
    </row>
    <row r="267" spans="11:13" x14ac:dyDescent="0.2">
      <c r="K267">
        <f t="shared" si="8"/>
        <v>262.52235772357722</v>
      </c>
      <c r="L267">
        <v>265</v>
      </c>
      <c r="M267">
        <f t="shared" si="9"/>
        <v>-2.4776422764227846</v>
      </c>
    </row>
    <row r="268" spans="11:13" x14ac:dyDescent="0.2">
      <c r="K268">
        <f t="shared" si="8"/>
        <v>263.49545454545455</v>
      </c>
      <c r="L268">
        <v>266</v>
      </c>
      <c r="M268">
        <f t="shared" si="9"/>
        <v>-2.5045454545454504</v>
      </c>
    </row>
    <row r="269" spans="11:13" x14ac:dyDescent="0.2">
      <c r="K269">
        <f t="shared" si="8"/>
        <v>264.46847649918959</v>
      </c>
      <c r="L269">
        <v>267</v>
      </c>
      <c r="M269">
        <f t="shared" si="9"/>
        <v>-2.5315235008104082</v>
      </c>
    </row>
    <row r="270" spans="11:13" x14ac:dyDescent="0.2">
      <c r="K270">
        <f t="shared" si="8"/>
        <v>265.44142394822006</v>
      </c>
      <c r="L270">
        <v>268</v>
      </c>
      <c r="M270">
        <f t="shared" si="9"/>
        <v>-2.5585760517799372</v>
      </c>
    </row>
    <row r="271" spans="11:13" x14ac:dyDescent="0.2">
      <c r="K271">
        <f t="shared" si="8"/>
        <v>266.41429725363491</v>
      </c>
      <c r="L271">
        <v>269</v>
      </c>
      <c r="M271">
        <f t="shared" si="9"/>
        <v>-2.5857027463650866</v>
      </c>
    </row>
    <row r="272" spans="11:13" x14ac:dyDescent="0.2">
      <c r="K272">
        <f t="shared" si="8"/>
        <v>267.38709677419354</v>
      </c>
      <c r="L272">
        <v>270</v>
      </c>
      <c r="M272">
        <f t="shared" si="9"/>
        <v>-2.6129032258064626</v>
      </c>
    </row>
    <row r="273" spans="11:13" x14ac:dyDescent="0.2">
      <c r="K273">
        <f t="shared" si="8"/>
        <v>268.35982286634459</v>
      </c>
      <c r="L273">
        <v>271</v>
      </c>
      <c r="M273">
        <f t="shared" si="9"/>
        <v>-2.6401771336554134</v>
      </c>
    </row>
    <row r="274" spans="11:13" x14ac:dyDescent="0.2">
      <c r="K274">
        <f t="shared" si="8"/>
        <v>269.33247588424433</v>
      </c>
      <c r="L274">
        <v>272</v>
      </c>
      <c r="M274">
        <f t="shared" si="9"/>
        <v>-2.6675241157556684</v>
      </c>
    </row>
    <row r="275" spans="11:13" x14ac:dyDescent="0.2">
      <c r="K275">
        <f t="shared" si="8"/>
        <v>270.30505617977531</v>
      </c>
      <c r="L275">
        <v>273</v>
      </c>
      <c r="M275">
        <f t="shared" si="9"/>
        <v>-2.6949438202246938</v>
      </c>
    </row>
    <row r="276" spans="11:13" x14ac:dyDescent="0.2">
      <c r="K276">
        <f t="shared" si="8"/>
        <v>271.2775641025641</v>
      </c>
      <c r="L276">
        <v>274</v>
      </c>
      <c r="M276">
        <f t="shared" si="9"/>
        <v>-2.7224358974359006</v>
      </c>
    </row>
    <row r="277" spans="11:13" x14ac:dyDescent="0.2">
      <c r="K277">
        <f t="shared" si="8"/>
        <v>272.25</v>
      </c>
      <c r="L277">
        <v>275</v>
      </c>
      <c r="M277">
        <f t="shared" si="9"/>
        <v>-2.75</v>
      </c>
    </row>
    <row r="278" spans="11:13" x14ac:dyDescent="0.2">
      <c r="K278">
        <f t="shared" si="8"/>
        <v>273.22236421725239</v>
      </c>
      <c r="L278">
        <v>276</v>
      </c>
      <c r="M278">
        <f t="shared" si="9"/>
        <v>-2.777635782747609</v>
      </c>
    </row>
    <row r="279" spans="11:13" x14ac:dyDescent="0.2">
      <c r="K279">
        <f t="shared" si="8"/>
        <v>274.19465709728865</v>
      </c>
      <c r="L279">
        <v>277</v>
      </c>
      <c r="M279">
        <f t="shared" si="9"/>
        <v>-2.8053429027113452</v>
      </c>
    </row>
    <row r="280" spans="11:13" x14ac:dyDescent="0.2">
      <c r="K280">
        <f t="shared" si="8"/>
        <v>275.16687898089174</v>
      </c>
      <c r="L280">
        <v>278</v>
      </c>
      <c r="M280">
        <f t="shared" si="9"/>
        <v>-2.8331210191082619</v>
      </c>
    </row>
    <row r="281" spans="11:13" x14ac:dyDescent="0.2">
      <c r="K281">
        <f t="shared" si="8"/>
        <v>276.13903020667726</v>
      </c>
      <c r="L281">
        <v>279</v>
      </c>
      <c r="M281">
        <f t="shared" si="9"/>
        <v>-2.860969793322738</v>
      </c>
    </row>
    <row r="282" spans="11:13" x14ac:dyDescent="0.2">
      <c r="K282">
        <f t="shared" si="8"/>
        <v>277.11111111111109</v>
      </c>
      <c r="L282">
        <v>280</v>
      </c>
      <c r="M282">
        <f t="shared" si="9"/>
        <v>-2.8888888888889142</v>
      </c>
    </row>
    <row r="283" spans="11:13" x14ac:dyDescent="0.2">
      <c r="K283">
        <f t="shared" si="8"/>
        <v>278.08312202852613</v>
      </c>
      <c r="L283">
        <v>281</v>
      </c>
      <c r="M283">
        <f t="shared" si="9"/>
        <v>-2.9168779714738662</v>
      </c>
    </row>
    <row r="284" spans="11:13" x14ac:dyDescent="0.2">
      <c r="K284">
        <f t="shared" si="8"/>
        <v>279.05506329113922</v>
      </c>
      <c r="L284">
        <v>282</v>
      </c>
      <c r="M284">
        <f t="shared" si="9"/>
        <v>-2.9449367088607801</v>
      </c>
    </row>
    <row r="285" spans="11:13" x14ac:dyDescent="0.2">
      <c r="K285">
        <f t="shared" si="8"/>
        <v>280.02693522906793</v>
      </c>
      <c r="L285">
        <v>283</v>
      </c>
      <c r="M285">
        <f t="shared" si="9"/>
        <v>-2.9730647709320692</v>
      </c>
    </row>
    <row r="286" spans="11:13" x14ac:dyDescent="0.2">
      <c r="K286">
        <f t="shared" si="8"/>
        <v>280.998738170347</v>
      </c>
      <c r="L286">
        <v>284</v>
      </c>
      <c r="M286">
        <f t="shared" si="9"/>
        <v>-3.0012618296530036</v>
      </c>
    </row>
    <row r="287" spans="11:13" x14ac:dyDescent="0.2">
      <c r="K287">
        <f t="shared" si="8"/>
        <v>281.97047244094489</v>
      </c>
      <c r="L287">
        <v>285</v>
      </c>
      <c r="M287">
        <f t="shared" si="9"/>
        <v>-3.0295275590551114</v>
      </c>
    </row>
    <row r="288" spans="11:13" x14ac:dyDescent="0.2">
      <c r="K288">
        <f t="shared" si="8"/>
        <v>282.94213836477985</v>
      </c>
      <c r="L288">
        <v>286</v>
      </c>
      <c r="M288">
        <f t="shared" si="9"/>
        <v>-3.0578616352201493</v>
      </c>
    </row>
    <row r="289" spans="11:13" x14ac:dyDescent="0.2">
      <c r="K289">
        <f t="shared" si="8"/>
        <v>283.91373626373627</v>
      </c>
      <c r="L289">
        <v>287</v>
      </c>
      <c r="M289">
        <f t="shared" si="9"/>
        <v>-3.0862637362637315</v>
      </c>
    </row>
    <row r="290" spans="11:13" x14ac:dyDescent="0.2">
      <c r="K290">
        <f t="shared" si="8"/>
        <v>284.88526645768025</v>
      </c>
      <c r="L290">
        <v>288</v>
      </c>
      <c r="M290">
        <f t="shared" si="9"/>
        <v>-3.1147335423197546</v>
      </c>
    </row>
    <row r="291" spans="11:13" x14ac:dyDescent="0.2">
      <c r="K291">
        <f t="shared" si="8"/>
        <v>285.85672926447575</v>
      </c>
      <c r="L291">
        <v>289</v>
      </c>
      <c r="M291">
        <f t="shared" si="9"/>
        <v>-3.1432707355242542</v>
      </c>
    </row>
    <row r="292" spans="11:13" x14ac:dyDescent="0.2">
      <c r="K292">
        <f t="shared" si="8"/>
        <v>286.828125</v>
      </c>
      <c r="L292">
        <v>290</v>
      </c>
      <c r="M292">
        <f t="shared" si="9"/>
        <v>-3.171875</v>
      </c>
    </row>
    <row r="293" spans="11:13" x14ac:dyDescent="0.2">
      <c r="K293">
        <f t="shared" si="8"/>
        <v>287.79945397815914</v>
      </c>
      <c r="L293">
        <v>291</v>
      </c>
      <c r="M293">
        <f t="shared" si="9"/>
        <v>-3.2005460218408643</v>
      </c>
    </row>
    <row r="294" spans="11:13" x14ac:dyDescent="0.2">
      <c r="K294">
        <f t="shared" si="8"/>
        <v>288.77071651090341</v>
      </c>
      <c r="L294">
        <v>292</v>
      </c>
      <c r="M294">
        <f t="shared" si="9"/>
        <v>-3.2292834890965878</v>
      </c>
    </row>
    <row r="295" spans="11:13" x14ac:dyDescent="0.2">
      <c r="K295">
        <f t="shared" si="8"/>
        <v>289.74191290824263</v>
      </c>
      <c r="L295">
        <v>293</v>
      </c>
      <c r="M295">
        <f t="shared" si="9"/>
        <v>-3.2580870917573748</v>
      </c>
    </row>
    <row r="296" spans="11:13" x14ac:dyDescent="0.2">
      <c r="K296">
        <f t="shared" si="8"/>
        <v>290.71304347826089</v>
      </c>
      <c r="L296">
        <v>294</v>
      </c>
      <c r="M296">
        <f t="shared" si="9"/>
        <v>-3.2869565217391141</v>
      </c>
    </row>
    <row r="297" spans="11:13" x14ac:dyDescent="0.2">
      <c r="K297">
        <f t="shared" si="8"/>
        <v>291.6841085271318</v>
      </c>
      <c r="L297">
        <v>295</v>
      </c>
      <c r="M297">
        <f t="shared" si="9"/>
        <v>-3.3158914728682021</v>
      </c>
    </row>
    <row r="298" spans="11:13" x14ac:dyDescent="0.2">
      <c r="K298">
        <f t="shared" si="8"/>
        <v>292.65510835913312</v>
      </c>
      <c r="L298">
        <v>296</v>
      </c>
      <c r="M298">
        <f t="shared" si="9"/>
        <v>-3.3448916408668765</v>
      </c>
    </row>
    <row r="299" spans="11:13" x14ac:dyDescent="0.2">
      <c r="K299">
        <f t="shared" si="8"/>
        <v>293.62604327666151</v>
      </c>
      <c r="L299">
        <v>297</v>
      </c>
      <c r="M299">
        <f t="shared" si="9"/>
        <v>-3.3739567233384946</v>
      </c>
    </row>
    <row r="300" spans="11:13" x14ac:dyDescent="0.2">
      <c r="K300">
        <f t="shared" si="8"/>
        <v>294.59691358024696</v>
      </c>
      <c r="L300">
        <v>298</v>
      </c>
      <c r="M300">
        <f t="shared" si="9"/>
        <v>-3.4030864197530377</v>
      </c>
    </row>
    <row r="301" spans="11:13" x14ac:dyDescent="0.2">
      <c r="K301">
        <f t="shared" si="8"/>
        <v>295.56771956856704</v>
      </c>
      <c r="L301">
        <v>299</v>
      </c>
      <c r="M301">
        <f t="shared" si="9"/>
        <v>-3.4322804314329574</v>
      </c>
    </row>
    <row r="302" spans="11:13" x14ac:dyDescent="0.2">
      <c r="K302">
        <f t="shared" si="8"/>
        <v>296.53846153846155</v>
      </c>
      <c r="L302">
        <v>300</v>
      </c>
      <c r="M302">
        <f t="shared" si="9"/>
        <v>-3.4615384615384528</v>
      </c>
    </row>
    <row r="303" spans="11:13" x14ac:dyDescent="0.2">
      <c r="K303">
        <f t="shared" si="8"/>
        <v>297.50913978494623</v>
      </c>
      <c r="L303">
        <v>301</v>
      </c>
      <c r="M303">
        <f t="shared" si="9"/>
        <v>-3.4908602150537718</v>
      </c>
    </row>
    <row r="304" spans="11:13" x14ac:dyDescent="0.2">
      <c r="K304">
        <f t="shared" si="8"/>
        <v>298.479754601227</v>
      </c>
      <c r="L304">
        <v>302</v>
      </c>
      <c r="M304">
        <f t="shared" si="9"/>
        <v>-3.5202453987729996</v>
      </c>
    </row>
    <row r="305" spans="11:13" x14ac:dyDescent="0.2">
      <c r="K305">
        <f t="shared" si="8"/>
        <v>299.45030627871364</v>
      </c>
      <c r="L305">
        <v>303</v>
      </c>
      <c r="M305">
        <f t="shared" si="9"/>
        <v>-3.54969372128636</v>
      </c>
    </row>
    <row r="306" spans="11:13" x14ac:dyDescent="0.2">
      <c r="K306">
        <f t="shared" si="8"/>
        <v>300.42079510703365</v>
      </c>
      <c r="L306">
        <v>304</v>
      </c>
      <c r="M306">
        <f t="shared" si="9"/>
        <v>-3.5792048929663451</v>
      </c>
    </row>
    <row r="307" spans="11:13" x14ac:dyDescent="0.2">
      <c r="K307">
        <f t="shared" si="8"/>
        <v>301.39122137404581</v>
      </c>
      <c r="L307">
        <v>305</v>
      </c>
      <c r="M307">
        <f t="shared" si="9"/>
        <v>-3.6087786259541872</v>
      </c>
    </row>
    <row r="308" spans="11:13" x14ac:dyDescent="0.2">
      <c r="K308">
        <f t="shared" si="8"/>
        <v>302.36158536585367</v>
      </c>
      <c r="L308">
        <v>306</v>
      </c>
      <c r="M308">
        <f t="shared" si="9"/>
        <v>-3.6384146341463293</v>
      </c>
    </row>
    <row r="309" spans="11:13" x14ac:dyDescent="0.2">
      <c r="K309">
        <f t="shared" si="8"/>
        <v>303.33188736681888</v>
      </c>
      <c r="L309">
        <v>307</v>
      </c>
      <c r="M309">
        <f t="shared" si="9"/>
        <v>-3.6681126331811242</v>
      </c>
    </row>
    <row r="310" spans="11:13" x14ac:dyDescent="0.2">
      <c r="K310">
        <f t="shared" si="8"/>
        <v>304.30212765957447</v>
      </c>
      <c r="L310">
        <v>308</v>
      </c>
      <c r="M310">
        <f t="shared" si="9"/>
        <v>-3.6978723404255334</v>
      </c>
    </row>
    <row r="311" spans="11:13" x14ac:dyDescent="0.2">
      <c r="K311">
        <f t="shared" si="8"/>
        <v>305.27230652503795</v>
      </c>
      <c r="L311">
        <v>309</v>
      </c>
      <c r="M311">
        <f t="shared" si="9"/>
        <v>-3.7276934749620523</v>
      </c>
    </row>
    <row r="312" spans="11:13" x14ac:dyDescent="0.2">
      <c r="K312">
        <f t="shared" si="8"/>
        <v>306.24242424242425</v>
      </c>
      <c r="L312">
        <v>310</v>
      </c>
      <c r="M312">
        <f t="shared" si="9"/>
        <v>-3.7575757575757507</v>
      </c>
    </row>
    <row r="313" spans="11:13" x14ac:dyDescent="0.2">
      <c r="K313">
        <f t="shared" si="8"/>
        <v>307.21248108925869</v>
      </c>
      <c r="L313">
        <v>311</v>
      </c>
      <c r="M313">
        <f t="shared" si="9"/>
        <v>-3.7875189107413121</v>
      </c>
    </row>
    <row r="314" spans="11:13" x14ac:dyDescent="0.2">
      <c r="K314">
        <f t="shared" si="8"/>
        <v>308.1824773413897</v>
      </c>
      <c r="L314">
        <v>312</v>
      </c>
      <c r="M314">
        <f t="shared" si="9"/>
        <v>-3.8175226586103008</v>
      </c>
    </row>
    <row r="315" spans="11:13" x14ac:dyDescent="0.2">
      <c r="K315">
        <f t="shared" si="8"/>
        <v>309.15241327300151</v>
      </c>
      <c r="L315">
        <v>313</v>
      </c>
      <c r="M315">
        <f t="shared" si="9"/>
        <v>-3.847586726998486</v>
      </c>
    </row>
    <row r="316" spans="11:13" x14ac:dyDescent="0.2">
      <c r="K316">
        <f t="shared" si="8"/>
        <v>310.12228915662649</v>
      </c>
      <c r="L316">
        <v>314</v>
      </c>
      <c r="M316">
        <f t="shared" si="9"/>
        <v>-3.8777108433735066</v>
      </c>
    </row>
    <row r="317" spans="11:13" x14ac:dyDescent="0.2">
      <c r="K317">
        <f t="shared" si="8"/>
        <v>311.09210526315792</v>
      </c>
      <c r="L317">
        <v>315</v>
      </c>
      <c r="M317">
        <f t="shared" si="9"/>
        <v>-3.9078947368420813</v>
      </c>
    </row>
    <row r="318" spans="11:13" x14ac:dyDescent="0.2">
      <c r="K318">
        <f t="shared" si="8"/>
        <v>312.06186186186187</v>
      </c>
      <c r="L318">
        <v>316</v>
      </c>
      <c r="M318">
        <f t="shared" si="9"/>
        <v>-3.9381381381381289</v>
      </c>
    </row>
    <row r="319" spans="11:13" x14ac:dyDescent="0.2">
      <c r="K319">
        <f t="shared" si="8"/>
        <v>313.03155922038979</v>
      </c>
      <c r="L319">
        <v>317</v>
      </c>
      <c r="M319">
        <f t="shared" si="9"/>
        <v>-3.968440779610205</v>
      </c>
    </row>
    <row r="320" spans="11:13" x14ac:dyDescent="0.2">
      <c r="K320">
        <f t="shared" si="8"/>
        <v>314.00119760479043</v>
      </c>
      <c r="L320">
        <v>318</v>
      </c>
      <c r="M320">
        <f t="shared" si="9"/>
        <v>-3.9988023952095659</v>
      </c>
    </row>
    <row r="321" spans="11:13" x14ac:dyDescent="0.2">
      <c r="K321">
        <f t="shared" si="8"/>
        <v>314.97077727952171</v>
      </c>
      <c r="L321">
        <v>319</v>
      </c>
      <c r="M321">
        <f t="shared" si="9"/>
        <v>-4.0292227204782876</v>
      </c>
    </row>
    <row r="322" spans="11:13" x14ac:dyDescent="0.2">
      <c r="K322">
        <f t="shared" ref="K322:K379" si="10">L322+($B$12*L322)*(1/(1+($B$13*L322)+($B$14*$B$19)+($B$15)))*($B$16/($B$16+$B$17))-($B$18*L322)</f>
        <v>315.94029850746267</v>
      </c>
      <c r="L322">
        <v>320</v>
      </c>
      <c r="M322">
        <f t="shared" si="9"/>
        <v>-4.0597014925373287</v>
      </c>
    </row>
    <row r="323" spans="11:13" x14ac:dyDescent="0.2">
      <c r="K323">
        <f t="shared" si="10"/>
        <v>316.90976154992546</v>
      </c>
      <c r="L323">
        <v>321</v>
      </c>
      <c r="M323">
        <f t="shared" ref="M323:M379" si="11">K323-L323</f>
        <v>-4.090238450074537</v>
      </c>
    </row>
    <row r="324" spans="11:13" x14ac:dyDescent="0.2">
      <c r="K324">
        <f t="shared" si="10"/>
        <v>317.87916666666666</v>
      </c>
      <c r="L324">
        <v>322</v>
      </c>
      <c r="M324">
        <f t="shared" si="11"/>
        <v>-4.1208333333333371</v>
      </c>
    </row>
    <row r="325" spans="11:13" x14ac:dyDescent="0.2">
      <c r="K325">
        <f t="shared" si="10"/>
        <v>318.84851411589898</v>
      </c>
      <c r="L325">
        <v>323</v>
      </c>
      <c r="M325">
        <f t="shared" si="11"/>
        <v>-4.1514858841010209</v>
      </c>
    </row>
    <row r="326" spans="11:13" x14ac:dyDescent="0.2">
      <c r="K326">
        <f t="shared" si="10"/>
        <v>319.81780415430268</v>
      </c>
      <c r="L326">
        <v>324</v>
      </c>
      <c r="M326">
        <f t="shared" si="11"/>
        <v>-4.1821958456973221</v>
      </c>
    </row>
    <row r="327" spans="11:13" x14ac:dyDescent="0.2">
      <c r="K327">
        <f t="shared" si="10"/>
        <v>320.78703703703701</v>
      </c>
      <c r="L327">
        <v>325</v>
      </c>
      <c r="M327">
        <f t="shared" si="11"/>
        <v>-4.2129629629629903</v>
      </c>
    </row>
    <row r="328" spans="11:13" x14ac:dyDescent="0.2">
      <c r="K328">
        <f t="shared" si="10"/>
        <v>321.75621301775146</v>
      </c>
      <c r="L328">
        <v>326</v>
      </c>
      <c r="M328">
        <f t="shared" si="11"/>
        <v>-4.2437869822485368</v>
      </c>
    </row>
    <row r="329" spans="11:13" x14ac:dyDescent="0.2">
      <c r="K329">
        <f t="shared" si="10"/>
        <v>322.72533234859674</v>
      </c>
      <c r="L329">
        <v>327</v>
      </c>
      <c r="M329">
        <f t="shared" si="11"/>
        <v>-4.2746676514032629</v>
      </c>
    </row>
    <row r="330" spans="11:13" x14ac:dyDescent="0.2">
      <c r="K330">
        <f t="shared" si="10"/>
        <v>323.69439528023599</v>
      </c>
      <c r="L330">
        <v>328</v>
      </c>
      <c r="M330">
        <f t="shared" si="11"/>
        <v>-4.3056047197640055</v>
      </c>
    </row>
    <row r="331" spans="11:13" x14ac:dyDescent="0.2">
      <c r="K331">
        <f t="shared" si="10"/>
        <v>324.66340206185566</v>
      </c>
      <c r="L331">
        <v>329</v>
      </c>
      <c r="M331">
        <f t="shared" si="11"/>
        <v>-4.3365979381443367</v>
      </c>
    </row>
    <row r="332" spans="11:13" x14ac:dyDescent="0.2">
      <c r="K332">
        <f t="shared" si="10"/>
        <v>325.63235294117646</v>
      </c>
      <c r="L332">
        <v>330</v>
      </c>
      <c r="M332">
        <f t="shared" si="11"/>
        <v>-4.3676470588235361</v>
      </c>
    </row>
    <row r="333" spans="11:13" x14ac:dyDescent="0.2">
      <c r="K333">
        <f t="shared" si="10"/>
        <v>326.60124816446404</v>
      </c>
      <c r="L333">
        <v>331</v>
      </c>
      <c r="M333">
        <f t="shared" si="11"/>
        <v>-4.3987518355359612</v>
      </c>
    </row>
    <row r="334" spans="11:13" x14ac:dyDescent="0.2">
      <c r="K334">
        <f t="shared" si="10"/>
        <v>327.57008797653958</v>
      </c>
      <c r="L334">
        <v>332</v>
      </c>
      <c r="M334">
        <f t="shared" si="11"/>
        <v>-4.4299120234604175</v>
      </c>
    </row>
    <row r="335" spans="11:13" x14ac:dyDescent="0.2">
      <c r="K335">
        <f t="shared" si="10"/>
        <v>328.53887262079064</v>
      </c>
      <c r="L335">
        <v>333</v>
      </c>
      <c r="M335">
        <f t="shared" si="11"/>
        <v>-4.4611273792093584</v>
      </c>
    </row>
    <row r="336" spans="11:13" x14ac:dyDescent="0.2">
      <c r="K336">
        <f t="shared" si="10"/>
        <v>329.50760233918129</v>
      </c>
      <c r="L336">
        <v>334</v>
      </c>
      <c r="M336">
        <f t="shared" si="11"/>
        <v>-4.4923976608187104</v>
      </c>
    </row>
    <row r="337" spans="11:13" x14ac:dyDescent="0.2">
      <c r="K337">
        <f t="shared" si="10"/>
        <v>330.47627737226276</v>
      </c>
      <c r="L337">
        <v>335</v>
      </c>
      <c r="M337">
        <f t="shared" si="11"/>
        <v>-4.5237226277372429</v>
      </c>
    </row>
    <row r="338" spans="11:13" x14ac:dyDescent="0.2">
      <c r="K338">
        <f t="shared" si="10"/>
        <v>331.44489795918366</v>
      </c>
      <c r="L338">
        <v>336</v>
      </c>
      <c r="M338">
        <f t="shared" si="11"/>
        <v>-4.5551020408163367</v>
      </c>
    </row>
    <row r="339" spans="11:13" x14ac:dyDescent="0.2">
      <c r="K339">
        <f t="shared" si="10"/>
        <v>332.41346433770013</v>
      </c>
      <c r="L339">
        <v>337</v>
      </c>
      <c r="M339">
        <f t="shared" si="11"/>
        <v>-4.5865356622998661</v>
      </c>
    </row>
    <row r="340" spans="11:13" x14ac:dyDescent="0.2">
      <c r="K340">
        <f t="shared" si="10"/>
        <v>333.38197674418609</v>
      </c>
      <c r="L340">
        <v>338</v>
      </c>
      <c r="M340">
        <f t="shared" si="11"/>
        <v>-4.6180232558139096</v>
      </c>
    </row>
    <row r="341" spans="11:13" x14ac:dyDescent="0.2">
      <c r="K341">
        <f t="shared" si="10"/>
        <v>334.35043541364297</v>
      </c>
      <c r="L341">
        <v>339</v>
      </c>
      <c r="M341">
        <f t="shared" si="11"/>
        <v>-4.6495645863570303</v>
      </c>
    </row>
    <row r="342" spans="11:13" x14ac:dyDescent="0.2">
      <c r="K342">
        <f t="shared" si="10"/>
        <v>335.31884057971013</v>
      </c>
      <c r="L342">
        <v>340</v>
      </c>
      <c r="M342">
        <f t="shared" si="11"/>
        <v>-4.6811594202898732</v>
      </c>
    </row>
    <row r="343" spans="11:13" x14ac:dyDescent="0.2">
      <c r="K343">
        <f t="shared" si="10"/>
        <v>336.28719247467438</v>
      </c>
      <c r="L343">
        <v>341</v>
      </c>
      <c r="M343">
        <f t="shared" si="11"/>
        <v>-4.7128075253256156</v>
      </c>
    </row>
    <row r="344" spans="11:13" x14ac:dyDescent="0.2">
      <c r="K344">
        <f t="shared" si="10"/>
        <v>337.25549132947975</v>
      </c>
      <c r="L344">
        <v>342</v>
      </c>
      <c r="M344">
        <f t="shared" si="11"/>
        <v>-4.7445086705202471</v>
      </c>
    </row>
    <row r="345" spans="11:13" x14ac:dyDescent="0.2">
      <c r="K345">
        <f t="shared" si="10"/>
        <v>338.22373737373738</v>
      </c>
      <c r="L345">
        <v>343</v>
      </c>
      <c r="M345">
        <f t="shared" si="11"/>
        <v>-4.7762626262626213</v>
      </c>
    </row>
    <row r="346" spans="11:13" x14ac:dyDescent="0.2">
      <c r="K346">
        <f t="shared" si="10"/>
        <v>339.19193083573487</v>
      </c>
      <c r="L346">
        <v>344</v>
      </c>
      <c r="M346">
        <f t="shared" si="11"/>
        <v>-4.8080691642651345</v>
      </c>
    </row>
    <row r="347" spans="11:13" x14ac:dyDescent="0.2">
      <c r="K347">
        <f t="shared" si="10"/>
        <v>340.16007194244605</v>
      </c>
      <c r="L347">
        <v>345</v>
      </c>
      <c r="M347">
        <f t="shared" si="11"/>
        <v>-4.8399280575539478</v>
      </c>
    </row>
    <row r="348" spans="11:13" x14ac:dyDescent="0.2">
      <c r="K348">
        <f t="shared" si="10"/>
        <v>341.12816091954022</v>
      </c>
      <c r="L348">
        <v>346</v>
      </c>
      <c r="M348">
        <f t="shared" si="11"/>
        <v>-4.8718390804597789</v>
      </c>
    </row>
    <row r="349" spans="11:13" x14ac:dyDescent="0.2">
      <c r="K349">
        <f t="shared" si="10"/>
        <v>342.09619799139165</v>
      </c>
      <c r="L349">
        <v>347</v>
      </c>
      <c r="M349">
        <f t="shared" si="11"/>
        <v>-4.903802008608352</v>
      </c>
    </row>
    <row r="350" spans="11:13" x14ac:dyDescent="0.2">
      <c r="K350">
        <f t="shared" si="10"/>
        <v>343.06418338108887</v>
      </c>
      <c r="L350">
        <v>348</v>
      </c>
      <c r="M350">
        <f t="shared" si="11"/>
        <v>-4.935816618911133</v>
      </c>
    </row>
    <row r="351" spans="11:13" x14ac:dyDescent="0.2">
      <c r="K351">
        <f t="shared" si="10"/>
        <v>344.03211731044348</v>
      </c>
      <c r="L351">
        <v>349</v>
      </c>
      <c r="M351">
        <f t="shared" si="11"/>
        <v>-4.967882689556518</v>
      </c>
    </row>
    <row r="352" spans="11:13" x14ac:dyDescent="0.2">
      <c r="K352">
        <f t="shared" si="10"/>
        <v>345</v>
      </c>
      <c r="L352">
        <v>350</v>
      </c>
      <c r="M352">
        <f t="shared" si="11"/>
        <v>-5</v>
      </c>
    </row>
    <row r="353" spans="11:13" x14ac:dyDescent="0.2">
      <c r="K353">
        <f t="shared" si="10"/>
        <v>345.96783166904419</v>
      </c>
      <c r="L353">
        <v>351</v>
      </c>
      <c r="M353">
        <f t="shared" si="11"/>
        <v>-5.0321683309558125</v>
      </c>
    </row>
    <row r="354" spans="11:13" x14ac:dyDescent="0.2">
      <c r="K354">
        <f t="shared" si="10"/>
        <v>346.93561253561251</v>
      </c>
      <c r="L354">
        <v>352</v>
      </c>
      <c r="M354">
        <f t="shared" si="11"/>
        <v>-5.0643874643874938</v>
      </c>
    </row>
    <row r="355" spans="11:13" x14ac:dyDescent="0.2">
      <c r="K355">
        <f t="shared" si="10"/>
        <v>347.90334281650075</v>
      </c>
      <c r="L355">
        <v>353</v>
      </c>
      <c r="M355">
        <f t="shared" si="11"/>
        <v>-5.0966571834992465</v>
      </c>
    </row>
    <row r="356" spans="11:13" x14ac:dyDescent="0.2">
      <c r="K356">
        <f t="shared" si="10"/>
        <v>348.87102272727276</v>
      </c>
      <c r="L356">
        <v>354</v>
      </c>
      <c r="M356">
        <f t="shared" si="11"/>
        <v>-5.1289772727272407</v>
      </c>
    </row>
    <row r="357" spans="11:13" x14ac:dyDescent="0.2">
      <c r="K357">
        <f t="shared" si="10"/>
        <v>349.83865248226948</v>
      </c>
      <c r="L357">
        <v>355</v>
      </c>
      <c r="M357">
        <f t="shared" si="11"/>
        <v>-5.161347517730519</v>
      </c>
    </row>
    <row r="358" spans="11:13" x14ac:dyDescent="0.2">
      <c r="K358">
        <f t="shared" si="10"/>
        <v>350.80623229461753</v>
      </c>
      <c r="L358">
        <v>356</v>
      </c>
      <c r="M358">
        <f t="shared" si="11"/>
        <v>-5.19376770538247</v>
      </c>
    </row>
    <row r="359" spans="11:13" x14ac:dyDescent="0.2">
      <c r="K359">
        <f t="shared" si="10"/>
        <v>351.77376237623758</v>
      </c>
      <c r="L359">
        <v>357</v>
      </c>
      <c r="M359">
        <f t="shared" si="11"/>
        <v>-5.2262376237624153</v>
      </c>
    </row>
    <row r="360" spans="11:13" x14ac:dyDescent="0.2">
      <c r="K360">
        <f t="shared" si="10"/>
        <v>352.74124293785314</v>
      </c>
      <c r="L360">
        <v>358</v>
      </c>
      <c r="M360">
        <f t="shared" si="11"/>
        <v>-5.2587570621468558</v>
      </c>
    </row>
    <row r="361" spans="11:13" x14ac:dyDescent="0.2">
      <c r="K361">
        <f t="shared" si="10"/>
        <v>353.7086741889986</v>
      </c>
      <c r="L361">
        <v>359</v>
      </c>
      <c r="M361">
        <f t="shared" si="11"/>
        <v>-5.2913258110013999</v>
      </c>
    </row>
    <row r="362" spans="11:13" x14ac:dyDescent="0.2">
      <c r="K362">
        <f t="shared" si="10"/>
        <v>354.67605633802816</v>
      </c>
      <c r="L362">
        <v>360</v>
      </c>
      <c r="M362">
        <f t="shared" si="11"/>
        <v>-5.323943661971839</v>
      </c>
    </row>
    <row r="363" spans="11:13" x14ac:dyDescent="0.2">
      <c r="K363">
        <f t="shared" si="10"/>
        <v>355.64338959212375</v>
      </c>
      <c r="L363">
        <v>361</v>
      </c>
      <c r="M363">
        <f t="shared" si="11"/>
        <v>-5.3566104078762464</v>
      </c>
    </row>
    <row r="364" spans="11:13" x14ac:dyDescent="0.2">
      <c r="K364">
        <f t="shared" si="10"/>
        <v>356.61067415730332</v>
      </c>
      <c r="L364">
        <v>362</v>
      </c>
      <c r="M364">
        <f t="shared" si="11"/>
        <v>-5.3893258426966781</v>
      </c>
    </row>
    <row r="365" spans="11:13" x14ac:dyDescent="0.2">
      <c r="K365">
        <f t="shared" si="10"/>
        <v>357.57791023842918</v>
      </c>
      <c r="L365">
        <v>363</v>
      </c>
      <c r="M365">
        <f t="shared" si="11"/>
        <v>-5.4220897615708168</v>
      </c>
    </row>
    <row r="366" spans="11:13" x14ac:dyDescent="0.2">
      <c r="K366">
        <f t="shared" si="10"/>
        <v>358.5450980392157</v>
      </c>
      <c r="L366">
        <v>364</v>
      </c>
      <c r="M366">
        <f t="shared" si="11"/>
        <v>-5.4549019607842979</v>
      </c>
    </row>
    <row r="367" spans="11:13" x14ac:dyDescent="0.2">
      <c r="K367">
        <f t="shared" si="10"/>
        <v>359.51223776223776</v>
      </c>
      <c r="L367">
        <v>365</v>
      </c>
      <c r="M367">
        <f t="shared" si="11"/>
        <v>-5.4877622377622401</v>
      </c>
    </row>
    <row r="368" spans="11:13" x14ac:dyDescent="0.2">
      <c r="K368">
        <f t="shared" si="10"/>
        <v>360.47932960893854</v>
      </c>
      <c r="L368">
        <v>366</v>
      </c>
      <c r="M368">
        <f t="shared" si="11"/>
        <v>-5.5206703910614578</v>
      </c>
    </row>
    <row r="369" spans="11:13" x14ac:dyDescent="0.2">
      <c r="K369">
        <f t="shared" si="10"/>
        <v>361.44637377963738</v>
      </c>
      <c r="L369">
        <v>367</v>
      </c>
      <c r="M369">
        <f t="shared" si="11"/>
        <v>-5.5536262203626166</v>
      </c>
    </row>
    <row r="370" spans="11:13" x14ac:dyDescent="0.2">
      <c r="K370">
        <f t="shared" si="10"/>
        <v>362.41337047353761</v>
      </c>
      <c r="L370">
        <v>368</v>
      </c>
      <c r="M370">
        <f t="shared" si="11"/>
        <v>-5.5866295264623886</v>
      </c>
    </row>
    <row r="371" spans="11:13" x14ac:dyDescent="0.2">
      <c r="K371">
        <f t="shared" si="10"/>
        <v>363.38031988873439</v>
      </c>
      <c r="L371">
        <v>369</v>
      </c>
      <c r="M371">
        <f t="shared" si="11"/>
        <v>-5.619680111265609</v>
      </c>
    </row>
    <row r="372" spans="11:13" x14ac:dyDescent="0.2">
      <c r="K372">
        <f t="shared" si="10"/>
        <v>364.34722222222223</v>
      </c>
      <c r="L372">
        <v>370</v>
      </c>
      <c r="M372">
        <f t="shared" si="11"/>
        <v>-5.6527777777777715</v>
      </c>
    </row>
    <row r="373" spans="11:13" x14ac:dyDescent="0.2">
      <c r="K373">
        <f t="shared" si="10"/>
        <v>365.31407766990293</v>
      </c>
      <c r="L373">
        <v>371</v>
      </c>
      <c r="M373">
        <f t="shared" si="11"/>
        <v>-5.6859223300970712</v>
      </c>
    </row>
    <row r="374" spans="11:13" x14ac:dyDescent="0.2">
      <c r="K374">
        <f t="shared" si="10"/>
        <v>366.28088642659276</v>
      </c>
      <c r="L374">
        <v>372</v>
      </c>
      <c r="M374">
        <f t="shared" si="11"/>
        <v>-5.7191135734072418</v>
      </c>
    </row>
    <row r="375" spans="11:13" x14ac:dyDescent="0.2">
      <c r="K375">
        <f t="shared" si="10"/>
        <v>367.24764868603046</v>
      </c>
      <c r="L375">
        <v>373</v>
      </c>
      <c r="M375">
        <f t="shared" si="11"/>
        <v>-5.752351313969541</v>
      </c>
    </row>
    <row r="376" spans="11:13" x14ac:dyDescent="0.2">
      <c r="K376">
        <f t="shared" si="10"/>
        <v>368.21436464088401</v>
      </c>
      <c r="L376">
        <v>374</v>
      </c>
      <c r="M376">
        <f t="shared" si="11"/>
        <v>-5.7856353591159859</v>
      </c>
    </row>
    <row r="377" spans="11:13" x14ac:dyDescent="0.2">
      <c r="K377">
        <f t="shared" si="10"/>
        <v>369.18103448275861</v>
      </c>
      <c r="L377">
        <v>375</v>
      </c>
      <c r="M377">
        <f t="shared" si="11"/>
        <v>-5.818965517241395</v>
      </c>
    </row>
    <row r="378" spans="11:13" x14ac:dyDescent="0.2">
      <c r="K378">
        <f t="shared" si="10"/>
        <v>370.14765840220383</v>
      </c>
      <c r="L378">
        <v>376</v>
      </c>
      <c r="M378">
        <f t="shared" si="11"/>
        <v>-5.852341597796169</v>
      </c>
    </row>
    <row r="379" spans="11:13" x14ac:dyDescent="0.2">
      <c r="K379">
        <f t="shared" si="10"/>
        <v>371.11423658872076</v>
      </c>
      <c r="L379">
        <v>377</v>
      </c>
      <c r="M379">
        <f t="shared" si="11"/>
        <v>-5.8857634112792425</v>
      </c>
    </row>
  </sheetData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zoomScale="90" zoomScaleNormal="90" workbookViewId="0">
      <selection activeCell="J52" sqref="J52"/>
    </sheetView>
  </sheetViews>
  <sheetFormatPr defaultRowHeight="12.75" x14ac:dyDescent="0.2"/>
  <cols>
    <col min="1" max="1" width="18.42578125" customWidth="1"/>
    <col min="2" max="2" width="14.7109375" customWidth="1"/>
    <col min="7" max="7" width="4.42578125" customWidth="1"/>
    <col min="10" max="10" width="17.140625" customWidth="1"/>
    <col min="12" max="12" width="14.28515625" customWidth="1"/>
    <col min="13" max="13" width="15.28515625" customWidth="1"/>
    <col min="14" max="14" width="11.140625" bestFit="1" customWidth="1"/>
  </cols>
  <sheetData>
    <row r="1" spans="1:15" x14ac:dyDescent="0.2">
      <c r="A1" s="1" t="s">
        <v>39</v>
      </c>
      <c r="L1" s="1" t="s">
        <v>14</v>
      </c>
      <c r="M1" s="1" t="s">
        <v>14</v>
      </c>
      <c r="N1" s="1" t="s">
        <v>15</v>
      </c>
      <c r="O1" s="1" t="s">
        <v>38</v>
      </c>
    </row>
    <row r="2" spans="1:15" x14ac:dyDescent="0.2">
      <c r="L2">
        <f>N2+(($B$12*N2)*($B$13/($B$13+$B$14))*($B$15/($B$15+$B$16))*(N2/(N2+$B$17)))-($B$18*N2)</f>
        <v>0</v>
      </c>
      <c r="M2">
        <f>(N2+($B$12*N2)*($B$13/($B$13+$B$14))*($B$15/($B$15+$B$16))*(N2/(N2+$B$17))-($B$18*N2))</f>
        <v>0</v>
      </c>
      <c r="N2">
        <v>0</v>
      </c>
      <c r="O2">
        <f>M2-N2</f>
        <v>0</v>
      </c>
    </row>
    <row r="3" spans="1:15" x14ac:dyDescent="0.2">
      <c r="A3" s="1" t="s">
        <v>17</v>
      </c>
      <c r="L3">
        <f t="shared" ref="L3:L66" si="0">N3+(($B$12*N3)*($B$13/($B$13+$B$14))*($B$15/($B$15+$B$16))*(N3/(N3+$B$17)))-($B$18*N3)</f>
        <v>0.95002392573451999</v>
      </c>
      <c r="M3">
        <f t="shared" ref="M3:M66" si="1">(N3+($B$12*N3)*($B$13/($B$13+$B$14))*($B$15/($B$15+$B$16))*(N3/(N3+$B$17))-($B$18*N3))</f>
        <v>0.95002392573451999</v>
      </c>
      <c r="N3">
        <v>1</v>
      </c>
      <c r="O3">
        <f t="shared" ref="O3:O66" si="2">M3-N3</f>
        <v>-4.9976074265480008E-2</v>
      </c>
    </row>
    <row r="4" spans="1:15" x14ac:dyDescent="0.2">
      <c r="A4" t="s">
        <v>40</v>
      </c>
      <c r="H4" s="3" t="s">
        <v>46</v>
      </c>
      <c r="J4" s="3"/>
      <c r="L4">
        <f t="shared" si="0"/>
        <v>1.9000935278713054</v>
      </c>
      <c r="M4">
        <f t="shared" si="1"/>
        <v>1.9000935278713054</v>
      </c>
      <c r="N4">
        <v>2</v>
      </c>
      <c r="O4">
        <f t="shared" si="2"/>
        <v>-9.9906472128694634E-2</v>
      </c>
    </row>
    <row r="5" spans="1:15" x14ac:dyDescent="0.2">
      <c r="B5" t="s">
        <v>41</v>
      </c>
      <c r="H5" s="3" t="s">
        <v>47</v>
      </c>
      <c r="J5" s="3"/>
      <c r="L5">
        <f t="shared" si="0"/>
        <v>2.8502057613168725</v>
      </c>
      <c r="M5">
        <f t="shared" si="1"/>
        <v>2.8502057613168725</v>
      </c>
      <c r="N5">
        <v>3</v>
      </c>
      <c r="O5">
        <f t="shared" si="2"/>
        <v>-0.14979423868312747</v>
      </c>
    </row>
    <row r="6" spans="1:15" x14ac:dyDescent="0.2">
      <c r="B6" t="s">
        <v>42</v>
      </c>
      <c r="H6" s="3" t="s">
        <v>48</v>
      </c>
      <c r="J6" s="3"/>
      <c r="L6">
        <f t="shared" si="0"/>
        <v>3.8003578457684739</v>
      </c>
      <c r="M6">
        <f t="shared" si="1"/>
        <v>3.8003578457684739</v>
      </c>
      <c r="N6">
        <v>4</v>
      </c>
      <c r="O6">
        <f t="shared" si="2"/>
        <v>-0.19964215423152609</v>
      </c>
    </row>
    <row r="7" spans="1:15" x14ac:dyDescent="0.2">
      <c r="B7" t="s">
        <v>43</v>
      </c>
      <c r="H7" s="3" t="s">
        <v>49</v>
      </c>
      <c r="J7" s="3"/>
      <c r="L7">
        <f t="shared" si="0"/>
        <v>4.7505472375448736</v>
      </c>
      <c r="M7">
        <f t="shared" si="1"/>
        <v>4.7505472375448736</v>
      </c>
      <c r="N7">
        <v>5</v>
      </c>
      <c r="O7">
        <f t="shared" si="2"/>
        <v>-0.24945276245512638</v>
      </c>
    </row>
    <row r="8" spans="1:15" x14ac:dyDescent="0.2">
      <c r="B8" t="s">
        <v>44</v>
      </c>
      <c r="H8" s="3" t="s">
        <v>50</v>
      </c>
      <c r="J8" s="3"/>
      <c r="L8">
        <f t="shared" si="0"/>
        <v>5.7007716049382715</v>
      </c>
      <c r="M8">
        <f t="shared" si="1"/>
        <v>5.7007716049382715</v>
      </c>
      <c r="N8">
        <v>6</v>
      </c>
      <c r="O8">
        <f t="shared" si="2"/>
        <v>-0.29922839506172849</v>
      </c>
    </row>
    <row r="9" spans="1:15" x14ac:dyDescent="0.2">
      <c r="B9" t="s">
        <v>45</v>
      </c>
      <c r="H9" s="3" t="s">
        <v>37</v>
      </c>
      <c r="L9">
        <f t="shared" si="0"/>
        <v>6.6510288065843621</v>
      </c>
      <c r="M9">
        <f t="shared" si="1"/>
        <v>6.6510288065843621</v>
      </c>
      <c r="N9">
        <v>7</v>
      </c>
      <c r="O9">
        <f t="shared" si="2"/>
        <v>-0.34897119341563787</v>
      </c>
    </row>
    <row r="10" spans="1:15" x14ac:dyDescent="0.2">
      <c r="H10" s="3"/>
      <c r="L10">
        <f t="shared" si="0"/>
        <v>7.6013168724279829</v>
      </c>
      <c r="M10">
        <f t="shared" si="1"/>
        <v>7.6013168724279829</v>
      </c>
      <c r="N10">
        <v>8</v>
      </c>
      <c r="O10">
        <f t="shared" si="2"/>
        <v>-0.39868312757201707</v>
      </c>
    </row>
    <row r="11" spans="1:15" x14ac:dyDescent="0.2">
      <c r="A11" s="7" t="s">
        <v>6</v>
      </c>
      <c r="B11" s="7" t="s">
        <v>27</v>
      </c>
      <c r="L11">
        <f t="shared" si="0"/>
        <v>8.5516339869281062</v>
      </c>
      <c r="M11">
        <f t="shared" si="1"/>
        <v>8.5516339869281062</v>
      </c>
      <c r="N11">
        <v>9</v>
      </c>
      <c r="O11">
        <f t="shared" si="2"/>
        <v>-0.44836601307189383</v>
      </c>
    </row>
    <row r="12" spans="1:15" x14ac:dyDescent="0.2">
      <c r="A12" s="8" t="s">
        <v>18</v>
      </c>
      <c r="B12" s="8">
        <v>0.5</v>
      </c>
      <c r="L12">
        <f t="shared" si="0"/>
        <v>9.5019784742006959</v>
      </c>
      <c r="M12">
        <f t="shared" si="1"/>
        <v>9.5019784742006959</v>
      </c>
      <c r="N12">
        <v>10</v>
      </c>
      <c r="O12">
        <f t="shared" si="2"/>
        <v>-0.49802152579930414</v>
      </c>
    </row>
    <row r="13" spans="1:15" x14ac:dyDescent="0.2">
      <c r="A13" s="8" t="s">
        <v>51</v>
      </c>
      <c r="B13" s="8">
        <f>B15/4</f>
        <v>2.5000000000000001E-3</v>
      </c>
      <c r="L13">
        <f t="shared" si="0"/>
        <v>10.452348784843544</v>
      </c>
      <c r="M13">
        <f t="shared" si="1"/>
        <v>10.452348784843544</v>
      </c>
      <c r="N13">
        <v>11</v>
      </c>
      <c r="O13">
        <f t="shared" si="2"/>
        <v>-0.54765121515645632</v>
      </c>
    </row>
    <row r="14" spans="1:15" x14ac:dyDescent="0.2">
      <c r="A14" s="8" t="s">
        <v>23</v>
      </c>
      <c r="B14" s="8">
        <v>0.2</v>
      </c>
      <c r="L14">
        <f t="shared" si="0"/>
        <v>11.402743484224967</v>
      </c>
      <c r="M14">
        <f t="shared" si="1"/>
        <v>11.402743484224967</v>
      </c>
      <c r="N14">
        <v>12</v>
      </c>
      <c r="O14">
        <f t="shared" si="2"/>
        <v>-0.59725651577503314</v>
      </c>
    </row>
    <row r="15" spans="1:15" x14ac:dyDescent="0.2">
      <c r="A15" s="8" t="s">
        <v>52</v>
      </c>
      <c r="B15" s="8">
        <v>0.01</v>
      </c>
      <c r="L15">
        <f t="shared" si="0"/>
        <v>12.353161242050131</v>
      </c>
      <c r="M15">
        <f t="shared" si="1"/>
        <v>12.353161242050131</v>
      </c>
      <c r="N15">
        <v>13</v>
      </c>
      <c r="O15">
        <f t="shared" si="2"/>
        <v>-0.64683875794986889</v>
      </c>
    </row>
    <row r="16" spans="1:15" x14ac:dyDescent="0.2">
      <c r="A16" s="8" t="s">
        <v>26</v>
      </c>
      <c r="B16" s="8">
        <v>0.05</v>
      </c>
      <c r="L16">
        <f t="shared" si="0"/>
        <v>13.303600823045269</v>
      </c>
      <c r="M16">
        <f t="shared" si="1"/>
        <v>13.303600823045269</v>
      </c>
      <c r="N16">
        <v>14</v>
      </c>
      <c r="O16">
        <f t="shared" si="2"/>
        <v>-0.6963991769547313</v>
      </c>
    </row>
    <row r="17" spans="1:15" x14ac:dyDescent="0.2">
      <c r="A17" s="8" t="s">
        <v>53</v>
      </c>
      <c r="B17" s="8">
        <v>42</v>
      </c>
      <c r="L17">
        <f t="shared" si="0"/>
        <v>14.254061078622483</v>
      </c>
      <c r="M17">
        <f t="shared" si="1"/>
        <v>14.254061078622483</v>
      </c>
      <c r="N17">
        <v>15</v>
      </c>
      <c r="O17">
        <f t="shared" si="2"/>
        <v>-0.74593892137751716</v>
      </c>
    </row>
    <row r="18" spans="1:15" x14ac:dyDescent="0.2">
      <c r="A18" s="8" t="s">
        <v>25</v>
      </c>
      <c r="B18" s="8">
        <v>0.05</v>
      </c>
      <c r="L18">
        <f t="shared" si="0"/>
        <v>15.20454093940684</v>
      </c>
      <c r="M18">
        <f t="shared" si="1"/>
        <v>15.20454093940684</v>
      </c>
      <c r="N18">
        <v>16</v>
      </c>
      <c r="O18">
        <f t="shared" si="2"/>
        <v>-0.79545906059315996</v>
      </c>
    </row>
    <row r="19" spans="1:15" x14ac:dyDescent="0.2">
      <c r="L19">
        <f t="shared" si="0"/>
        <v>16.1550394085234</v>
      </c>
      <c r="M19">
        <f t="shared" si="1"/>
        <v>16.1550394085234</v>
      </c>
      <c r="N19">
        <v>17</v>
      </c>
      <c r="O19">
        <f t="shared" si="2"/>
        <v>-0.84496059147659963</v>
      </c>
    </row>
    <row r="20" spans="1:15" x14ac:dyDescent="0.2">
      <c r="L20">
        <f t="shared" si="0"/>
        <v>17.105555555555558</v>
      </c>
      <c r="M20">
        <f t="shared" si="1"/>
        <v>17.105555555555558</v>
      </c>
      <c r="N20">
        <v>18</v>
      </c>
      <c r="O20">
        <f t="shared" si="2"/>
        <v>-0.89444444444444215</v>
      </c>
    </row>
    <row r="21" spans="1:15" x14ac:dyDescent="0.2">
      <c r="L21">
        <f t="shared" si="0"/>
        <v>18.05608851109762</v>
      </c>
      <c r="M21">
        <f t="shared" si="1"/>
        <v>18.05608851109762</v>
      </c>
      <c r="N21">
        <v>19</v>
      </c>
      <c r="O21">
        <f t="shared" si="2"/>
        <v>-0.94391148890237986</v>
      </c>
    </row>
    <row r="22" spans="1:15" x14ac:dyDescent="0.2">
      <c r="B22" s="10"/>
      <c r="L22">
        <f t="shared" si="0"/>
        <v>19.006637461834593</v>
      </c>
      <c r="M22">
        <f t="shared" si="1"/>
        <v>19.006637461834593</v>
      </c>
      <c r="N22">
        <v>20</v>
      </c>
      <c r="O22">
        <f t="shared" si="2"/>
        <v>-0.99336253816540676</v>
      </c>
    </row>
    <row r="23" spans="1:15" x14ac:dyDescent="0.2">
      <c r="B23" s="10"/>
      <c r="L23">
        <f t="shared" si="0"/>
        <v>19.957201646090535</v>
      </c>
      <c r="M23">
        <f t="shared" si="1"/>
        <v>19.957201646090535</v>
      </c>
      <c r="N23">
        <v>21</v>
      </c>
      <c r="O23">
        <f t="shared" si="2"/>
        <v>-1.0427983539094647</v>
      </c>
    </row>
    <row r="24" spans="1:15" x14ac:dyDescent="0.2">
      <c r="B24" s="10"/>
      <c r="L24">
        <f t="shared" si="0"/>
        <v>20.907780349794237</v>
      </c>
      <c r="M24">
        <f t="shared" si="1"/>
        <v>20.907780349794237</v>
      </c>
      <c r="N24">
        <v>22</v>
      </c>
      <c r="O24">
        <f t="shared" si="2"/>
        <v>-1.0922196502057631</v>
      </c>
    </row>
    <row r="25" spans="1:15" x14ac:dyDescent="0.2">
      <c r="B25" s="10"/>
      <c r="L25">
        <f t="shared" si="0"/>
        <v>21.858372902817347</v>
      </c>
      <c r="M25">
        <f t="shared" si="1"/>
        <v>21.858372902817347</v>
      </c>
      <c r="N25">
        <v>23</v>
      </c>
      <c r="O25">
        <f t="shared" si="2"/>
        <v>-1.1416270971826528</v>
      </c>
    </row>
    <row r="26" spans="1:15" x14ac:dyDescent="0.2">
      <c r="B26" s="10"/>
      <c r="L26">
        <f t="shared" si="0"/>
        <v>22.808978675645342</v>
      </c>
      <c r="M26">
        <f t="shared" si="1"/>
        <v>22.808978675645342</v>
      </c>
      <c r="N26">
        <v>24</v>
      </c>
      <c r="O26">
        <f t="shared" si="2"/>
        <v>-1.1910213243546579</v>
      </c>
    </row>
    <row r="27" spans="1:15" x14ac:dyDescent="0.2">
      <c r="B27" s="10"/>
      <c r="L27">
        <f t="shared" si="0"/>
        <v>23.759597076346662</v>
      </c>
      <c r="M27">
        <f t="shared" si="1"/>
        <v>23.759597076346662</v>
      </c>
      <c r="N27">
        <v>25</v>
      </c>
      <c r="O27">
        <f t="shared" si="2"/>
        <v>-1.2404029236533383</v>
      </c>
    </row>
    <row r="28" spans="1:15" x14ac:dyDescent="0.2">
      <c r="B28" s="10"/>
      <c r="L28">
        <f t="shared" si="0"/>
        <v>24.710227547809247</v>
      </c>
      <c r="M28">
        <f t="shared" si="1"/>
        <v>24.710227547809247</v>
      </c>
      <c r="N28">
        <v>26</v>
      </c>
      <c r="O28">
        <f t="shared" si="2"/>
        <v>-1.2897724521907534</v>
      </c>
    </row>
    <row r="29" spans="1:15" x14ac:dyDescent="0.2">
      <c r="B29" s="10"/>
      <c r="L29">
        <f t="shared" si="0"/>
        <v>25.660869565217389</v>
      </c>
      <c r="M29">
        <f t="shared" si="1"/>
        <v>25.660869565217389</v>
      </c>
      <c r="N29">
        <v>27</v>
      </c>
      <c r="O29">
        <f t="shared" si="2"/>
        <v>-1.3391304347826107</v>
      </c>
    </row>
    <row r="30" spans="1:15" x14ac:dyDescent="0.2">
      <c r="L30">
        <f t="shared" si="0"/>
        <v>26.611522633744858</v>
      </c>
      <c r="M30">
        <f t="shared" si="1"/>
        <v>26.611522633744858</v>
      </c>
      <c r="N30">
        <v>28</v>
      </c>
      <c r="O30">
        <f t="shared" si="2"/>
        <v>-1.3884773662551417</v>
      </c>
    </row>
    <row r="31" spans="1:15" x14ac:dyDescent="0.2">
      <c r="L31">
        <f t="shared" si="0"/>
        <v>27.562186286442937</v>
      </c>
      <c r="M31">
        <f t="shared" si="1"/>
        <v>27.562186286442937</v>
      </c>
      <c r="N31">
        <v>29</v>
      </c>
      <c r="O31">
        <f t="shared" si="2"/>
        <v>-1.4378137135570626</v>
      </c>
    </row>
    <row r="32" spans="1:15" x14ac:dyDescent="0.2">
      <c r="D32" s="9"/>
      <c r="L32">
        <f t="shared" si="0"/>
        <v>28.512860082304528</v>
      </c>
      <c r="M32">
        <f t="shared" si="1"/>
        <v>28.512860082304528</v>
      </c>
      <c r="N32">
        <v>30</v>
      </c>
      <c r="O32">
        <f t="shared" si="2"/>
        <v>-1.4871399176954725</v>
      </c>
    </row>
    <row r="33" spans="12:15" x14ac:dyDescent="0.2">
      <c r="L33">
        <f t="shared" si="0"/>
        <v>29.463543604487288</v>
      </c>
      <c r="M33">
        <f t="shared" si="1"/>
        <v>29.463543604487288</v>
      </c>
      <c r="N33">
        <v>31</v>
      </c>
      <c r="O33">
        <f t="shared" si="2"/>
        <v>-1.5364563955127117</v>
      </c>
    </row>
    <row r="34" spans="12:15" x14ac:dyDescent="0.2">
      <c r="L34">
        <f t="shared" si="0"/>
        <v>30.414236458680904</v>
      </c>
      <c r="M34">
        <f t="shared" si="1"/>
        <v>30.414236458680904</v>
      </c>
      <c r="N34">
        <v>32</v>
      </c>
      <c r="O34">
        <f t="shared" si="2"/>
        <v>-1.5857635413190962</v>
      </c>
    </row>
    <row r="35" spans="12:15" x14ac:dyDescent="0.2">
      <c r="L35">
        <f t="shared" si="0"/>
        <v>31.364938271604942</v>
      </c>
      <c r="M35">
        <f t="shared" si="1"/>
        <v>31.364938271604942</v>
      </c>
      <c r="N35">
        <v>33</v>
      </c>
      <c r="O35">
        <f t="shared" si="2"/>
        <v>-1.6350617283950584</v>
      </c>
    </row>
    <row r="36" spans="12:15" x14ac:dyDescent="0.2">
      <c r="L36">
        <f t="shared" si="0"/>
        <v>32.315648689625291</v>
      </c>
      <c r="M36">
        <f t="shared" si="1"/>
        <v>32.315648689625291</v>
      </c>
      <c r="N36">
        <v>34</v>
      </c>
      <c r="O36">
        <f t="shared" si="2"/>
        <v>-1.6843513103747085</v>
      </c>
    </row>
    <row r="37" spans="12:15" x14ac:dyDescent="0.2">
      <c r="L37">
        <f t="shared" si="0"/>
        <v>33.266367377478488</v>
      </c>
      <c r="M37">
        <f t="shared" si="1"/>
        <v>33.266367377478488</v>
      </c>
      <c r="N37">
        <v>35</v>
      </c>
      <c r="O37">
        <f t="shared" si="2"/>
        <v>-1.7336326225215117</v>
      </c>
    </row>
    <row r="38" spans="12:15" x14ac:dyDescent="0.2">
      <c r="L38">
        <f t="shared" si="0"/>
        <v>34.21709401709402</v>
      </c>
      <c r="M38">
        <f t="shared" si="1"/>
        <v>34.21709401709402</v>
      </c>
      <c r="N38">
        <v>36</v>
      </c>
      <c r="O38">
        <f t="shared" si="2"/>
        <v>-1.7829059829059801</v>
      </c>
    </row>
    <row r="39" spans="12:15" x14ac:dyDescent="0.2">
      <c r="L39">
        <f t="shared" si="0"/>
        <v>35.167828306506223</v>
      </c>
      <c r="M39">
        <f t="shared" si="1"/>
        <v>35.167828306506223</v>
      </c>
      <c r="N39">
        <v>37</v>
      </c>
      <c r="O39">
        <f t="shared" si="2"/>
        <v>-1.8321716934937768</v>
      </c>
    </row>
    <row r="40" spans="12:15" x14ac:dyDescent="0.2">
      <c r="L40">
        <f t="shared" si="0"/>
        <v>36.118569958847736</v>
      </c>
      <c r="M40">
        <f t="shared" si="1"/>
        <v>36.118569958847736</v>
      </c>
      <c r="N40">
        <v>38</v>
      </c>
      <c r="O40">
        <f t="shared" si="2"/>
        <v>-1.8814300411522638</v>
      </c>
    </row>
    <row r="41" spans="12:15" x14ac:dyDescent="0.2">
      <c r="L41">
        <f t="shared" si="0"/>
        <v>37.069318701417465</v>
      </c>
      <c r="M41">
        <f t="shared" si="1"/>
        <v>37.069318701417465</v>
      </c>
      <c r="N41">
        <v>39</v>
      </c>
      <c r="O41">
        <f t="shared" si="2"/>
        <v>-1.9306812985825346</v>
      </c>
    </row>
    <row r="42" spans="12:15" x14ac:dyDescent="0.2">
      <c r="L42">
        <f t="shared" si="0"/>
        <v>38.020074274816821</v>
      </c>
      <c r="M42">
        <f t="shared" si="1"/>
        <v>38.020074274816821</v>
      </c>
      <c r="N42">
        <v>40</v>
      </c>
      <c r="O42">
        <f t="shared" si="2"/>
        <v>-1.979925725183179</v>
      </c>
    </row>
    <row r="43" spans="12:15" x14ac:dyDescent="0.2">
      <c r="L43">
        <f t="shared" si="0"/>
        <v>38.970836432148346</v>
      </c>
      <c r="M43">
        <f t="shared" si="1"/>
        <v>38.970836432148346</v>
      </c>
      <c r="N43">
        <v>41</v>
      </c>
      <c r="O43">
        <f t="shared" si="2"/>
        <v>-2.0291635678516542</v>
      </c>
    </row>
    <row r="44" spans="12:15" x14ac:dyDescent="0.2">
      <c r="L44">
        <f t="shared" si="0"/>
        <v>39.921604938271606</v>
      </c>
      <c r="M44">
        <f t="shared" si="1"/>
        <v>39.921604938271606</v>
      </c>
      <c r="N44">
        <v>42</v>
      </c>
      <c r="O44">
        <f t="shared" si="2"/>
        <v>-2.0783950617283935</v>
      </c>
    </row>
    <row r="45" spans="12:15" x14ac:dyDescent="0.2">
      <c r="L45">
        <f t="shared" si="0"/>
        <v>40.872379569111594</v>
      </c>
      <c r="M45">
        <f t="shared" si="1"/>
        <v>40.872379569111594</v>
      </c>
      <c r="N45">
        <v>43</v>
      </c>
      <c r="O45">
        <f t="shared" si="2"/>
        <v>-2.1276204308884061</v>
      </c>
    </row>
    <row r="46" spans="12:15" x14ac:dyDescent="0.2">
      <c r="L46">
        <f t="shared" si="0"/>
        <v>41.823160111015405</v>
      </c>
      <c r="M46">
        <f t="shared" si="1"/>
        <v>41.823160111015405</v>
      </c>
      <c r="N46">
        <v>44</v>
      </c>
      <c r="O46">
        <f t="shared" si="2"/>
        <v>-2.1768398889845955</v>
      </c>
    </row>
    <row r="47" spans="12:15" x14ac:dyDescent="0.2">
      <c r="L47">
        <f t="shared" si="0"/>
        <v>42.773946360153253</v>
      </c>
      <c r="M47">
        <f t="shared" si="1"/>
        <v>42.773946360153253</v>
      </c>
      <c r="N47">
        <v>45</v>
      </c>
      <c r="O47">
        <f t="shared" si="2"/>
        <v>-2.2260536398467465</v>
      </c>
    </row>
    <row r="48" spans="12:15" x14ac:dyDescent="0.2">
      <c r="L48">
        <f t="shared" si="0"/>
        <v>43.72473812196035</v>
      </c>
      <c r="M48">
        <f t="shared" si="1"/>
        <v>43.72473812196035</v>
      </c>
      <c r="N48">
        <v>46</v>
      </c>
      <c r="O48">
        <f t="shared" si="2"/>
        <v>-2.2752618780396503</v>
      </c>
    </row>
    <row r="49" spans="12:15" x14ac:dyDescent="0.2">
      <c r="L49">
        <f t="shared" si="0"/>
        <v>44.67553521061636</v>
      </c>
      <c r="M49">
        <f t="shared" si="1"/>
        <v>44.67553521061636</v>
      </c>
      <c r="N49">
        <v>47</v>
      </c>
      <c r="O49">
        <f t="shared" si="2"/>
        <v>-2.3244647893836401</v>
      </c>
    </row>
    <row r="50" spans="12:15" x14ac:dyDescent="0.2">
      <c r="L50">
        <f t="shared" si="0"/>
        <v>45.626337448559674</v>
      </c>
      <c r="M50">
        <f t="shared" si="1"/>
        <v>45.626337448559674</v>
      </c>
      <c r="N50">
        <v>48</v>
      </c>
      <c r="O50">
        <f t="shared" si="2"/>
        <v>-2.3736625514403258</v>
      </c>
    </row>
    <row r="51" spans="12:15" x14ac:dyDescent="0.2">
      <c r="L51">
        <f t="shared" si="0"/>
        <v>46.577144666033554</v>
      </c>
      <c r="M51">
        <f t="shared" si="1"/>
        <v>46.577144666033554</v>
      </c>
      <c r="N51">
        <v>49</v>
      </c>
      <c r="O51">
        <f t="shared" si="2"/>
        <v>-2.4228553339664458</v>
      </c>
    </row>
    <row r="52" spans="12:15" x14ac:dyDescent="0.2">
      <c r="L52">
        <f t="shared" si="0"/>
        <v>47.527956700662017</v>
      </c>
      <c r="M52">
        <f t="shared" si="1"/>
        <v>47.527956700662017</v>
      </c>
      <c r="N52">
        <v>50</v>
      </c>
      <c r="O52">
        <f t="shared" si="2"/>
        <v>-2.4720432993379831</v>
      </c>
    </row>
    <row r="53" spans="12:15" x14ac:dyDescent="0.2">
      <c r="L53">
        <f t="shared" si="0"/>
        <v>48.478773397052969</v>
      </c>
      <c r="M53">
        <f t="shared" si="1"/>
        <v>48.478773397052969</v>
      </c>
      <c r="N53">
        <v>51</v>
      </c>
      <c r="O53">
        <f t="shared" si="2"/>
        <v>-2.5212266029470314</v>
      </c>
    </row>
    <row r="54" spans="12:15" x14ac:dyDescent="0.2">
      <c r="L54">
        <f t="shared" si="0"/>
        <v>49.429594606426754</v>
      </c>
      <c r="M54">
        <f t="shared" si="1"/>
        <v>49.429594606426754</v>
      </c>
      <c r="N54">
        <v>52</v>
      </c>
      <c r="O54">
        <f t="shared" si="2"/>
        <v>-2.570405393573246</v>
      </c>
    </row>
    <row r="55" spans="12:15" x14ac:dyDescent="0.2">
      <c r="L55">
        <f t="shared" si="0"/>
        <v>50.38042018626814</v>
      </c>
      <c r="M55">
        <f t="shared" si="1"/>
        <v>50.38042018626814</v>
      </c>
      <c r="N55">
        <v>53</v>
      </c>
      <c r="O55">
        <f t="shared" si="2"/>
        <v>-2.6195798137318604</v>
      </c>
    </row>
    <row r="56" spans="12:15" x14ac:dyDescent="0.2">
      <c r="L56">
        <f t="shared" si="0"/>
        <v>51.331249999999997</v>
      </c>
      <c r="M56">
        <f t="shared" si="1"/>
        <v>51.331249999999997</v>
      </c>
      <c r="N56">
        <v>54</v>
      </c>
      <c r="O56">
        <f t="shared" si="2"/>
        <v>-2.6687500000000028</v>
      </c>
    </row>
    <row r="57" spans="12:15" x14ac:dyDescent="0.2">
      <c r="L57">
        <f t="shared" si="0"/>
        <v>52.282083916677273</v>
      </c>
      <c r="M57">
        <f t="shared" si="1"/>
        <v>52.282083916677273</v>
      </c>
      <c r="N57">
        <v>55</v>
      </c>
      <c r="O57">
        <f t="shared" si="2"/>
        <v>-2.7179160833227272</v>
      </c>
    </row>
    <row r="58" spans="12:15" x14ac:dyDescent="0.2">
      <c r="L58">
        <f t="shared" si="0"/>
        <v>53.232921810699594</v>
      </c>
      <c r="M58">
        <f t="shared" si="1"/>
        <v>53.232921810699594</v>
      </c>
      <c r="N58">
        <v>56</v>
      </c>
      <c r="O58">
        <f t="shared" si="2"/>
        <v>-2.7670781893004062</v>
      </c>
    </row>
    <row r="59" spans="12:15" x14ac:dyDescent="0.2">
      <c r="L59">
        <f t="shared" si="0"/>
        <v>54.18376356154134</v>
      </c>
      <c r="M59">
        <f t="shared" si="1"/>
        <v>54.18376356154134</v>
      </c>
      <c r="N59">
        <v>57</v>
      </c>
      <c r="O59">
        <f t="shared" si="2"/>
        <v>-2.8162364384586596</v>
      </c>
    </row>
    <row r="60" spans="12:15" x14ac:dyDescent="0.2">
      <c r="L60">
        <f t="shared" si="0"/>
        <v>55.134609053497947</v>
      </c>
      <c r="M60">
        <f t="shared" si="1"/>
        <v>55.134609053497947</v>
      </c>
      <c r="N60">
        <v>58</v>
      </c>
      <c r="O60">
        <f t="shared" si="2"/>
        <v>-2.8653909465020533</v>
      </c>
    </row>
    <row r="61" spans="12:15" x14ac:dyDescent="0.2">
      <c r="L61">
        <f t="shared" si="0"/>
        <v>56.085458175447172</v>
      </c>
      <c r="M61">
        <f t="shared" si="1"/>
        <v>56.085458175447172</v>
      </c>
      <c r="N61">
        <v>59</v>
      </c>
      <c r="O61">
        <f t="shared" si="2"/>
        <v>-2.9145418245528276</v>
      </c>
    </row>
    <row r="62" spans="12:15" x14ac:dyDescent="0.2">
      <c r="L62">
        <f t="shared" si="0"/>
        <v>57.036310820624543</v>
      </c>
      <c r="M62">
        <f t="shared" si="1"/>
        <v>57.036310820624543</v>
      </c>
      <c r="N62">
        <v>60</v>
      </c>
      <c r="O62">
        <f t="shared" si="2"/>
        <v>-2.9636891793754572</v>
      </c>
    </row>
    <row r="63" spans="12:15" x14ac:dyDescent="0.2">
      <c r="L63">
        <f t="shared" si="0"/>
        <v>57.987166886411764</v>
      </c>
      <c r="M63">
        <f t="shared" si="1"/>
        <v>57.987166886411764</v>
      </c>
      <c r="N63">
        <v>61</v>
      </c>
      <c r="O63">
        <f t="shared" si="2"/>
        <v>-3.0128331135882362</v>
      </c>
    </row>
    <row r="64" spans="12:15" x14ac:dyDescent="0.2">
      <c r="L64">
        <f t="shared" si="0"/>
        <v>58.938026274137385</v>
      </c>
      <c r="M64">
        <f t="shared" si="1"/>
        <v>58.938026274137385</v>
      </c>
      <c r="N64">
        <v>62</v>
      </c>
      <c r="O64">
        <f t="shared" si="2"/>
        <v>-3.0619737258626145</v>
      </c>
    </row>
    <row r="65" spans="12:15" x14ac:dyDescent="0.2">
      <c r="L65">
        <f t="shared" si="0"/>
        <v>59.888888888888893</v>
      </c>
      <c r="M65">
        <f t="shared" si="1"/>
        <v>59.888888888888893</v>
      </c>
      <c r="N65">
        <v>63</v>
      </c>
      <c r="O65">
        <f t="shared" si="2"/>
        <v>-3.1111111111111072</v>
      </c>
    </row>
    <row r="66" spans="12:15" x14ac:dyDescent="0.2">
      <c r="L66">
        <f t="shared" si="0"/>
        <v>60.839754639335354</v>
      </c>
      <c r="M66">
        <f t="shared" si="1"/>
        <v>60.839754639335354</v>
      </c>
      <c r="N66">
        <v>64</v>
      </c>
      <c r="O66">
        <f t="shared" si="2"/>
        <v>-3.1602453606646463</v>
      </c>
    </row>
    <row r="67" spans="12:15" x14ac:dyDescent="0.2">
      <c r="L67">
        <f t="shared" ref="L67:L130" si="3">N67+(($B$12*N67)*($B$13/($B$13+$B$14))*($B$15/($B$15+$B$16))*(N67/(N67+$B$17)))-($B$18*N67)</f>
        <v>61.7906234375601</v>
      </c>
      <c r="M67">
        <f t="shared" ref="M67:M130" si="4">(N67+($B$12*N67)*($B$13/($B$13+$B$14))*($B$15/($B$15+$B$16))*(N67/(N67+$B$17))-($B$18*N67))</f>
        <v>61.7906234375601</v>
      </c>
      <c r="N67">
        <v>65</v>
      </c>
      <c r="O67">
        <f t="shared" ref="O67:O130" si="5">M67-N67</f>
        <v>-3.2093765624398998</v>
      </c>
    </row>
    <row r="68" spans="12:15" x14ac:dyDescent="0.2">
      <c r="L68">
        <f t="shared" si="3"/>
        <v>62.741495198902612</v>
      </c>
      <c r="M68">
        <f t="shared" si="4"/>
        <v>62.741495198902612</v>
      </c>
      <c r="N68">
        <v>66</v>
      </c>
      <c r="O68">
        <f t="shared" si="5"/>
        <v>-3.2585048010973878</v>
      </c>
    </row>
    <row r="69" spans="12:15" x14ac:dyDescent="0.2">
      <c r="L69">
        <f t="shared" si="3"/>
        <v>63.692369841809189</v>
      </c>
      <c r="M69">
        <f t="shared" si="4"/>
        <v>63.692369841809189</v>
      </c>
      <c r="N69">
        <v>67</v>
      </c>
      <c r="O69">
        <f t="shared" si="5"/>
        <v>-3.3076301581908112</v>
      </c>
    </row>
    <row r="70" spans="12:15" x14ac:dyDescent="0.2">
      <c r="L70">
        <f t="shared" si="3"/>
        <v>64.643247287691722</v>
      </c>
      <c r="M70">
        <f t="shared" si="4"/>
        <v>64.643247287691722</v>
      </c>
      <c r="N70">
        <v>68</v>
      </c>
      <c r="O70">
        <f t="shared" si="5"/>
        <v>-3.3567527123082783</v>
      </c>
    </row>
    <row r="71" spans="12:15" x14ac:dyDescent="0.2">
      <c r="L71">
        <f t="shared" si="3"/>
        <v>65.594127460794127</v>
      </c>
      <c r="M71">
        <f t="shared" si="4"/>
        <v>65.594127460794127</v>
      </c>
      <c r="N71">
        <v>69</v>
      </c>
      <c r="O71">
        <f t="shared" si="5"/>
        <v>-3.4058725392058733</v>
      </c>
    </row>
    <row r="72" spans="12:15" x14ac:dyDescent="0.2">
      <c r="L72">
        <f t="shared" si="3"/>
        <v>66.545010288065839</v>
      </c>
      <c r="M72">
        <f t="shared" si="4"/>
        <v>66.545010288065839</v>
      </c>
      <c r="N72">
        <v>70</v>
      </c>
      <c r="O72">
        <f t="shared" si="5"/>
        <v>-3.4549897119341608</v>
      </c>
    </row>
    <row r="73" spans="12:15" x14ac:dyDescent="0.2">
      <c r="L73">
        <f t="shared" si="3"/>
        <v>67.495895699042208</v>
      </c>
      <c r="M73">
        <f t="shared" si="4"/>
        <v>67.495895699042208</v>
      </c>
      <c r="N73">
        <v>71</v>
      </c>
      <c r="O73">
        <f t="shared" si="5"/>
        <v>-3.5041043009577919</v>
      </c>
    </row>
    <row r="74" spans="12:15" x14ac:dyDescent="0.2">
      <c r="L74">
        <f t="shared" si="3"/>
        <v>68.446783625731001</v>
      </c>
      <c r="M74">
        <f t="shared" si="4"/>
        <v>68.446783625731001</v>
      </c>
      <c r="N74">
        <v>72</v>
      </c>
      <c r="O74">
        <f t="shared" si="5"/>
        <v>-3.5532163742689988</v>
      </c>
    </row>
    <row r="75" spans="12:15" x14ac:dyDescent="0.2">
      <c r="L75">
        <f t="shared" si="3"/>
        <v>69.397674002504914</v>
      </c>
      <c r="M75">
        <f t="shared" si="4"/>
        <v>69.397674002504914</v>
      </c>
      <c r="N75">
        <v>73</v>
      </c>
      <c r="O75">
        <f t="shared" si="5"/>
        <v>-3.6023259974950861</v>
      </c>
    </row>
    <row r="76" spans="12:15" x14ac:dyDescent="0.2">
      <c r="L76">
        <f t="shared" si="3"/>
        <v>70.348566765999706</v>
      </c>
      <c r="M76">
        <f t="shared" si="4"/>
        <v>70.348566765999706</v>
      </c>
      <c r="N76">
        <v>74</v>
      </c>
      <c r="O76">
        <f t="shared" si="5"/>
        <v>-3.6514332340002937</v>
      </c>
    </row>
    <row r="77" spans="12:15" x14ac:dyDescent="0.2">
      <c r="L77">
        <f t="shared" si="3"/>
        <v>71.299461855017412</v>
      </c>
      <c r="M77">
        <f t="shared" si="4"/>
        <v>71.299461855017412</v>
      </c>
      <c r="N77">
        <v>75</v>
      </c>
      <c r="O77">
        <f t="shared" si="5"/>
        <v>-3.7005381449825876</v>
      </c>
    </row>
    <row r="78" spans="12:15" x14ac:dyDescent="0.2">
      <c r="L78">
        <f t="shared" si="3"/>
        <v>72.250359210434539</v>
      </c>
      <c r="M78">
        <f t="shared" si="4"/>
        <v>72.250359210434539</v>
      </c>
      <c r="N78">
        <v>76</v>
      </c>
      <c r="O78">
        <f t="shared" si="5"/>
        <v>-3.7496407895654613</v>
      </c>
    </row>
    <row r="79" spans="12:15" x14ac:dyDescent="0.2">
      <c r="L79">
        <f t="shared" si="3"/>
        <v>73.201258775114994</v>
      </c>
      <c r="M79">
        <f t="shared" si="4"/>
        <v>73.201258775114994</v>
      </c>
      <c r="N79">
        <v>77</v>
      </c>
      <c r="O79">
        <f t="shared" si="5"/>
        <v>-3.7987412248850063</v>
      </c>
    </row>
    <row r="80" spans="12:15" x14ac:dyDescent="0.2">
      <c r="L80">
        <f t="shared" si="3"/>
        <v>74.152160493827154</v>
      </c>
      <c r="M80">
        <f t="shared" si="4"/>
        <v>74.152160493827154</v>
      </c>
      <c r="N80">
        <v>78</v>
      </c>
      <c r="O80">
        <f t="shared" si="5"/>
        <v>-3.8478395061728463</v>
      </c>
    </row>
    <row r="81" spans="12:15" x14ac:dyDescent="0.2">
      <c r="L81">
        <f t="shared" si="3"/>
        <v>75.103064313165319</v>
      </c>
      <c r="M81">
        <f t="shared" si="4"/>
        <v>75.103064313165319</v>
      </c>
      <c r="N81">
        <v>79</v>
      </c>
      <c r="O81">
        <f t="shared" si="5"/>
        <v>-3.8969356868346807</v>
      </c>
    </row>
    <row r="82" spans="12:15" x14ac:dyDescent="0.2">
      <c r="L82">
        <f t="shared" si="3"/>
        <v>76.053970181474739</v>
      </c>
      <c r="M82">
        <f t="shared" si="4"/>
        <v>76.053970181474739</v>
      </c>
      <c r="N82">
        <v>80</v>
      </c>
      <c r="O82">
        <f t="shared" si="5"/>
        <v>-3.9460298185252611</v>
      </c>
    </row>
    <row r="83" spans="12:15" x14ac:dyDescent="0.2">
      <c r="L83">
        <f t="shared" si="3"/>
        <v>77.004878048780498</v>
      </c>
      <c r="M83">
        <f t="shared" si="4"/>
        <v>77.004878048780498</v>
      </c>
      <c r="N83">
        <v>81</v>
      </c>
      <c r="O83">
        <f t="shared" si="5"/>
        <v>-3.9951219512195024</v>
      </c>
    </row>
    <row r="84" spans="12:15" x14ac:dyDescent="0.2">
      <c r="L84">
        <f t="shared" si="3"/>
        <v>77.955787866719774</v>
      </c>
      <c r="M84">
        <f t="shared" si="4"/>
        <v>77.955787866719774</v>
      </c>
      <c r="N84">
        <v>82</v>
      </c>
      <c r="O84">
        <f t="shared" si="5"/>
        <v>-4.0442121332802259</v>
      </c>
    </row>
    <row r="85" spans="12:15" x14ac:dyDescent="0.2">
      <c r="L85">
        <f t="shared" si="3"/>
        <v>78.906699588477366</v>
      </c>
      <c r="M85">
        <f t="shared" si="4"/>
        <v>78.906699588477366</v>
      </c>
      <c r="N85">
        <v>83</v>
      </c>
      <c r="O85">
        <f t="shared" si="5"/>
        <v>-4.0933004115226339</v>
      </c>
    </row>
    <row r="86" spans="12:15" x14ac:dyDescent="0.2">
      <c r="L86">
        <f t="shared" si="3"/>
        <v>79.857613168724271</v>
      </c>
      <c r="M86">
        <f t="shared" si="4"/>
        <v>79.857613168724271</v>
      </c>
      <c r="N86">
        <v>84</v>
      </c>
      <c r="O86">
        <f t="shared" si="5"/>
        <v>-4.1423868312757293</v>
      </c>
    </row>
    <row r="87" spans="12:15" x14ac:dyDescent="0.2">
      <c r="L87">
        <f t="shared" si="3"/>
        <v>80.808528563559179</v>
      </c>
      <c r="M87">
        <f t="shared" si="4"/>
        <v>80.808528563559179</v>
      </c>
      <c r="N87">
        <v>85</v>
      </c>
      <c r="O87">
        <f t="shared" si="5"/>
        <v>-4.1914714364408212</v>
      </c>
    </row>
    <row r="88" spans="12:15" x14ac:dyDescent="0.2">
      <c r="L88">
        <f t="shared" si="3"/>
        <v>81.759445730452683</v>
      </c>
      <c r="M88">
        <f t="shared" si="4"/>
        <v>81.759445730452683</v>
      </c>
      <c r="N88">
        <v>86</v>
      </c>
      <c r="O88">
        <f t="shared" si="5"/>
        <v>-4.2405542695473173</v>
      </c>
    </row>
    <row r="89" spans="12:15" x14ac:dyDescent="0.2">
      <c r="L89">
        <f t="shared" si="3"/>
        <v>82.710364628194085</v>
      </c>
      <c r="M89">
        <f t="shared" si="4"/>
        <v>82.710364628194085</v>
      </c>
      <c r="N89">
        <v>87</v>
      </c>
      <c r="O89">
        <f t="shared" si="5"/>
        <v>-4.2896353718059146</v>
      </c>
    </row>
    <row r="90" spans="12:15" x14ac:dyDescent="0.2">
      <c r="L90">
        <f t="shared" si="3"/>
        <v>83.661285216840767</v>
      </c>
      <c r="M90">
        <f t="shared" si="4"/>
        <v>83.661285216840767</v>
      </c>
      <c r="N90">
        <v>88</v>
      </c>
      <c r="O90">
        <f t="shared" si="5"/>
        <v>-4.338714783159233</v>
      </c>
    </row>
    <row r="91" spans="12:15" x14ac:dyDescent="0.2">
      <c r="L91">
        <f t="shared" si="3"/>
        <v>84.612207457669712</v>
      </c>
      <c r="M91">
        <f t="shared" si="4"/>
        <v>84.612207457669712</v>
      </c>
      <c r="N91">
        <v>89</v>
      </c>
      <c r="O91">
        <f t="shared" si="5"/>
        <v>-4.3877925423302884</v>
      </c>
    </row>
    <row r="92" spans="12:15" x14ac:dyDescent="0.2">
      <c r="L92">
        <f t="shared" si="3"/>
        <v>85.563131313131308</v>
      </c>
      <c r="M92">
        <f t="shared" si="4"/>
        <v>85.563131313131308</v>
      </c>
      <c r="N92">
        <v>90</v>
      </c>
      <c r="O92">
        <f t="shared" si="5"/>
        <v>-4.4368686868686922</v>
      </c>
    </row>
    <row r="93" spans="12:15" x14ac:dyDescent="0.2">
      <c r="L93">
        <f t="shared" si="3"/>
        <v>86.514056746805281</v>
      </c>
      <c r="M93">
        <f t="shared" si="4"/>
        <v>86.514056746805281</v>
      </c>
      <c r="N93">
        <v>91</v>
      </c>
      <c r="O93">
        <f t="shared" si="5"/>
        <v>-4.4859432531947192</v>
      </c>
    </row>
    <row r="94" spans="12:15" x14ac:dyDescent="0.2">
      <c r="L94">
        <f t="shared" si="3"/>
        <v>87.464983723358529</v>
      </c>
      <c r="M94">
        <f t="shared" si="4"/>
        <v>87.464983723358529</v>
      </c>
      <c r="N94">
        <v>92</v>
      </c>
      <c r="O94">
        <f t="shared" si="5"/>
        <v>-4.5350162766414712</v>
      </c>
    </row>
    <row r="95" spans="12:15" x14ac:dyDescent="0.2">
      <c r="L95">
        <f t="shared" si="3"/>
        <v>88.415912208504793</v>
      </c>
      <c r="M95">
        <f t="shared" si="4"/>
        <v>88.415912208504793</v>
      </c>
      <c r="N95">
        <v>93</v>
      </c>
      <c r="O95">
        <f t="shared" si="5"/>
        <v>-4.5840877914952074</v>
      </c>
    </row>
    <row r="96" spans="12:15" x14ac:dyDescent="0.2">
      <c r="L96">
        <f t="shared" si="3"/>
        <v>89.366842168966343</v>
      </c>
      <c r="M96">
        <f t="shared" si="4"/>
        <v>89.366842168966343</v>
      </c>
      <c r="N96">
        <v>94</v>
      </c>
      <c r="O96">
        <f t="shared" si="5"/>
        <v>-4.6331578310336567</v>
      </c>
    </row>
    <row r="97" spans="12:15" x14ac:dyDescent="0.2">
      <c r="L97">
        <f t="shared" si="3"/>
        <v>90.317773572436991</v>
      </c>
      <c r="M97">
        <f t="shared" si="4"/>
        <v>90.317773572436991</v>
      </c>
      <c r="N97">
        <v>95</v>
      </c>
      <c r="O97">
        <f t="shared" si="5"/>
        <v>-4.682226427563009</v>
      </c>
    </row>
    <row r="98" spans="12:15" x14ac:dyDescent="0.2">
      <c r="L98">
        <f t="shared" si="3"/>
        <v>91.26870638754697</v>
      </c>
      <c r="M98">
        <f t="shared" si="4"/>
        <v>91.26870638754697</v>
      </c>
      <c r="N98">
        <v>96</v>
      </c>
      <c r="O98">
        <f t="shared" si="5"/>
        <v>-4.7312936124530296</v>
      </c>
    </row>
    <row r="99" spans="12:15" x14ac:dyDescent="0.2">
      <c r="L99">
        <f t="shared" si="3"/>
        <v>92.219640583829232</v>
      </c>
      <c r="M99">
        <f t="shared" si="4"/>
        <v>92.219640583829232</v>
      </c>
      <c r="N99">
        <v>97</v>
      </c>
      <c r="O99">
        <f t="shared" si="5"/>
        <v>-4.7803594161707679</v>
      </c>
    </row>
    <row r="100" spans="12:15" x14ac:dyDescent="0.2">
      <c r="L100">
        <f t="shared" si="3"/>
        <v>93.170576131687241</v>
      </c>
      <c r="M100">
        <f t="shared" si="4"/>
        <v>93.170576131687241</v>
      </c>
      <c r="N100">
        <v>98</v>
      </c>
      <c r="O100">
        <f t="shared" si="5"/>
        <v>-4.8294238683127588</v>
      </c>
    </row>
    <row r="101" spans="12:15" x14ac:dyDescent="0.2">
      <c r="L101">
        <f t="shared" si="3"/>
        <v>94.121513002364068</v>
      </c>
      <c r="M101">
        <f t="shared" si="4"/>
        <v>94.121513002364068</v>
      </c>
      <c r="N101">
        <v>99</v>
      </c>
      <c r="O101">
        <f t="shared" si="5"/>
        <v>-4.8784869976359317</v>
      </c>
    </row>
    <row r="102" spans="12:15" x14ac:dyDescent="0.2">
      <c r="L102">
        <f t="shared" si="3"/>
        <v>95.072451167912831</v>
      </c>
      <c r="M102">
        <f t="shared" si="4"/>
        <v>95.072451167912831</v>
      </c>
      <c r="N102">
        <v>100</v>
      </c>
      <c r="O102">
        <f t="shared" si="5"/>
        <v>-4.9275488320871688</v>
      </c>
    </row>
    <row r="103" spans="12:15" x14ac:dyDescent="0.2">
      <c r="L103">
        <f t="shared" si="3"/>
        <v>96.023390601168387</v>
      </c>
      <c r="M103">
        <f t="shared" si="4"/>
        <v>96.023390601168387</v>
      </c>
      <c r="N103">
        <v>101</v>
      </c>
      <c r="O103">
        <f t="shared" si="5"/>
        <v>-4.9766093988316129</v>
      </c>
    </row>
    <row r="104" spans="12:15" x14ac:dyDescent="0.2">
      <c r="L104">
        <f t="shared" si="3"/>
        <v>96.974331275720175</v>
      </c>
      <c r="M104">
        <f t="shared" si="4"/>
        <v>96.974331275720175</v>
      </c>
      <c r="N104">
        <v>102</v>
      </c>
      <c r="O104">
        <f t="shared" si="5"/>
        <v>-5.025668724279825</v>
      </c>
    </row>
    <row r="105" spans="12:15" x14ac:dyDescent="0.2">
      <c r="L105">
        <f t="shared" si="3"/>
        <v>97.925273165886182</v>
      </c>
      <c r="M105">
        <f t="shared" si="4"/>
        <v>97.925273165886182</v>
      </c>
      <c r="N105">
        <v>103</v>
      </c>
      <c r="O105">
        <f t="shared" si="5"/>
        <v>-5.0747268341138181</v>
      </c>
    </row>
    <row r="106" spans="12:15" x14ac:dyDescent="0.2">
      <c r="L106">
        <f t="shared" si="3"/>
        <v>98.876216246688088</v>
      </c>
      <c r="M106">
        <f t="shared" si="4"/>
        <v>98.876216246688088</v>
      </c>
      <c r="N106">
        <v>104</v>
      </c>
      <c r="O106">
        <f t="shared" si="5"/>
        <v>-5.1237837533119119</v>
      </c>
    </row>
    <row r="107" spans="12:15" x14ac:dyDescent="0.2">
      <c r="L107">
        <f t="shared" si="3"/>
        <v>99.827160493827165</v>
      </c>
      <c r="M107">
        <f t="shared" si="4"/>
        <v>99.827160493827165</v>
      </c>
      <c r="N107">
        <v>105</v>
      </c>
      <c r="O107">
        <f t="shared" si="5"/>
        <v>-5.1728395061728349</v>
      </c>
    </row>
    <row r="108" spans="12:15" x14ac:dyDescent="0.2">
      <c r="L108">
        <f t="shared" si="3"/>
        <v>100.77810588366144</v>
      </c>
      <c r="M108">
        <f t="shared" si="4"/>
        <v>100.77810588366144</v>
      </c>
      <c r="N108">
        <v>106</v>
      </c>
      <c r="O108">
        <f t="shared" si="5"/>
        <v>-5.2218941163385608</v>
      </c>
    </row>
    <row r="109" spans="12:15" x14ac:dyDescent="0.2">
      <c r="L109">
        <f t="shared" si="3"/>
        <v>101.72905239318365</v>
      </c>
      <c r="M109">
        <f t="shared" si="4"/>
        <v>101.72905239318365</v>
      </c>
      <c r="N109">
        <v>107</v>
      </c>
      <c r="O109">
        <f t="shared" si="5"/>
        <v>-5.2709476068163497</v>
      </c>
    </row>
    <row r="110" spans="12:15" x14ac:dyDescent="0.2">
      <c r="L110">
        <f t="shared" si="3"/>
        <v>102.67999999999999</v>
      </c>
      <c r="M110">
        <f t="shared" si="4"/>
        <v>102.67999999999999</v>
      </c>
      <c r="N110">
        <v>108</v>
      </c>
      <c r="O110">
        <f t="shared" si="5"/>
        <v>-5.3200000000000074</v>
      </c>
    </row>
    <row r="111" spans="12:15" x14ac:dyDescent="0.2">
      <c r="L111">
        <f t="shared" si="3"/>
        <v>103.63094868230998</v>
      </c>
      <c r="M111">
        <f t="shared" si="4"/>
        <v>103.63094868230998</v>
      </c>
      <c r="N111">
        <v>109</v>
      </c>
      <c r="O111">
        <f t="shared" si="5"/>
        <v>-5.3690513176900225</v>
      </c>
    </row>
    <row r="112" spans="12:15" x14ac:dyDescent="0.2">
      <c r="L112">
        <f t="shared" si="3"/>
        <v>104.58189841888672</v>
      </c>
      <c r="M112">
        <f t="shared" si="4"/>
        <v>104.58189841888672</v>
      </c>
      <c r="N112">
        <v>110</v>
      </c>
      <c r="O112">
        <f t="shared" si="5"/>
        <v>-5.4181015811132767</v>
      </c>
    </row>
    <row r="113" spans="12:15" x14ac:dyDescent="0.2">
      <c r="L113">
        <f t="shared" si="3"/>
        <v>105.53284918905834</v>
      </c>
      <c r="M113">
        <f t="shared" si="4"/>
        <v>105.53284918905834</v>
      </c>
      <c r="N113">
        <v>111</v>
      </c>
      <c r="O113">
        <f t="shared" si="5"/>
        <v>-5.4671508109416607</v>
      </c>
    </row>
    <row r="114" spans="12:15" x14ac:dyDescent="0.2">
      <c r="L114">
        <f t="shared" si="3"/>
        <v>106.48380097268986</v>
      </c>
      <c r="M114">
        <f t="shared" si="4"/>
        <v>106.48380097268986</v>
      </c>
      <c r="N114">
        <v>112</v>
      </c>
      <c r="O114">
        <f t="shared" si="5"/>
        <v>-5.5161990273101367</v>
      </c>
    </row>
    <row r="115" spans="12:15" x14ac:dyDescent="0.2">
      <c r="L115">
        <f t="shared" si="3"/>
        <v>107.43475375016592</v>
      </c>
      <c r="M115">
        <f t="shared" si="4"/>
        <v>107.43475375016592</v>
      </c>
      <c r="N115">
        <v>113</v>
      </c>
      <c r="O115">
        <f t="shared" si="5"/>
        <v>-5.5652462498340753</v>
      </c>
    </row>
    <row r="116" spans="12:15" x14ac:dyDescent="0.2">
      <c r="L116">
        <f t="shared" si="3"/>
        <v>108.38570750237416</v>
      </c>
      <c r="M116">
        <f t="shared" si="4"/>
        <v>108.38570750237416</v>
      </c>
      <c r="N116">
        <v>114</v>
      </c>
      <c r="O116">
        <f t="shared" si="5"/>
        <v>-5.6142924976258399</v>
      </c>
    </row>
    <row r="117" spans="12:15" x14ac:dyDescent="0.2">
      <c r="L117">
        <f t="shared" si="3"/>
        <v>109.3366622106891</v>
      </c>
      <c r="M117">
        <f t="shared" si="4"/>
        <v>109.3366622106891</v>
      </c>
      <c r="N117">
        <v>115</v>
      </c>
      <c r="O117">
        <f t="shared" si="5"/>
        <v>-5.6633377893109014</v>
      </c>
    </row>
    <row r="118" spans="12:15" x14ac:dyDescent="0.2">
      <c r="L118">
        <f t="shared" si="3"/>
        <v>110.28761785695681</v>
      </c>
      <c r="M118">
        <f t="shared" si="4"/>
        <v>110.28761785695681</v>
      </c>
      <c r="N118">
        <v>116</v>
      </c>
      <c r="O118">
        <f t="shared" si="5"/>
        <v>-5.712382143043186</v>
      </c>
    </row>
    <row r="119" spans="12:15" x14ac:dyDescent="0.2">
      <c r="L119">
        <f t="shared" si="3"/>
        <v>111.23857442348009</v>
      </c>
      <c r="M119">
        <f t="shared" si="4"/>
        <v>111.23857442348009</v>
      </c>
      <c r="N119">
        <v>117</v>
      </c>
      <c r="O119">
        <f t="shared" si="5"/>
        <v>-5.7614255765199118</v>
      </c>
    </row>
    <row r="120" spans="12:15" x14ac:dyDescent="0.2">
      <c r="L120">
        <f t="shared" si="3"/>
        <v>112.18953189300412</v>
      </c>
      <c r="M120">
        <f t="shared" si="4"/>
        <v>112.18953189300412</v>
      </c>
      <c r="N120">
        <v>118</v>
      </c>
      <c r="O120">
        <f t="shared" si="5"/>
        <v>-5.8104681069958843</v>
      </c>
    </row>
    <row r="121" spans="12:15" x14ac:dyDescent="0.2">
      <c r="L121">
        <f t="shared" si="3"/>
        <v>113.1404902487028</v>
      </c>
      <c r="M121">
        <f t="shared" si="4"/>
        <v>113.1404902487028</v>
      </c>
      <c r="N121">
        <v>119</v>
      </c>
      <c r="O121">
        <f t="shared" si="5"/>
        <v>-5.8595097512971961</v>
      </c>
    </row>
    <row r="122" spans="12:15" x14ac:dyDescent="0.2">
      <c r="L122">
        <f t="shared" si="3"/>
        <v>114.09144947416553</v>
      </c>
      <c r="M122">
        <f t="shared" si="4"/>
        <v>114.09144947416553</v>
      </c>
      <c r="N122">
        <v>120</v>
      </c>
      <c r="O122">
        <f t="shared" si="5"/>
        <v>-5.908550525834471</v>
      </c>
    </row>
    <row r="123" spans="12:15" x14ac:dyDescent="0.2">
      <c r="L123">
        <f t="shared" si="3"/>
        <v>115.04240955338433</v>
      </c>
      <c r="M123">
        <f t="shared" si="4"/>
        <v>115.04240955338433</v>
      </c>
      <c r="N123">
        <v>121</v>
      </c>
      <c r="O123">
        <f t="shared" si="5"/>
        <v>-5.9575904466156686</v>
      </c>
    </row>
    <row r="124" spans="12:15" x14ac:dyDescent="0.2">
      <c r="L124">
        <f t="shared" si="3"/>
        <v>115.99337047074175</v>
      </c>
      <c r="M124">
        <f t="shared" si="4"/>
        <v>115.99337047074175</v>
      </c>
      <c r="N124">
        <v>122</v>
      </c>
      <c r="O124">
        <f t="shared" si="5"/>
        <v>-6.0066295292582481</v>
      </c>
    </row>
    <row r="125" spans="12:15" x14ac:dyDescent="0.2">
      <c r="L125">
        <f t="shared" si="3"/>
        <v>116.94433221099887</v>
      </c>
      <c r="M125">
        <f t="shared" si="4"/>
        <v>116.94433221099887</v>
      </c>
      <c r="N125">
        <v>123</v>
      </c>
      <c r="O125">
        <f t="shared" si="5"/>
        <v>-6.0556677890011343</v>
      </c>
    </row>
    <row r="126" spans="12:15" x14ac:dyDescent="0.2">
      <c r="L126">
        <f t="shared" si="3"/>
        <v>117.89529475928404</v>
      </c>
      <c r="M126">
        <f t="shared" si="4"/>
        <v>117.89529475928404</v>
      </c>
      <c r="N126">
        <v>124</v>
      </c>
      <c r="O126">
        <f t="shared" si="5"/>
        <v>-6.1047052407159583</v>
      </c>
    </row>
    <row r="127" spans="12:15" x14ac:dyDescent="0.2">
      <c r="L127">
        <f t="shared" si="3"/>
        <v>118.84625810108179</v>
      </c>
      <c r="M127">
        <f t="shared" si="4"/>
        <v>118.84625810108179</v>
      </c>
      <c r="N127">
        <v>125</v>
      </c>
      <c r="O127">
        <f t="shared" si="5"/>
        <v>-6.1537418989182129</v>
      </c>
    </row>
    <row r="128" spans="12:15" x14ac:dyDescent="0.2">
      <c r="L128">
        <f t="shared" si="3"/>
        <v>119.79722222222223</v>
      </c>
      <c r="M128">
        <f t="shared" si="4"/>
        <v>119.79722222222223</v>
      </c>
      <c r="N128">
        <v>126</v>
      </c>
      <c r="O128">
        <f t="shared" si="5"/>
        <v>-6.2027777777777686</v>
      </c>
    </row>
    <row r="129" spans="12:15" x14ac:dyDescent="0.2">
      <c r="L129">
        <f t="shared" si="3"/>
        <v>120.74818710887088</v>
      </c>
      <c r="M129">
        <f t="shared" si="4"/>
        <v>120.74818710887088</v>
      </c>
      <c r="N129">
        <v>127</v>
      </c>
      <c r="O129">
        <f t="shared" si="5"/>
        <v>-6.25181289112912</v>
      </c>
    </row>
    <row r="130" spans="12:15" x14ac:dyDescent="0.2">
      <c r="L130">
        <f t="shared" si="3"/>
        <v>121.69915274751875</v>
      </c>
      <c r="M130">
        <f t="shared" si="4"/>
        <v>121.69915274751875</v>
      </c>
      <c r="N130">
        <v>128</v>
      </c>
      <c r="O130">
        <f t="shared" si="5"/>
        <v>-6.3008472524812476</v>
      </c>
    </row>
    <row r="131" spans="12:15" x14ac:dyDescent="0.2">
      <c r="L131">
        <f t="shared" ref="L131:L194" si="6">N131+(($B$12*N131)*($B$13/($B$13+$B$14))*($B$15/($B$15+$B$16))*(N131/(N131+$B$17)))-($B$18*N131)</f>
        <v>122.65011912497293</v>
      </c>
      <c r="M131">
        <f t="shared" ref="M131:M194" si="7">(N131+($B$12*N131)*($B$13/($B$13+$B$14))*($B$15/($B$15+$B$16))*(N131/(N131+$B$17))-($B$18*N131))</f>
        <v>122.65011912497293</v>
      </c>
      <c r="N131">
        <v>129</v>
      </c>
      <c r="O131">
        <f t="shared" ref="O131:O194" si="8">M131-N131</f>
        <v>-6.3498808750270683</v>
      </c>
    </row>
    <row r="132" spans="12:15" x14ac:dyDescent="0.2">
      <c r="L132">
        <f t="shared" si="6"/>
        <v>123.60108622834721</v>
      </c>
      <c r="M132">
        <f t="shared" si="7"/>
        <v>123.60108622834721</v>
      </c>
      <c r="N132">
        <v>130</v>
      </c>
      <c r="O132">
        <f t="shared" si="8"/>
        <v>-6.3989137716527864</v>
      </c>
    </row>
    <row r="133" spans="12:15" x14ac:dyDescent="0.2">
      <c r="L133">
        <f t="shared" si="6"/>
        <v>124.5520540450534</v>
      </c>
      <c r="M133">
        <f t="shared" si="7"/>
        <v>124.5520540450534</v>
      </c>
      <c r="N133">
        <v>131</v>
      </c>
      <c r="O133">
        <f t="shared" si="8"/>
        <v>-6.4479459549466043</v>
      </c>
    </row>
    <row r="134" spans="12:15" x14ac:dyDescent="0.2">
      <c r="L134">
        <f t="shared" si="6"/>
        <v>125.50302256279269</v>
      </c>
      <c r="M134">
        <f t="shared" si="7"/>
        <v>125.50302256279269</v>
      </c>
      <c r="N134">
        <v>132</v>
      </c>
      <c r="O134">
        <f t="shared" si="8"/>
        <v>-6.4969774372073061</v>
      </c>
    </row>
    <row r="135" spans="12:15" x14ac:dyDescent="0.2">
      <c r="L135">
        <f t="shared" si="6"/>
        <v>126.45399176954732</v>
      </c>
      <c r="M135">
        <f t="shared" si="7"/>
        <v>126.45399176954732</v>
      </c>
      <c r="N135">
        <v>133</v>
      </c>
      <c r="O135">
        <f t="shared" si="8"/>
        <v>-6.546008230452685</v>
      </c>
    </row>
    <row r="136" spans="12:15" x14ac:dyDescent="0.2">
      <c r="L136">
        <f t="shared" si="6"/>
        <v>127.40496165357276</v>
      </c>
      <c r="M136">
        <f t="shared" si="7"/>
        <v>127.40496165357276</v>
      </c>
      <c r="N136">
        <v>134</v>
      </c>
      <c r="O136">
        <f t="shared" si="8"/>
        <v>-6.5950383464272448</v>
      </c>
    </row>
    <row r="137" spans="12:15" x14ac:dyDescent="0.2">
      <c r="L137">
        <f t="shared" si="6"/>
        <v>128.35593220338984</v>
      </c>
      <c r="M137">
        <f t="shared" si="7"/>
        <v>128.35593220338984</v>
      </c>
      <c r="N137">
        <v>135</v>
      </c>
      <c r="O137">
        <f t="shared" si="8"/>
        <v>-6.6440677966101589</v>
      </c>
    </row>
    <row r="138" spans="12:15" x14ac:dyDescent="0.2">
      <c r="L138">
        <f t="shared" si="6"/>
        <v>129.3069034077773</v>
      </c>
      <c r="M138">
        <f t="shared" si="7"/>
        <v>129.3069034077773</v>
      </c>
      <c r="N138">
        <v>136</v>
      </c>
      <c r="O138">
        <f t="shared" si="8"/>
        <v>-6.6930965922227017</v>
      </c>
    </row>
    <row r="139" spans="12:15" x14ac:dyDescent="0.2">
      <c r="L139">
        <f t="shared" si="6"/>
        <v>130.25787525576476</v>
      </c>
      <c r="M139">
        <f t="shared" si="7"/>
        <v>130.25787525576476</v>
      </c>
      <c r="N139">
        <v>137</v>
      </c>
      <c r="O139">
        <f t="shared" si="8"/>
        <v>-6.742124744235241</v>
      </c>
    </row>
    <row r="140" spans="12:15" x14ac:dyDescent="0.2">
      <c r="L140">
        <f t="shared" si="6"/>
        <v>131.2088477366255</v>
      </c>
      <c r="M140">
        <f t="shared" si="7"/>
        <v>131.2088477366255</v>
      </c>
      <c r="N140">
        <v>138</v>
      </c>
      <c r="O140">
        <f t="shared" si="8"/>
        <v>-6.7911522633744994</v>
      </c>
    </row>
    <row r="141" spans="12:15" x14ac:dyDescent="0.2">
      <c r="L141">
        <f t="shared" si="6"/>
        <v>132.15982083986995</v>
      </c>
      <c r="M141">
        <f t="shared" si="7"/>
        <v>132.15982083986995</v>
      </c>
      <c r="N141">
        <v>139</v>
      </c>
      <c r="O141">
        <f t="shared" si="8"/>
        <v>-6.8401791601300488</v>
      </c>
    </row>
    <row r="142" spans="12:15" x14ac:dyDescent="0.2">
      <c r="L142">
        <f t="shared" si="6"/>
        <v>133.11079455523901</v>
      </c>
      <c r="M142">
        <f t="shared" si="7"/>
        <v>133.11079455523901</v>
      </c>
      <c r="N142">
        <v>140</v>
      </c>
      <c r="O142">
        <f t="shared" si="8"/>
        <v>-6.8892054447609894</v>
      </c>
    </row>
    <row r="143" spans="12:15" x14ac:dyDescent="0.2">
      <c r="L143">
        <f t="shared" si="6"/>
        <v>134.06176887269783</v>
      </c>
      <c r="M143">
        <f t="shared" si="7"/>
        <v>134.06176887269783</v>
      </c>
      <c r="N143">
        <v>141</v>
      </c>
      <c r="O143">
        <f t="shared" si="8"/>
        <v>-6.9382311273021742</v>
      </c>
    </row>
    <row r="144" spans="12:15" x14ac:dyDescent="0.2">
      <c r="L144">
        <f t="shared" si="6"/>
        <v>135.01274378242977</v>
      </c>
      <c r="M144">
        <f t="shared" si="7"/>
        <v>135.01274378242977</v>
      </c>
      <c r="N144">
        <v>142</v>
      </c>
      <c r="O144">
        <f t="shared" si="8"/>
        <v>-6.9872562175702342</v>
      </c>
    </row>
    <row r="145" spans="12:15" x14ac:dyDescent="0.2">
      <c r="L145">
        <f t="shared" si="6"/>
        <v>135.96371927483037</v>
      </c>
      <c r="M145">
        <f t="shared" si="7"/>
        <v>135.96371927483037</v>
      </c>
      <c r="N145">
        <v>143</v>
      </c>
      <c r="O145">
        <f t="shared" si="8"/>
        <v>-7.0362807251696324</v>
      </c>
    </row>
    <row r="146" spans="12:15" x14ac:dyDescent="0.2">
      <c r="L146">
        <f t="shared" si="6"/>
        <v>136.91469534050179</v>
      </c>
      <c r="M146">
        <f t="shared" si="7"/>
        <v>136.91469534050179</v>
      </c>
      <c r="N146">
        <v>144</v>
      </c>
      <c r="O146">
        <f t="shared" si="8"/>
        <v>-7.0853046594982061</v>
      </c>
    </row>
    <row r="147" spans="12:15" x14ac:dyDescent="0.2">
      <c r="L147">
        <f t="shared" si="6"/>
        <v>137.86567197024712</v>
      </c>
      <c r="M147">
        <f t="shared" si="7"/>
        <v>137.86567197024712</v>
      </c>
      <c r="N147">
        <v>145</v>
      </c>
      <c r="O147">
        <f t="shared" si="8"/>
        <v>-7.1343280297528793</v>
      </c>
    </row>
    <row r="148" spans="12:15" x14ac:dyDescent="0.2">
      <c r="L148">
        <f t="shared" si="6"/>
        <v>138.81664915506522</v>
      </c>
      <c r="M148">
        <f t="shared" si="7"/>
        <v>138.81664915506522</v>
      </c>
      <c r="N148">
        <v>146</v>
      </c>
      <c r="O148">
        <f t="shared" si="8"/>
        <v>-7.1833508449347789</v>
      </c>
    </row>
    <row r="149" spans="12:15" x14ac:dyDescent="0.2">
      <c r="L149">
        <f t="shared" si="6"/>
        <v>139.76762688614542</v>
      </c>
      <c r="M149">
        <f t="shared" si="7"/>
        <v>139.76762688614542</v>
      </c>
      <c r="N149">
        <v>147</v>
      </c>
      <c r="O149">
        <f t="shared" si="8"/>
        <v>-7.2323731138545782</v>
      </c>
    </row>
    <row r="150" spans="12:15" x14ac:dyDescent="0.2">
      <c r="L150">
        <f t="shared" si="6"/>
        <v>140.71860515486247</v>
      </c>
      <c r="M150">
        <f t="shared" si="7"/>
        <v>140.71860515486247</v>
      </c>
      <c r="N150">
        <v>148</v>
      </c>
      <c r="O150">
        <f t="shared" si="8"/>
        <v>-7.2813948451375268</v>
      </c>
    </row>
    <row r="151" spans="12:15" x14ac:dyDescent="0.2">
      <c r="L151">
        <f t="shared" si="6"/>
        <v>141.66958395277186</v>
      </c>
      <c r="M151">
        <f t="shared" si="7"/>
        <v>141.66958395277186</v>
      </c>
      <c r="N151">
        <v>149</v>
      </c>
      <c r="O151">
        <f t="shared" si="8"/>
        <v>-7.330416047228141</v>
      </c>
    </row>
    <row r="152" spans="12:15" x14ac:dyDescent="0.2">
      <c r="L152">
        <f t="shared" si="6"/>
        <v>142.62056327160494</v>
      </c>
      <c r="M152">
        <f t="shared" si="7"/>
        <v>142.62056327160494</v>
      </c>
      <c r="N152">
        <v>150</v>
      </c>
      <c r="O152">
        <f t="shared" si="8"/>
        <v>-7.3794367283950635</v>
      </c>
    </row>
    <row r="153" spans="12:15" x14ac:dyDescent="0.2">
      <c r="L153">
        <f t="shared" si="6"/>
        <v>143.57154310326445</v>
      </c>
      <c r="M153">
        <f t="shared" si="7"/>
        <v>143.57154310326445</v>
      </c>
      <c r="N153">
        <v>151</v>
      </c>
      <c r="O153">
        <f t="shared" si="8"/>
        <v>-7.428456896735554</v>
      </c>
    </row>
    <row r="154" spans="12:15" x14ac:dyDescent="0.2">
      <c r="L154">
        <f t="shared" si="6"/>
        <v>144.52252343982013</v>
      </c>
      <c r="M154">
        <f t="shared" si="7"/>
        <v>144.52252343982013</v>
      </c>
      <c r="N154">
        <v>152</v>
      </c>
      <c r="O154">
        <f t="shared" si="8"/>
        <v>-7.4774765601798663</v>
      </c>
    </row>
    <row r="155" spans="12:15" x14ac:dyDescent="0.2">
      <c r="L155">
        <f t="shared" si="6"/>
        <v>145.47350427350426</v>
      </c>
      <c r="M155">
        <f t="shared" si="7"/>
        <v>145.47350427350426</v>
      </c>
      <c r="N155">
        <v>153</v>
      </c>
      <c r="O155">
        <f t="shared" si="8"/>
        <v>-7.5264957264957388</v>
      </c>
    </row>
    <row r="156" spans="12:15" x14ac:dyDescent="0.2">
      <c r="L156">
        <f t="shared" si="6"/>
        <v>146.42448559670783</v>
      </c>
      <c r="M156">
        <f t="shared" si="7"/>
        <v>146.42448559670783</v>
      </c>
      <c r="N156">
        <v>154</v>
      </c>
      <c r="O156">
        <f t="shared" si="8"/>
        <v>-7.5755144032921748</v>
      </c>
    </row>
    <row r="157" spans="12:15" x14ac:dyDescent="0.2">
      <c r="L157">
        <f t="shared" si="6"/>
        <v>147.37546740197615</v>
      </c>
      <c r="M157">
        <f t="shared" si="7"/>
        <v>147.37546740197615</v>
      </c>
      <c r="N157">
        <v>155</v>
      </c>
      <c r="O157">
        <f t="shared" si="8"/>
        <v>-7.6245325980238476</v>
      </c>
    </row>
    <row r="158" spans="12:15" x14ac:dyDescent="0.2">
      <c r="L158">
        <f t="shared" si="6"/>
        <v>148.32644968200523</v>
      </c>
      <c r="M158">
        <f t="shared" si="7"/>
        <v>148.32644968200523</v>
      </c>
      <c r="N158">
        <v>156</v>
      </c>
      <c r="O158">
        <f t="shared" si="8"/>
        <v>-7.6735503179947671</v>
      </c>
    </row>
    <row r="159" spans="12:15" x14ac:dyDescent="0.2">
      <c r="L159">
        <f t="shared" si="6"/>
        <v>149.27743242963791</v>
      </c>
      <c r="M159">
        <f t="shared" si="7"/>
        <v>149.27743242963791</v>
      </c>
      <c r="N159">
        <v>157</v>
      </c>
      <c r="O159">
        <f t="shared" si="8"/>
        <v>-7.722567570362088</v>
      </c>
    </row>
    <row r="160" spans="12:15" x14ac:dyDescent="0.2">
      <c r="L160">
        <f t="shared" si="6"/>
        <v>150.22841563786008</v>
      </c>
      <c r="M160">
        <f t="shared" si="7"/>
        <v>150.22841563786008</v>
      </c>
      <c r="N160">
        <v>158</v>
      </c>
      <c r="O160">
        <f t="shared" si="8"/>
        <v>-7.7715843621399188</v>
      </c>
    </row>
    <row r="161" spans="12:15" x14ac:dyDescent="0.2">
      <c r="L161">
        <f t="shared" si="6"/>
        <v>151.17939929979732</v>
      </c>
      <c r="M161">
        <f t="shared" si="7"/>
        <v>151.17939929979732</v>
      </c>
      <c r="N161">
        <v>159</v>
      </c>
      <c r="O161">
        <f t="shared" si="8"/>
        <v>-7.8206007002026752</v>
      </c>
    </row>
    <row r="162" spans="12:15" x14ac:dyDescent="0.2">
      <c r="L162">
        <f t="shared" si="6"/>
        <v>152.13038340871125</v>
      </c>
      <c r="M162">
        <f t="shared" si="7"/>
        <v>152.13038340871125</v>
      </c>
      <c r="N162">
        <v>160</v>
      </c>
      <c r="O162">
        <f t="shared" si="8"/>
        <v>-7.8696165912887466</v>
      </c>
    </row>
    <row r="163" spans="12:15" x14ac:dyDescent="0.2">
      <c r="L163">
        <f t="shared" si="6"/>
        <v>153.08136795799629</v>
      </c>
      <c r="M163">
        <f t="shared" si="7"/>
        <v>153.08136795799629</v>
      </c>
      <c r="N163">
        <v>161</v>
      </c>
      <c r="O163">
        <f t="shared" si="8"/>
        <v>-7.9186320420037077</v>
      </c>
    </row>
    <row r="164" spans="12:15" x14ac:dyDescent="0.2">
      <c r="L164">
        <f t="shared" si="6"/>
        <v>154.03235294117647</v>
      </c>
      <c r="M164">
        <f t="shared" si="7"/>
        <v>154.03235294117647</v>
      </c>
      <c r="N164">
        <v>162</v>
      </c>
      <c r="O164">
        <f t="shared" si="8"/>
        <v>-7.9676470588235304</v>
      </c>
    </row>
    <row r="165" spans="12:15" x14ac:dyDescent="0.2">
      <c r="L165">
        <f t="shared" si="6"/>
        <v>154.98333835190203</v>
      </c>
      <c r="M165">
        <f t="shared" si="7"/>
        <v>154.98333835190203</v>
      </c>
      <c r="N165">
        <v>163</v>
      </c>
      <c r="O165">
        <f t="shared" si="8"/>
        <v>-8.0166616480979656</v>
      </c>
    </row>
    <row r="166" spans="12:15" x14ac:dyDescent="0.2">
      <c r="L166">
        <f t="shared" si="6"/>
        <v>155.93432418394664</v>
      </c>
      <c r="M166">
        <f t="shared" si="7"/>
        <v>155.93432418394664</v>
      </c>
      <c r="N166">
        <v>164</v>
      </c>
      <c r="O166">
        <f t="shared" si="8"/>
        <v>-8.065675816053357</v>
      </c>
    </row>
    <row r="167" spans="12:15" x14ac:dyDescent="0.2">
      <c r="L167">
        <f t="shared" si="6"/>
        <v>156.88531043120415</v>
      </c>
      <c r="M167">
        <f t="shared" si="7"/>
        <v>156.88531043120415</v>
      </c>
      <c r="N167">
        <v>165</v>
      </c>
      <c r="O167">
        <f t="shared" si="8"/>
        <v>-8.1146895687958533</v>
      </c>
    </row>
    <row r="168" spans="12:15" x14ac:dyDescent="0.2">
      <c r="L168">
        <f t="shared" si="6"/>
        <v>157.83629708768598</v>
      </c>
      <c r="M168">
        <f t="shared" si="7"/>
        <v>157.83629708768598</v>
      </c>
      <c r="N168">
        <v>166</v>
      </c>
      <c r="O168">
        <f t="shared" si="8"/>
        <v>-8.1637029123140223</v>
      </c>
    </row>
    <row r="169" spans="12:15" x14ac:dyDescent="0.2">
      <c r="L169">
        <f t="shared" si="6"/>
        <v>158.78728414751808</v>
      </c>
      <c r="M169">
        <f t="shared" si="7"/>
        <v>158.78728414751808</v>
      </c>
      <c r="N169">
        <v>167</v>
      </c>
      <c r="O169">
        <f t="shared" si="8"/>
        <v>-8.2127158524819208</v>
      </c>
    </row>
    <row r="170" spans="12:15" x14ac:dyDescent="0.2">
      <c r="L170">
        <f t="shared" si="6"/>
        <v>159.73827160493826</v>
      </c>
      <c r="M170">
        <f t="shared" si="7"/>
        <v>159.73827160493826</v>
      </c>
      <c r="N170">
        <v>168</v>
      </c>
      <c r="O170">
        <f t="shared" si="8"/>
        <v>-8.2617283950617377</v>
      </c>
    </row>
    <row r="171" spans="12:15" x14ac:dyDescent="0.2">
      <c r="L171">
        <f t="shared" si="6"/>
        <v>160.6892594542937</v>
      </c>
      <c r="M171">
        <f t="shared" si="7"/>
        <v>160.6892594542937</v>
      </c>
      <c r="N171">
        <v>169</v>
      </c>
      <c r="O171">
        <f t="shared" si="8"/>
        <v>-8.3107405457062953</v>
      </c>
    </row>
    <row r="172" spans="12:15" x14ac:dyDescent="0.2">
      <c r="L172">
        <f t="shared" si="6"/>
        <v>161.64024769003805</v>
      </c>
      <c r="M172">
        <f t="shared" si="7"/>
        <v>161.64024769003805</v>
      </c>
      <c r="N172">
        <v>170</v>
      </c>
      <c r="O172">
        <f t="shared" si="8"/>
        <v>-8.359752309961948</v>
      </c>
    </row>
    <row r="173" spans="12:15" x14ac:dyDescent="0.2">
      <c r="L173">
        <f t="shared" si="6"/>
        <v>162.59123630672926</v>
      </c>
      <c r="M173">
        <f t="shared" si="7"/>
        <v>162.59123630672926</v>
      </c>
      <c r="N173">
        <v>171</v>
      </c>
      <c r="O173">
        <f t="shared" si="8"/>
        <v>-8.4087636932707426</v>
      </c>
    </row>
    <row r="174" spans="12:15" x14ac:dyDescent="0.2">
      <c r="L174">
        <f t="shared" si="6"/>
        <v>163.54222529902697</v>
      </c>
      <c r="M174">
        <f t="shared" si="7"/>
        <v>163.54222529902697</v>
      </c>
      <c r="N174">
        <v>172</v>
      </c>
      <c r="O174">
        <f t="shared" si="8"/>
        <v>-8.4577747009730331</v>
      </c>
    </row>
    <row r="175" spans="12:15" x14ac:dyDescent="0.2">
      <c r="L175">
        <f t="shared" si="6"/>
        <v>164.4932146616901</v>
      </c>
      <c r="M175">
        <f t="shared" si="7"/>
        <v>164.4932146616901</v>
      </c>
      <c r="N175">
        <v>173</v>
      </c>
      <c r="O175">
        <f t="shared" si="8"/>
        <v>-8.5067853383098964</v>
      </c>
    </row>
    <row r="176" spans="12:15" x14ac:dyDescent="0.2">
      <c r="L176">
        <f t="shared" si="6"/>
        <v>165.44420438957476</v>
      </c>
      <c r="M176">
        <f t="shared" si="7"/>
        <v>165.44420438957476</v>
      </c>
      <c r="N176">
        <v>174</v>
      </c>
      <c r="O176">
        <f t="shared" si="8"/>
        <v>-8.5557956104252355</v>
      </c>
    </row>
    <row r="177" spans="12:15" x14ac:dyDescent="0.2">
      <c r="L177">
        <f t="shared" si="6"/>
        <v>166.39519447763175</v>
      </c>
      <c r="M177">
        <f t="shared" si="7"/>
        <v>166.39519447763175</v>
      </c>
      <c r="N177">
        <v>175</v>
      </c>
      <c r="O177">
        <f t="shared" si="8"/>
        <v>-8.6048055223682525</v>
      </c>
    </row>
    <row r="178" spans="12:15" x14ac:dyDescent="0.2">
      <c r="L178">
        <f t="shared" si="6"/>
        <v>167.34618492090459</v>
      </c>
      <c r="M178">
        <f t="shared" si="7"/>
        <v>167.34618492090459</v>
      </c>
      <c r="N178">
        <v>176</v>
      </c>
      <c r="O178">
        <f t="shared" si="8"/>
        <v>-8.6538150790954091</v>
      </c>
    </row>
    <row r="179" spans="12:15" x14ac:dyDescent="0.2">
      <c r="L179">
        <f t="shared" si="6"/>
        <v>168.29717571452733</v>
      </c>
      <c r="M179">
        <f t="shared" si="7"/>
        <v>168.29717571452733</v>
      </c>
      <c r="N179">
        <v>177</v>
      </c>
      <c r="O179">
        <f t="shared" si="8"/>
        <v>-8.7028242854726727</v>
      </c>
    </row>
    <row r="180" spans="12:15" x14ac:dyDescent="0.2">
      <c r="L180">
        <f t="shared" si="6"/>
        <v>169.24816685372241</v>
      </c>
      <c r="M180">
        <f t="shared" si="7"/>
        <v>169.24816685372241</v>
      </c>
      <c r="N180">
        <v>178</v>
      </c>
      <c r="O180">
        <f t="shared" si="8"/>
        <v>-8.7518331462775905</v>
      </c>
    </row>
    <row r="181" spans="12:15" x14ac:dyDescent="0.2">
      <c r="L181">
        <f t="shared" si="6"/>
        <v>170.19915833379886</v>
      </c>
      <c r="M181">
        <f t="shared" si="7"/>
        <v>170.19915833379886</v>
      </c>
      <c r="N181">
        <v>179</v>
      </c>
      <c r="O181">
        <f t="shared" si="8"/>
        <v>-8.8008416662011371</v>
      </c>
    </row>
    <row r="182" spans="12:15" x14ac:dyDescent="0.2">
      <c r="L182">
        <f t="shared" si="6"/>
        <v>171.15015015015015</v>
      </c>
      <c r="M182">
        <f t="shared" si="7"/>
        <v>171.15015015015015</v>
      </c>
      <c r="N182">
        <v>180</v>
      </c>
      <c r="O182">
        <f t="shared" si="8"/>
        <v>-8.8498498498498464</v>
      </c>
    </row>
    <row r="183" spans="12:15" x14ac:dyDescent="0.2">
      <c r="L183">
        <f t="shared" si="6"/>
        <v>172.1011422982524</v>
      </c>
      <c r="M183">
        <f t="shared" si="7"/>
        <v>172.1011422982524</v>
      </c>
      <c r="N183">
        <v>181</v>
      </c>
      <c r="O183">
        <f t="shared" si="8"/>
        <v>-8.8988577017476018</v>
      </c>
    </row>
    <row r="184" spans="12:15" x14ac:dyDescent="0.2">
      <c r="L184">
        <f t="shared" si="6"/>
        <v>173.05213477366254</v>
      </c>
      <c r="M184">
        <f t="shared" si="7"/>
        <v>173.05213477366254</v>
      </c>
      <c r="N184">
        <v>182</v>
      </c>
      <c r="O184">
        <f t="shared" si="8"/>
        <v>-8.9478652263374556</v>
      </c>
    </row>
    <row r="185" spans="12:15" x14ac:dyDescent="0.2">
      <c r="L185">
        <f t="shared" si="6"/>
        <v>174.00312757201647</v>
      </c>
      <c r="M185">
        <f t="shared" si="7"/>
        <v>174.00312757201647</v>
      </c>
      <c r="N185">
        <v>183</v>
      </c>
      <c r="O185">
        <f t="shared" si="8"/>
        <v>-8.9968724279835328</v>
      </c>
    </row>
    <row r="186" spans="12:15" x14ac:dyDescent="0.2">
      <c r="L186">
        <f t="shared" si="6"/>
        <v>174.95412068902729</v>
      </c>
      <c r="M186">
        <f t="shared" si="7"/>
        <v>174.95412068902729</v>
      </c>
      <c r="N186">
        <v>184</v>
      </c>
      <c r="O186">
        <f t="shared" si="8"/>
        <v>-9.0458793109727083</v>
      </c>
    </row>
    <row r="187" spans="12:15" x14ac:dyDescent="0.2">
      <c r="L187">
        <f t="shared" si="6"/>
        <v>175.90511412048369</v>
      </c>
      <c r="M187">
        <f t="shared" si="7"/>
        <v>175.90511412048369</v>
      </c>
      <c r="N187">
        <v>185</v>
      </c>
      <c r="O187">
        <f t="shared" si="8"/>
        <v>-9.0948858795163119</v>
      </c>
    </row>
    <row r="188" spans="12:15" x14ac:dyDescent="0.2">
      <c r="L188">
        <f t="shared" si="6"/>
        <v>176.85610786224819</v>
      </c>
      <c r="M188">
        <f t="shared" si="7"/>
        <v>176.85610786224819</v>
      </c>
      <c r="N188">
        <v>186</v>
      </c>
      <c r="O188">
        <f t="shared" si="8"/>
        <v>-9.1438921377518056</v>
      </c>
    </row>
    <row r="189" spans="12:15" x14ac:dyDescent="0.2">
      <c r="L189">
        <f t="shared" si="6"/>
        <v>177.80710191025574</v>
      </c>
      <c r="M189">
        <f t="shared" si="7"/>
        <v>177.80710191025574</v>
      </c>
      <c r="N189">
        <v>187</v>
      </c>
      <c r="O189">
        <f t="shared" si="8"/>
        <v>-9.1928980897442614</v>
      </c>
    </row>
    <row r="190" spans="12:15" x14ac:dyDescent="0.2">
      <c r="L190">
        <f t="shared" si="6"/>
        <v>178.75809626051171</v>
      </c>
      <c r="M190">
        <f t="shared" si="7"/>
        <v>178.75809626051171</v>
      </c>
      <c r="N190">
        <v>188</v>
      </c>
      <c r="O190">
        <f t="shared" si="8"/>
        <v>-9.2419037394882935</v>
      </c>
    </row>
    <row r="191" spans="12:15" x14ac:dyDescent="0.2">
      <c r="L191">
        <f t="shared" si="6"/>
        <v>179.70909090909092</v>
      </c>
      <c r="M191">
        <f t="shared" si="7"/>
        <v>179.70909090909092</v>
      </c>
      <c r="N191">
        <v>189</v>
      </c>
      <c r="O191">
        <f t="shared" si="8"/>
        <v>-9.2909090909090821</v>
      </c>
    </row>
    <row r="192" spans="12:15" x14ac:dyDescent="0.2">
      <c r="L192">
        <f t="shared" si="6"/>
        <v>180.66008585213567</v>
      </c>
      <c r="M192">
        <f t="shared" si="7"/>
        <v>180.66008585213567</v>
      </c>
      <c r="N192">
        <v>190</v>
      </c>
      <c r="O192">
        <f t="shared" si="8"/>
        <v>-9.3399141478643344</v>
      </c>
    </row>
    <row r="193" spans="12:15" x14ac:dyDescent="0.2">
      <c r="L193">
        <f t="shared" si="6"/>
        <v>181.61108108585455</v>
      </c>
      <c r="M193">
        <f t="shared" si="7"/>
        <v>181.61108108585455</v>
      </c>
      <c r="N193">
        <v>191</v>
      </c>
      <c r="O193">
        <f t="shared" si="8"/>
        <v>-9.3889189141454494</v>
      </c>
    </row>
    <row r="194" spans="12:15" x14ac:dyDescent="0.2">
      <c r="L194">
        <f t="shared" si="6"/>
        <v>182.56207660652106</v>
      </c>
      <c r="M194">
        <f t="shared" si="7"/>
        <v>182.56207660652106</v>
      </c>
      <c r="N194">
        <v>192</v>
      </c>
      <c r="O194">
        <f t="shared" si="8"/>
        <v>-9.4379233934789397</v>
      </c>
    </row>
    <row r="195" spans="12:15" x14ac:dyDescent="0.2">
      <c r="L195">
        <f t="shared" ref="L195:L229" si="9">N195+(($B$12*N195)*($B$13/($B$13+$B$14))*($B$15/($B$15+$B$16))*(N195/(N195+$B$17)))-($B$18*N195)</f>
        <v>183.51307241047192</v>
      </c>
      <c r="M195">
        <f t="shared" ref="M195:M228" si="10">(N195+($B$12*N195)*($B$13/($B$13+$B$14))*($B$15/($B$15+$B$16))*(N195/(N195+$B$17))-($B$18*N195))</f>
        <v>183.51307241047192</v>
      </c>
      <c r="N195">
        <v>193</v>
      </c>
      <c r="O195">
        <f t="shared" ref="O195:O229" si="11">M195-N195</f>
        <v>-9.4869275895280794</v>
      </c>
    </row>
    <row r="196" spans="12:15" x14ac:dyDescent="0.2">
      <c r="L196">
        <f t="shared" si="9"/>
        <v>184.46406849410616</v>
      </c>
      <c r="M196">
        <f t="shared" si="10"/>
        <v>184.46406849410616</v>
      </c>
      <c r="N196">
        <v>194</v>
      </c>
      <c r="O196">
        <f t="shared" si="11"/>
        <v>-9.5359315058938421</v>
      </c>
    </row>
    <row r="197" spans="12:15" x14ac:dyDescent="0.2">
      <c r="L197">
        <f t="shared" si="9"/>
        <v>185.41506485388342</v>
      </c>
      <c r="M197">
        <f t="shared" si="10"/>
        <v>185.41506485388342</v>
      </c>
      <c r="N197">
        <v>195</v>
      </c>
      <c r="O197">
        <f t="shared" si="11"/>
        <v>-9.5849351461165782</v>
      </c>
    </row>
    <row r="198" spans="12:15" x14ac:dyDescent="0.2">
      <c r="L198">
        <f t="shared" si="9"/>
        <v>186.36606148632291</v>
      </c>
      <c r="M198">
        <f t="shared" si="10"/>
        <v>186.36606148632291</v>
      </c>
      <c r="N198">
        <v>196</v>
      </c>
      <c r="O198">
        <f t="shared" si="11"/>
        <v>-9.6339385136770943</v>
      </c>
    </row>
    <row r="199" spans="12:15" x14ac:dyDescent="0.2">
      <c r="L199">
        <f t="shared" si="9"/>
        <v>187.31705838800215</v>
      </c>
      <c r="M199">
        <f t="shared" si="10"/>
        <v>187.31705838800215</v>
      </c>
      <c r="N199">
        <v>197</v>
      </c>
      <c r="O199">
        <f t="shared" si="11"/>
        <v>-9.6829416119978475</v>
      </c>
    </row>
    <row r="200" spans="12:15" x14ac:dyDescent="0.2">
      <c r="L200">
        <f t="shared" si="9"/>
        <v>188.26805555555555</v>
      </c>
      <c r="M200">
        <f t="shared" si="10"/>
        <v>188.26805555555555</v>
      </c>
      <c r="N200">
        <v>198</v>
      </c>
      <c r="O200">
        <f t="shared" si="11"/>
        <v>-9.7319444444444514</v>
      </c>
    </row>
    <row r="201" spans="12:15" x14ac:dyDescent="0.2">
      <c r="L201">
        <f t="shared" si="9"/>
        <v>189.21905298567356</v>
      </c>
      <c r="M201">
        <f t="shared" si="10"/>
        <v>189.21905298567356</v>
      </c>
      <c r="N201">
        <v>199</v>
      </c>
      <c r="O201">
        <f t="shared" si="11"/>
        <v>-9.7809470143264434</v>
      </c>
    </row>
    <row r="202" spans="12:15" x14ac:dyDescent="0.2">
      <c r="L202">
        <f t="shared" si="9"/>
        <v>190.17005067510118</v>
      </c>
      <c r="M202">
        <f t="shared" si="10"/>
        <v>190.17005067510118</v>
      </c>
      <c r="N202">
        <v>200</v>
      </c>
      <c r="O202">
        <f t="shared" si="11"/>
        <v>-9.8299493248988199</v>
      </c>
    </row>
    <row r="203" spans="12:15" x14ac:dyDescent="0.2">
      <c r="L203">
        <f t="shared" si="9"/>
        <v>191.12104862063708</v>
      </c>
      <c r="M203">
        <f t="shared" si="10"/>
        <v>191.12104862063708</v>
      </c>
      <c r="N203">
        <v>201</v>
      </c>
      <c r="O203">
        <f t="shared" si="11"/>
        <v>-9.8789513793629169</v>
      </c>
    </row>
    <row r="204" spans="12:15" x14ac:dyDescent="0.2">
      <c r="L204">
        <f t="shared" si="9"/>
        <v>192.07204681913242</v>
      </c>
      <c r="M204">
        <f t="shared" si="10"/>
        <v>192.07204681913242</v>
      </c>
      <c r="N204">
        <v>202</v>
      </c>
      <c r="O204">
        <f t="shared" si="11"/>
        <v>-9.9279531808675756</v>
      </c>
    </row>
    <row r="205" spans="12:15" x14ac:dyDescent="0.2">
      <c r="L205">
        <f t="shared" si="9"/>
        <v>193.02304526748969</v>
      </c>
      <c r="M205">
        <f t="shared" si="10"/>
        <v>193.02304526748969</v>
      </c>
      <c r="N205">
        <v>203</v>
      </c>
      <c r="O205">
        <f t="shared" si="11"/>
        <v>-9.9769547325103076</v>
      </c>
    </row>
    <row r="206" spans="12:15" x14ac:dyDescent="0.2">
      <c r="L206">
        <f t="shared" si="9"/>
        <v>193.97404396266185</v>
      </c>
      <c r="M206">
        <f t="shared" si="10"/>
        <v>193.97404396266185</v>
      </c>
      <c r="N206">
        <v>204</v>
      </c>
      <c r="O206">
        <f t="shared" si="11"/>
        <v>-10.025956037338148</v>
      </c>
    </row>
    <row r="207" spans="12:15" x14ac:dyDescent="0.2">
      <c r="L207">
        <f t="shared" si="9"/>
        <v>194.9250429016511</v>
      </c>
      <c r="M207">
        <f t="shared" si="10"/>
        <v>194.9250429016511</v>
      </c>
      <c r="N207">
        <v>205</v>
      </c>
      <c r="O207">
        <f t="shared" si="11"/>
        <v>-10.074957098348904</v>
      </c>
    </row>
    <row r="208" spans="12:15" x14ac:dyDescent="0.2">
      <c r="L208">
        <f t="shared" si="9"/>
        <v>195.87604208150802</v>
      </c>
      <c r="M208">
        <f t="shared" si="10"/>
        <v>195.87604208150802</v>
      </c>
      <c r="N208">
        <v>206</v>
      </c>
      <c r="O208">
        <f t="shared" si="11"/>
        <v>-10.123957918491982</v>
      </c>
    </row>
    <row r="209" spans="12:15" x14ac:dyDescent="0.2">
      <c r="L209">
        <f t="shared" si="9"/>
        <v>196.82704149933065</v>
      </c>
      <c r="M209">
        <f t="shared" si="10"/>
        <v>196.82704149933065</v>
      </c>
      <c r="N209">
        <v>207</v>
      </c>
      <c r="O209">
        <f t="shared" si="11"/>
        <v>-10.172958500669353</v>
      </c>
    </row>
    <row r="210" spans="12:15" x14ac:dyDescent="0.2">
      <c r="L210">
        <f t="shared" si="9"/>
        <v>197.77804115226337</v>
      </c>
      <c r="M210">
        <f t="shared" si="10"/>
        <v>197.77804115226337</v>
      </c>
      <c r="N210">
        <v>208</v>
      </c>
      <c r="O210">
        <f t="shared" si="11"/>
        <v>-10.22195884773663</v>
      </c>
    </row>
    <row r="211" spans="12:15" x14ac:dyDescent="0.2">
      <c r="L211">
        <f t="shared" si="9"/>
        <v>198.72904103749613</v>
      </c>
      <c r="M211">
        <f t="shared" si="10"/>
        <v>198.72904103749613</v>
      </c>
      <c r="N211">
        <v>209</v>
      </c>
      <c r="O211">
        <f t="shared" si="11"/>
        <v>-10.270958962503869</v>
      </c>
    </row>
    <row r="212" spans="12:15" x14ac:dyDescent="0.2">
      <c r="L212">
        <f t="shared" si="9"/>
        <v>199.68004115226339</v>
      </c>
      <c r="M212">
        <f t="shared" si="10"/>
        <v>199.68004115226339</v>
      </c>
      <c r="N212">
        <v>210</v>
      </c>
      <c r="O212">
        <f t="shared" si="11"/>
        <v>-10.319958847736615</v>
      </c>
    </row>
    <row r="213" spans="12:15" x14ac:dyDescent="0.2">
      <c r="L213">
        <f t="shared" si="9"/>
        <v>200.63104149384341</v>
      </c>
      <c r="M213">
        <f t="shared" si="10"/>
        <v>200.63104149384341</v>
      </c>
      <c r="N213">
        <v>211</v>
      </c>
      <c r="O213">
        <f t="shared" si="11"/>
        <v>-10.368958506156588</v>
      </c>
    </row>
    <row r="214" spans="12:15" x14ac:dyDescent="0.2">
      <c r="L214">
        <f t="shared" si="9"/>
        <v>201.58204205955738</v>
      </c>
      <c r="M214">
        <f t="shared" si="10"/>
        <v>201.58204205955738</v>
      </c>
      <c r="N214">
        <v>212</v>
      </c>
      <c r="O214">
        <f t="shared" si="11"/>
        <v>-10.417957940442619</v>
      </c>
    </row>
    <row r="215" spans="12:15" x14ac:dyDescent="0.2">
      <c r="L215">
        <f t="shared" si="9"/>
        <v>202.53304284676832</v>
      </c>
      <c r="M215">
        <f t="shared" si="10"/>
        <v>202.53304284676832</v>
      </c>
      <c r="N215">
        <v>213</v>
      </c>
      <c r="O215">
        <f t="shared" si="11"/>
        <v>-10.466957153231675</v>
      </c>
    </row>
    <row r="216" spans="12:15" x14ac:dyDescent="0.2">
      <c r="L216">
        <f t="shared" si="9"/>
        <v>203.48404385288066</v>
      </c>
      <c r="M216">
        <f t="shared" si="10"/>
        <v>203.48404385288066</v>
      </c>
      <c r="N216">
        <v>214</v>
      </c>
      <c r="O216">
        <f t="shared" si="11"/>
        <v>-10.51595614711934</v>
      </c>
    </row>
    <row r="217" spans="12:15" x14ac:dyDescent="0.2">
      <c r="L217">
        <f t="shared" si="9"/>
        <v>204.43504507533908</v>
      </c>
      <c r="M217">
        <f t="shared" si="10"/>
        <v>204.43504507533908</v>
      </c>
      <c r="N217">
        <v>215</v>
      </c>
      <c r="O217">
        <f t="shared" si="11"/>
        <v>-10.564954924660924</v>
      </c>
    </row>
    <row r="218" spans="12:15" x14ac:dyDescent="0.2">
      <c r="L218">
        <f t="shared" si="9"/>
        <v>205.38604651162788</v>
      </c>
      <c r="M218">
        <f t="shared" si="10"/>
        <v>205.38604651162788</v>
      </c>
      <c r="N218">
        <v>216</v>
      </c>
      <c r="O218">
        <f t="shared" si="11"/>
        <v>-10.613953488372118</v>
      </c>
    </row>
    <row r="219" spans="12:15" x14ac:dyDescent="0.2">
      <c r="L219">
        <f t="shared" si="9"/>
        <v>206.33704815927038</v>
      </c>
      <c r="M219">
        <f t="shared" si="10"/>
        <v>206.33704815927038</v>
      </c>
      <c r="N219">
        <v>217</v>
      </c>
      <c r="O219">
        <f t="shared" si="11"/>
        <v>-10.662951840729619</v>
      </c>
    </row>
    <row r="220" spans="12:15" x14ac:dyDescent="0.2">
      <c r="L220">
        <f t="shared" si="9"/>
        <v>207.28805001582779</v>
      </c>
      <c r="M220">
        <f t="shared" si="10"/>
        <v>207.28805001582779</v>
      </c>
      <c r="N220">
        <v>218</v>
      </c>
      <c r="O220">
        <f t="shared" si="11"/>
        <v>-10.711949984172207</v>
      </c>
    </row>
    <row r="221" spans="12:15" x14ac:dyDescent="0.2">
      <c r="L221">
        <f t="shared" si="9"/>
        <v>208.23905207889882</v>
      </c>
      <c r="M221">
        <f t="shared" si="10"/>
        <v>208.23905207889882</v>
      </c>
      <c r="N221">
        <v>219</v>
      </c>
      <c r="O221">
        <f t="shared" si="11"/>
        <v>-10.760947921101177</v>
      </c>
    </row>
    <row r="222" spans="12:15" x14ac:dyDescent="0.2">
      <c r="L222">
        <f t="shared" si="9"/>
        <v>209.19005434611881</v>
      </c>
      <c r="M222">
        <f t="shared" si="10"/>
        <v>209.19005434611881</v>
      </c>
      <c r="N222">
        <v>220</v>
      </c>
      <c r="O222">
        <f t="shared" si="11"/>
        <v>-10.809945653881186</v>
      </c>
    </row>
    <row r="223" spans="12:15" x14ac:dyDescent="0.2">
      <c r="L223">
        <f t="shared" si="9"/>
        <v>210.14105681515903</v>
      </c>
      <c r="M223">
        <f t="shared" si="10"/>
        <v>210.14105681515903</v>
      </c>
      <c r="N223">
        <v>221</v>
      </c>
      <c r="O223">
        <f t="shared" si="11"/>
        <v>-10.858943184840967</v>
      </c>
    </row>
    <row r="224" spans="12:15" x14ac:dyDescent="0.2">
      <c r="L224">
        <f t="shared" si="9"/>
        <v>211.09205948372616</v>
      </c>
      <c r="M224">
        <f t="shared" si="10"/>
        <v>211.09205948372616</v>
      </c>
      <c r="N224">
        <v>222</v>
      </c>
      <c r="O224">
        <f t="shared" si="11"/>
        <v>-10.90794051627384</v>
      </c>
    </row>
    <row r="225" spans="12:15" x14ac:dyDescent="0.2">
      <c r="L225">
        <f t="shared" si="9"/>
        <v>212.0430623495613</v>
      </c>
      <c r="M225">
        <f t="shared" si="10"/>
        <v>212.0430623495613</v>
      </c>
      <c r="N225">
        <v>223</v>
      </c>
      <c r="O225">
        <f t="shared" si="11"/>
        <v>-10.956937650438704</v>
      </c>
    </row>
    <row r="226" spans="12:15" x14ac:dyDescent="0.2">
      <c r="L226">
        <f t="shared" si="9"/>
        <v>212.9940654104397</v>
      </c>
      <c r="M226">
        <f t="shared" si="10"/>
        <v>212.9940654104397</v>
      </c>
      <c r="N226">
        <v>224</v>
      </c>
      <c r="O226">
        <f t="shared" si="11"/>
        <v>-11.005934589560297</v>
      </c>
    </row>
    <row r="227" spans="12:15" x14ac:dyDescent="0.2">
      <c r="L227">
        <f t="shared" si="9"/>
        <v>213.94506866416978</v>
      </c>
      <c r="M227">
        <f t="shared" si="10"/>
        <v>213.94506866416978</v>
      </c>
      <c r="N227">
        <v>225</v>
      </c>
      <c r="O227">
        <f t="shared" si="11"/>
        <v>-11.054931335830219</v>
      </c>
    </row>
    <row r="228" spans="12:15" x14ac:dyDescent="0.2">
      <c r="L228">
        <f t="shared" si="9"/>
        <v>214.89607210859282</v>
      </c>
      <c r="M228">
        <f t="shared" si="10"/>
        <v>214.89607210859282</v>
      </c>
      <c r="N228">
        <v>226</v>
      </c>
      <c r="O228">
        <f t="shared" si="11"/>
        <v>-11.103927891407182</v>
      </c>
    </row>
    <row r="229" spans="12:15" x14ac:dyDescent="0.2">
      <c r="L229">
        <f t="shared" si="9"/>
        <v>215.84707574158216</v>
      </c>
      <c r="M229">
        <f>(N229+($B$12*N229)*($B$13/($B$13+$B$14))*($B$15/($B$15+$B$16))*(N229/(N229+$B$17))-($B$18*N229))</f>
        <v>215.84707574158216</v>
      </c>
      <c r="N229">
        <v>227</v>
      </c>
      <c r="O229">
        <f t="shared" si="11"/>
        <v>-11.152924258417841</v>
      </c>
    </row>
  </sheetData>
  <pageMargins left="0.7" right="0.7" top="0.75" bottom="0.75" header="0.3" footer="0.3"/>
  <pageSetup orientation="landscape" r:id="rId1"/>
  <rowBreaks count="1" manualBreakCount="1">
    <brk id="31" max="16383" man="1"/>
  </rowBreaks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5"/>
  <sheetViews>
    <sheetView tabSelected="1" view="pageBreakPreview" zoomScale="60" zoomScaleNormal="90" workbookViewId="0">
      <pane ySplit="1" topLeftCell="A2" activePane="bottomLeft" state="frozen"/>
      <selection pane="bottomLeft" activeCell="J51" sqref="J51"/>
    </sheetView>
  </sheetViews>
  <sheetFormatPr defaultRowHeight="12.75" x14ac:dyDescent="0.2"/>
  <cols>
    <col min="1" max="1" width="18.42578125" customWidth="1"/>
    <col min="2" max="2" width="14.7109375" customWidth="1"/>
    <col min="7" max="7" width="4.42578125" customWidth="1"/>
    <col min="10" max="10" width="17.140625" customWidth="1"/>
    <col min="12" max="12" width="13.28515625" bestFit="1" customWidth="1"/>
    <col min="13" max="13" width="11.140625" bestFit="1" customWidth="1"/>
    <col min="14" max="14" width="13.28515625" bestFit="1" customWidth="1"/>
  </cols>
  <sheetData>
    <row r="1" spans="1:16" x14ac:dyDescent="0.2">
      <c r="A1" s="1" t="s">
        <v>67</v>
      </c>
      <c r="L1" s="1" t="s">
        <v>14</v>
      </c>
      <c r="M1" s="1" t="s">
        <v>15</v>
      </c>
      <c r="N1" s="1" t="s">
        <v>65</v>
      </c>
      <c r="O1" s="1" t="s">
        <v>66</v>
      </c>
      <c r="P1" s="1" t="s">
        <v>68</v>
      </c>
    </row>
    <row r="2" spans="1:16" x14ac:dyDescent="0.2">
      <c r="L2">
        <f>(M2+($B$11*M2)*(O2/(O2+$B$12))*(1/(1+B14*M2)))-($B$13*M2)</f>
        <v>95.049900199600799</v>
      </c>
      <c r="M2">
        <v>100</v>
      </c>
      <c r="N2">
        <f>L2/M2</f>
        <v>0.95049900199600801</v>
      </c>
      <c r="O2">
        <v>1E-4</v>
      </c>
      <c r="P2">
        <v>1</v>
      </c>
    </row>
    <row r="3" spans="1:16" x14ac:dyDescent="0.2">
      <c r="A3" s="1" t="s">
        <v>17</v>
      </c>
      <c r="L3">
        <f>(M3+($B$11*M3)*(O3/(O3+$B$12))*(1/(1+B16*M3)))-($B$13*M3)</f>
        <v>95.199203187251001</v>
      </c>
      <c r="M3">
        <v>100</v>
      </c>
      <c r="N3">
        <f t="shared" ref="N3:N76" si="0">L3/M3</f>
        <v>0.95199203187251003</v>
      </c>
      <c r="O3">
        <v>2.0000000000000001E-4</v>
      </c>
      <c r="P3">
        <v>1</v>
      </c>
    </row>
    <row r="4" spans="1:16" x14ac:dyDescent="0.2">
      <c r="A4" t="s">
        <v>40</v>
      </c>
      <c r="E4" s="3" t="s">
        <v>46</v>
      </c>
      <c r="J4" s="3"/>
      <c r="L4">
        <f>(M4+($B$11*M4)*(O4/(O4+$B$12))*(1/(1+B17*M4)))-($B$13*M4)</f>
        <v>95.29821073558648</v>
      </c>
      <c r="M4">
        <v>100</v>
      </c>
      <c r="N4">
        <f t="shared" si="0"/>
        <v>0.95298210735586475</v>
      </c>
      <c r="O4">
        <v>2.9999999999999997E-4</v>
      </c>
      <c r="P4">
        <v>1</v>
      </c>
    </row>
    <row r="5" spans="1:16" x14ac:dyDescent="0.2">
      <c r="B5" t="s">
        <v>41</v>
      </c>
      <c r="E5" s="3" t="s">
        <v>47</v>
      </c>
      <c r="J5" s="3"/>
      <c r="L5">
        <f>(M5+($B$11*M5)*(O5/(O5+$B$12))*(1/(1+B18*M5)))-($B$13*M5)</f>
        <v>95.396825396825392</v>
      </c>
      <c r="M5">
        <v>100</v>
      </c>
      <c r="N5">
        <f t="shared" si="0"/>
        <v>0.95396825396825391</v>
      </c>
      <c r="O5">
        <v>4.0000000000000002E-4</v>
      </c>
      <c r="P5">
        <v>1</v>
      </c>
    </row>
    <row r="6" spans="1:16" x14ac:dyDescent="0.2">
      <c r="B6" t="s">
        <v>43</v>
      </c>
      <c r="E6" s="3" t="s">
        <v>49</v>
      </c>
      <c r="J6" s="3"/>
      <c r="L6">
        <f>(M6+($B$11*M6)*(O6/(O6+$B$12))*(1/(1+B19*M6)))-($B$13*M6)</f>
        <v>95.495049504950501</v>
      </c>
      <c r="M6">
        <v>100</v>
      </c>
      <c r="N6">
        <f t="shared" si="0"/>
        <v>0.95495049504950502</v>
      </c>
      <c r="O6">
        <v>5.0000000000000001E-4</v>
      </c>
      <c r="P6">
        <v>1</v>
      </c>
    </row>
    <row r="7" spans="1:16" x14ac:dyDescent="0.2">
      <c r="B7" t="s">
        <v>58</v>
      </c>
      <c r="E7" s="3" t="s">
        <v>57</v>
      </c>
      <c r="J7" s="3"/>
      <c r="L7">
        <f>(M7+($B$11*M7)*(O7/(O7+$B$12))*(1/(1+B20*M7)))-($B$13*M7)</f>
        <v>95.592885375494077</v>
      </c>
      <c r="M7">
        <v>100</v>
      </c>
      <c r="N7">
        <f t="shared" si="0"/>
        <v>0.95592885375494074</v>
      </c>
      <c r="O7">
        <v>5.9999999999999995E-4</v>
      </c>
      <c r="P7">
        <v>1</v>
      </c>
    </row>
    <row r="8" spans="1:16" x14ac:dyDescent="0.2">
      <c r="B8" t="s">
        <v>45</v>
      </c>
      <c r="E8" s="3" t="s">
        <v>37</v>
      </c>
      <c r="J8" s="3"/>
      <c r="L8">
        <f>(M8+($B$11*M8)*(O8/(O8+$B$12))*(1/(1+B21*M8)))-($B$13*M8)</f>
        <v>95.690335305719927</v>
      </c>
      <c r="M8">
        <v>100</v>
      </c>
      <c r="N8">
        <f t="shared" si="0"/>
        <v>0.95690335305719931</v>
      </c>
      <c r="O8">
        <v>6.9999999999999999E-4</v>
      </c>
      <c r="P8">
        <v>1</v>
      </c>
    </row>
    <row r="9" spans="1:16" x14ac:dyDescent="0.2">
      <c r="L9">
        <f>(M9+($B$11*M9)*(O9/(O9+$B$12))*(1/(1+B22*M9)))-($B$13*M9)</f>
        <v>95.787401574803155</v>
      </c>
      <c r="M9">
        <v>100</v>
      </c>
      <c r="N9">
        <f t="shared" si="0"/>
        <v>0.95787401574803155</v>
      </c>
      <c r="O9">
        <v>8.0000000000000004E-4</v>
      </c>
      <c r="P9">
        <v>1</v>
      </c>
    </row>
    <row r="10" spans="1:16" x14ac:dyDescent="0.2">
      <c r="A10" s="7" t="s">
        <v>6</v>
      </c>
      <c r="B10" s="7" t="s">
        <v>27</v>
      </c>
      <c r="H10" s="3"/>
      <c r="L10">
        <f>(M10+($B$11*M10)*(O10/(O10+$B$12))*(1/(1+B23*M10)))-($B$13*M10)</f>
        <v>95.884086444007863</v>
      </c>
      <c r="M10">
        <v>100</v>
      </c>
      <c r="N10">
        <f t="shared" si="0"/>
        <v>0.95884086444007866</v>
      </c>
      <c r="O10">
        <v>8.9999999999999998E-4</v>
      </c>
      <c r="P10">
        <v>1</v>
      </c>
    </row>
    <row r="11" spans="1:16" x14ac:dyDescent="0.2">
      <c r="A11" s="8" t="s">
        <v>18</v>
      </c>
      <c r="B11" s="8">
        <v>0.5</v>
      </c>
      <c r="L11">
        <f>(M11+($B$11*M11)*(O11/(O11+$B$12))*(1/(1+B24*M11)))-($B$13*M11)</f>
        <v>95.980392156862749</v>
      </c>
      <c r="M11">
        <v>100</v>
      </c>
      <c r="N11">
        <f t="shared" si="0"/>
        <v>0.95980392156862748</v>
      </c>
      <c r="O11">
        <v>1E-3</v>
      </c>
      <c r="P11">
        <v>1</v>
      </c>
    </row>
    <row r="12" spans="1:16" x14ac:dyDescent="0.2">
      <c r="A12" s="8" t="s">
        <v>26</v>
      </c>
      <c r="B12" s="8">
        <v>0.05</v>
      </c>
      <c r="L12">
        <f>(M12+($B$11*M12)*(O12/(O12+$B$12))*(1/(1+B25*M12)))-($B$13*M12)</f>
        <v>96.076320939334636</v>
      </c>
      <c r="M12">
        <v>100</v>
      </c>
      <c r="N12">
        <f t="shared" si="0"/>
        <v>0.96076320939334636</v>
      </c>
      <c r="O12">
        <v>1.1000000000000001E-3</v>
      </c>
      <c r="P12">
        <v>1</v>
      </c>
    </row>
    <row r="13" spans="1:16" x14ac:dyDescent="0.2">
      <c r="A13" s="8" t="s">
        <v>25</v>
      </c>
      <c r="B13" s="8">
        <v>0.05</v>
      </c>
      <c r="L13">
        <f>(M13+($B$11*M13)*(O13/(O13+$B$12))*(1/(1+B26*M13)))-($B$13*M13)</f>
        <v>96.171875</v>
      </c>
      <c r="M13">
        <v>100</v>
      </c>
      <c r="N13">
        <f t="shared" si="0"/>
        <v>0.96171874999999996</v>
      </c>
      <c r="O13">
        <v>1.1999999999999999E-3</v>
      </c>
      <c r="P13">
        <v>1</v>
      </c>
    </row>
    <row r="14" spans="1:16" x14ac:dyDescent="0.2">
      <c r="A14" s="8" t="s">
        <v>19</v>
      </c>
      <c r="B14" s="8">
        <v>0.01</v>
      </c>
      <c r="L14">
        <f>(M14+($B$11*M14)*(O14/(O14+$B$12))*(1/(1+B27*M14)))-($B$13*M14)</f>
        <v>96.267056530214418</v>
      </c>
      <c r="M14">
        <v>100</v>
      </c>
      <c r="N14">
        <f t="shared" si="0"/>
        <v>0.96267056530214423</v>
      </c>
      <c r="O14">
        <v>1.2999999999999999E-3</v>
      </c>
      <c r="P14">
        <v>1</v>
      </c>
    </row>
    <row r="15" spans="1:16" x14ac:dyDescent="0.2">
      <c r="L15">
        <f>(M15+($B$11*M15)*(O15/(O15+$B$12))*(1/(1+B28*M15)))-($B$13*M15)</f>
        <v>96.361867704280158</v>
      </c>
      <c r="M15">
        <v>100</v>
      </c>
      <c r="N15">
        <f t="shared" si="0"/>
        <v>0.96361867704280157</v>
      </c>
      <c r="O15">
        <v>1.4E-3</v>
      </c>
      <c r="P15">
        <v>1</v>
      </c>
    </row>
    <row r="16" spans="1:16" x14ac:dyDescent="0.2">
      <c r="L16">
        <f>(M16+($B$11*M16)*(O16/(O16+$B$12))*(1/(1+B29*M16)))-($B$13*M16)</f>
        <v>96.456310679611647</v>
      </c>
      <c r="M16">
        <v>100</v>
      </c>
      <c r="N16">
        <f t="shared" si="0"/>
        <v>0.96456310679611645</v>
      </c>
      <c r="O16">
        <v>1.5E-3</v>
      </c>
      <c r="P16">
        <v>1</v>
      </c>
    </row>
    <row r="17" spans="2:16" x14ac:dyDescent="0.2">
      <c r="L17">
        <f>(M17+($B$11*M17)*(O17/(O17+$B$12))*(1/(1+B30*M17)))-($B$13*M17)</f>
        <v>96.550387596899228</v>
      </c>
      <c r="M17">
        <v>100</v>
      </c>
      <c r="N17">
        <f t="shared" si="0"/>
        <v>0.96550387596899223</v>
      </c>
      <c r="O17">
        <v>1.6000000000000001E-3</v>
      </c>
      <c r="P17">
        <v>1</v>
      </c>
    </row>
    <row r="18" spans="2:16" x14ac:dyDescent="0.2">
      <c r="B18" s="10"/>
      <c r="L18">
        <f>(M18+($B$11*M18)*(O18/(O18+$B$12))*(1/(1+B31*M18)))-($B$13*M18)</f>
        <v>96.644100580270788</v>
      </c>
      <c r="M18">
        <v>100</v>
      </c>
      <c r="N18">
        <f t="shared" si="0"/>
        <v>0.96644100580270786</v>
      </c>
      <c r="O18">
        <v>1.6999999999999999E-3</v>
      </c>
      <c r="P18">
        <v>1</v>
      </c>
    </row>
    <row r="19" spans="2:16" x14ac:dyDescent="0.2">
      <c r="B19" s="10"/>
      <c r="L19">
        <f>(M19+($B$11*M19)*(O19/(O19+$B$12))*(1/(1+B32*M19)))-($B$13*M19)</f>
        <v>96.737451737451735</v>
      </c>
      <c r="M19">
        <v>100</v>
      </c>
      <c r="N19">
        <f t="shared" si="0"/>
        <v>0.96737451737451741</v>
      </c>
      <c r="O19">
        <v>1.8E-3</v>
      </c>
      <c r="P19">
        <v>1</v>
      </c>
    </row>
    <row r="20" spans="2:16" x14ac:dyDescent="0.2">
      <c r="B20" s="10"/>
      <c r="L20">
        <f>(M20+($B$11*M20)*(O20/(O20+$B$12))*(1/(1+B33*M20)))-($B$13*M20)</f>
        <v>96.830443159922922</v>
      </c>
      <c r="M20">
        <v>100</v>
      </c>
      <c r="N20">
        <f t="shared" si="0"/>
        <v>0.96830443159922919</v>
      </c>
      <c r="O20">
        <v>1.9E-3</v>
      </c>
      <c r="P20">
        <v>1</v>
      </c>
    </row>
    <row r="21" spans="2:16" x14ac:dyDescent="0.2">
      <c r="B21" s="10"/>
      <c r="L21">
        <f>(M21+($B$11*M21)*(O21/(O21+$B$12))*(1/(1+B34*M21)))-($B$13*M21)</f>
        <v>96.92307692307692</v>
      </c>
      <c r="M21">
        <v>100</v>
      </c>
      <c r="N21">
        <f t="shared" si="0"/>
        <v>0.96923076923076923</v>
      </c>
      <c r="O21">
        <v>2E-3</v>
      </c>
      <c r="P21">
        <v>1</v>
      </c>
    </row>
    <row r="22" spans="2:16" x14ac:dyDescent="0.2">
      <c r="B22" s="10"/>
      <c r="L22">
        <f>(M22+($B$11*M22)*(O22/(O22+$B$12))*(1/(1+B35*M22)))-($B$13*M22)</f>
        <v>97.015355086372367</v>
      </c>
      <c r="M22">
        <v>100</v>
      </c>
      <c r="N22">
        <f t="shared" si="0"/>
        <v>0.97015355086372368</v>
      </c>
      <c r="O22">
        <v>2.0999999999999999E-3</v>
      </c>
      <c r="P22">
        <v>1</v>
      </c>
    </row>
    <row r="23" spans="2:16" x14ac:dyDescent="0.2">
      <c r="B23" s="10"/>
      <c r="L23">
        <f>(M23+($B$11*M23)*(O23/(O23+$B$12))*(1/(1+B36*M23)))-($B$13*M23)</f>
        <v>97.107279693486589</v>
      </c>
      <c r="M23">
        <v>100</v>
      </c>
      <c r="N23">
        <f t="shared" si="0"/>
        <v>0.97107279693486592</v>
      </c>
      <c r="O23">
        <v>2.2000000000000001E-3</v>
      </c>
      <c r="P23">
        <v>1</v>
      </c>
    </row>
    <row r="24" spans="2:16" x14ac:dyDescent="0.2">
      <c r="B24" s="10"/>
      <c r="L24">
        <f>(M24+($B$11*M24)*(O24/(O24+$B$12))*(1/(1+B37*M24)))-($B$13*M24)</f>
        <v>97.198852772466537</v>
      </c>
      <c r="M24">
        <v>100</v>
      </c>
      <c r="N24">
        <f t="shared" si="0"/>
        <v>0.97198852772466537</v>
      </c>
      <c r="O24">
        <v>2.3E-3</v>
      </c>
      <c r="P24">
        <v>1</v>
      </c>
    </row>
    <row r="25" spans="2:16" x14ac:dyDescent="0.2">
      <c r="B25" s="10"/>
      <c r="L25">
        <f>(M25+($B$11*M25)*(O25/(O25+$B$12))*(1/(1+B38*M25)))-($B$13*M25)</f>
        <v>97.290076335877856</v>
      </c>
      <c r="M25">
        <v>100</v>
      </c>
      <c r="N25">
        <f t="shared" si="0"/>
        <v>0.97290076335877851</v>
      </c>
      <c r="O25">
        <v>2.3999999999999998E-3</v>
      </c>
      <c r="P25">
        <v>1</v>
      </c>
    </row>
    <row r="26" spans="2:16" x14ac:dyDescent="0.2">
      <c r="L26">
        <f>(M26+($B$11*M26)*(O26/(O26+$B$12))*(1/(1+B39*M26)))-($B$13*M26)</f>
        <v>97.38095238095238</v>
      </c>
      <c r="M26">
        <v>100</v>
      </c>
      <c r="N26">
        <f t="shared" si="0"/>
        <v>0.97380952380952379</v>
      </c>
      <c r="O26">
        <v>2.5000000000000001E-3</v>
      </c>
      <c r="P26">
        <v>1</v>
      </c>
    </row>
    <row r="27" spans="2:16" x14ac:dyDescent="0.2">
      <c r="L27">
        <f>(M27+($B$11*M27)*(O27/(O27+$B$12))*(1/(1+B40*M27)))-($B$13*M27)</f>
        <v>97.471482889733835</v>
      </c>
      <c r="M27">
        <v>100</v>
      </c>
      <c r="N27">
        <f t="shared" si="0"/>
        <v>0.9747148288973384</v>
      </c>
      <c r="O27">
        <v>2.5999999999999999E-3</v>
      </c>
      <c r="P27">
        <v>1</v>
      </c>
    </row>
    <row r="28" spans="2:16" x14ac:dyDescent="0.2">
      <c r="L28">
        <f>(M28+($B$11*M28)*(O28/(O28+$B$12))*(1/(1+B41*M28)))-($B$13*M28)</f>
        <v>97.561669829222012</v>
      </c>
      <c r="M28">
        <v>100</v>
      </c>
      <c r="N28">
        <f t="shared" si="0"/>
        <v>0.97561669829222009</v>
      </c>
      <c r="O28">
        <v>2.7000000000000001E-3</v>
      </c>
      <c r="P28">
        <v>1</v>
      </c>
    </row>
    <row r="29" spans="2:16" x14ac:dyDescent="0.2">
      <c r="L29">
        <f>(M29+($B$11*M29)*(O29/(O29+$B$12))*(1/(1+B42*M29)))-($B$13*M29)</f>
        <v>97.651515151515156</v>
      </c>
      <c r="M29">
        <v>100</v>
      </c>
      <c r="N29">
        <f t="shared" si="0"/>
        <v>0.97651515151515156</v>
      </c>
      <c r="O29">
        <v>2.8E-3</v>
      </c>
      <c r="P29">
        <v>1</v>
      </c>
    </row>
    <row r="30" spans="2:16" x14ac:dyDescent="0.2">
      <c r="L30">
        <f>(M30+($B$11*M30)*(O30/(O30+$B$12))*(1/(1+B43*M30)))-($B$13*M30)</f>
        <v>97.741020793950852</v>
      </c>
      <c r="M30">
        <v>100</v>
      </c>
      <c r="N30">
        <f t="shared" si="0"/>
        <v>0.9774102079395085</v>
      </c>
      <c r="O30">
        <v>2.8999999999999998E-3</v>
      </c>
      <c r="P30">
        <v>1</v>
      </c>
    </row>
    <row r="31" spans="2:16" x14ac:dyDescent="0.2">
      <c r="L31">
        <f>(M31+($B$11*M31)*(O31/(O31+$B$12))*(1/(1+B44*M31)))-($B$13*M31)</f>
        <v>97.830188679245282</v>
      </c>
      <c r="M31">
        <v>100</v>
      </c>
      <c r="N31">
        <f t="shared" si="0"/>
        <v>0.97830188679245278</v>
      </c>
      <c r="O31">
        <v>3.0000000000000001E-3</v>
      </c>
      <c r="P31">
        <v>1</v>
      </c>
    </row>
    <row r="32" spans="2:16" x14ac:dyDescent="0.2">
      <c r="D32" s="9"/>
      <c r="L32">
        <f>(M32+($B$11*M32)*(O32/(O32+$B$12))*(1/(1+B45*M32)))-($B$13*M32)</f>
        <v>97.919020715630879</v>
      </c>
      <c r="M32">
        <v>100</v>
      </c>
      <c r="N32">
        <f t="shared" si="0"/>
        <v>0.97919020715630878</v>
      </c>
      <c r="O32">
        <v>3.0999999999999999E-3</v>
      </c>
      <c r="P32">
        <v>1</v>
      </c>
    </row>
    <row r="33" spans="12:16" x14ac:dyDescent="0.2">
      <c r="L33">
        <f>(M33+($B$11*M33)*(O33/(O33+$B$12))*(1/(1+B46*M33)))-($B$13*M33)</f>
        <v>98.007518796992485</v>
      </c>
      <c r="M33">
        <v>100</v>
      </c>
      <c r="N33">
        <f t="shared" si="0"/>
        <v>0.98007518796992488</v>
      </c>
      <c r="O33">
        <v>3.2000000000000002E-3</v>
      </c>
      <c r="P33">
        <v>1</v>
      </c>
    </row>
    <row r="34" spans="12:16" x14ac:dyDescent="0.2">
      <c r="L34">
        <f>(M34+($B$11*M34)*(O34/(O34+$B$12))*(1/(1+B47*M34)))-($B$13*M34)</f>
        <v>98.095684803001873</v>
      </c>
      <c r="M34">
        <v>100</v>
      </c>
      <c r="N34">
        <f t="shared" si="0"/>
        <v>0.9809568480300187</v>
      </c>
      <c r="O34">
        <v>3.3E-3</v>
      </c>
      <c r="P34">
        <v>1</v>
      </c>
    </row>
    <row r="35" spans="12:16" x14ac:dyDescent="0.2">
      <c r="L35">
        <f>(M35+($B$11*M35)*(O35/(O35+$B$12))*(1/(1+B48*M35)))-($B$13*M35)</f>
        <v>98.18352059925094</v>
      </c>
      <c r="M35">
        <v>100</v>
      </c>
      <c r="N35">
        <f t="shared" si="0"/>
        <v>0.9818352059925094</v>
      </c>
      <c r="O35">
        <v>3.3999999999999998E-3</v>
      </c>
      <c r="P35">
        <v>1</v>
      </c>
    </row>
    <row r="36" spans="12:16" x14ac:dyDescent="0.2">
      <c r="L36">
        <f>(M36+($B$11*M36)*(O36/(O36+$B$12))*(1/(1+B49*M36)))-($B$13*M36)</f>
        <v>98.271028037383175</v>
      </c>
      <c r="M36">
        <v>100</v>
      </c>
      <c r="N36">
        <f t="shared" si="0"/>
        <v>0.98271028037383179</v>
      </c>
      <c r="O36">
        <v>3.5000000000000001E-3</v>
      </c>
      <c r="P36">
        <v>1</v>
      </c>
    </row>
    <row r="37" spans="12:16" x14ac:dyDescent="0.2">
      <c r="L37">
        <f>(M37+($B$11*M37)*(O37/(O37+$B$12))*(1/(1+B50*M37)))-($B$13*M37)</f>
        <v>98.358208955223887</v>
      </c>
      <c r="M37">
        <v>100</v>
      </c>
      <c r="N37">
        <f t="shared" si="0"/>
        <v>0.98358208955223891</v>
      </c>
      <c r="O37">
        <v>3.5999999999999999E-3</v>
      </c>
      <c r="P37">
        <v>1</v>
      </c>
    </row>
    <row r="38" spans="12:16" x14ac:dyDescent="0.2">
      <c r="L38">
        <f>(M38+($B$11*M38)*(O38/(O38+$B$12))*(1/(1+B51*M38)))-($B$13*M38)</f>
        <v>98.445065176908756</v>
      </c>
      <c r="M38">
        <v>100</v>
      </c>
      <c r="N38">
        <f t="shared" si="0"/>
        <v>0.98445065176908753</v>
      </c>
      <c r="O38">
        <v>3.7000000000000002E-3</v>
      </c>
      <c r="P38">
        <v>1</v>
      </c>
    </row>
    <row r="39" spans="12:16" x14ac:dyDescent="0.2">
      <c r="L39">
        <f>(M39+($B$11*M39)*(O39/(O39+$B$12))*(1/(1+B52*M39)))-($B$13*M39)</f>
        <v>98.531598513011147</v>
      </c>
      <c r="M39">
        <v>100</v>
      </c>
      <c r="N39">
        <f t="shared" si="0"/>
        <v>0.98531598513011143</v>
      </c>
      <c r="O39">
        <v>3.8E-3</v>
      </c>
      <c r="P39">
        <v>1</v>
      </c>
    </row>
    <row r="40" spans="12:16" x14ac:dyDescent="0.2">
      <c r="L40">
        <f>(M40+($B$11*M40)*(O40/(O40+$B$12))*(1/(1+B53*M40)))-($B$13*M40)</f>
        <v>98.617810760667908</v>
      </c>
      <c r="M40">
        <v>100</v>
      </c>
      <c r="N40">
        <f t="shared" si="0"/>
        <v>0.98617810760667912</v>
      </c>
      <c r="O40">
        <v>3.8999999999999998E-3</v>
      </c>
      <c r="P40">
        <v>1</v>
      </c>
    </row>
    <row r="41" spans="12:16" x14ac:dyDescent="0.2">
      <c r="L41">
        <f>(M41+($B$11*M41)*(O41/(O41+$B$12))*(1/(1+B54*M41)))-($B$13*M41)</f>
        <v>98.703703703703709</v>
      </c>
      <c r="M41">
        <v>100</v>
      </c>
      <c r="N41">
        <f t="shared" si="0"/>
        <v>0.98703703703703705</v>
      </c>
      <c r="O41">
        <v>4.0000000000000001E-3</v>
      </c>
      <c r="P41">
        <v>1</v>
      </c>
    </row>
    <row r="42" spans="12:16" x14ac:dyDescent="0.2">
      <c r="L42">
        <f>(M42+($B$11*M42)*(O42/(O42+$B$12))*(1/(1+B55*M42)))-($B$13*M42)</f>
        <v>98.789279112754159</v>
      </c>
      <c r="M42">
        <v>100</v>
      </c>
      <c r="N42">
        <f t="shared" si="0"/>
        <v>0.98789279112754158</v>
      </c>
      <c r="O42">
        <v>4.1000000000000003E-3</v>
      </c>
      <c r="P42">
        <v>1</v>
      </c>
    </row>
    <row r="43" spans="12:16" x14ac:dyDescent="0.2">
      <c r="L43">
        <f>(M43+($B$11*M43)*(O43/(O43+$B$12))*(1/(1+B56*M43)))-($B$13*M43)</f>
        <v>98.874538745387454</v>
      </c>
      <c r="M43">
        <v>100</v>
      </c>
      <c r="N43">
        <f t="shared" si="0"/>
        <v>0.98874538745387452</v>
      </c>
      <c r="O43">
        <v>4.1999999999999997E-3</v>
      </c>
      <c r="P43">
        <v>1</v>
      </c>
    </row>
    <row r="44" spans="12:16" x14ac:dyDescent="0.2">
      <c r="L44">
        <f>(M44+($B$11*M44)*(O44/(O44+$B$12))*(1/(1+B57*M44)))-($B$13*M44)</f>
        <v>98.959484346224684</v>
      </c>
      <c r="M44">
        <v>100</v>
      </c>
      <c r="N44">
        <f t="shared" si="0"/>
        <v>0.9895948434622468</v>
      </c>
      <c r="O44">
        <v>4.3E-3</v>
      </c>
      <c r="P44">
        <v>1</v>
      </c>
    </row>
    <row r="45" spans="12:16" x14ac:dyDescent="0.2">
      <c r="L45">
        <f>(M45+($B$11*M45)*(O45/(O45+$B$12))*(1/(1+B58*M45)))-($B$13*M45)</f>
        <v>99.044117647058826</v>
      </c>
      <c r="M45">
        <v>100</v>
      </c>
      <c r="N45">
        <f t="shared" si="0"/>
        <v>0.99044117647058827</v>
      </c>
      <c r="O45">
        <v>4.4000000000000003E-3</v>
      </c>
      <c r="P45">
        <v>1</v>
      </c>
    </row>
    <row r="46" spans="12:16" x14ac:dyDescent="0.2">
      <c r="L46">
        <f>(M46+($B$11*M46)*(O46/(O46+$B$12))*(1/(1+B59*M46)))-($B$13*M46)</f>
        <v>99.128440366972484</v>
      </c>
      <c r="M46">
        <v>100</v>
      </c>
      <c r="N46">
        <f t="shared" si="0"/>
        <v>0.99128440366972481</v>
      </c>
      <c r="O46">
        <v>4.4999999999999997E-3</v>
      </c>
      <c r="P46">
        <v>1</v>
      </c>
    </row>
    <row r="47" spans="12:16" x14ac:dyDescent="0.2">
      <c r="L47">
        <f>(M47+($B$11*M47)*(O47/(O47+$B$12))*(1/(1+B60*M47)))-($B$13*M47)</f>
        <v>99.212454212454219</v>
      </c>
      <c r="M47">
        <v>100</v>
      </c>
      <c r="N47">
        <f t="shared" si="0"/>
        <v>0.99212454212454215</v>
      </c>
      <c r="O47">
        <v>4.5999999999999999E-3</v>
      </c>
      <c r="P47">
        <v>1</v>
      </c>
    </row>
    <row r="48" spans="12:16" x14ac:dyDescent="0.2">
      <c r="L48">
        <f>(M48+($B$11*M48)*(O48/(O48+$B$12))*(1/(1+B61*M48)))-($B$13*M48)</f>
        <v>99.296160877513714</v>
      </c>
      <c r="M48">
        <v>100</v>
      </c>
      <c r="N48">
        <f t="shared" si="0"/>
        <v>0.99296160877513717</v>
      </c>
      <c r="O48">
        <v>4.7000000000000002E-3</v>
      </c>
      <c r="P48">
        <v>1</v>
      </c>
    </row>
    <row r="49" spans="12:16" x14ac:dyDescent="0.2">
      <c r="L49">
        <f>(M49+($B$11*M49)*(O49/(O49+$B$12))*(1/(1+B62*M49)))-($B$13*M49)</f>
        <v>99.379562043795616</v>
      </c>
      <c r="M49">
        <v>100</v>
      </c>
      <c r="N49">
        <f t="shared" si="0"/>
        <v>0.99379562043795611</v>
      </c>
      <c r="O49">
        <v>4.7999999999999996E-3</v>
      </c>
      <c r="P49">
        <v>1</v>
      </c>
    </row>
    <row r="50" spans="12:16" x14ac:dyDescent="0.2">
      <c r="L50">
        <f>(M50+($B$11*M50)*(O50/(O50+$B$12))*(1/(1+B63*M50)))-($B$13*M50)</f>
        <v>99.462659380692173</v>
      </c>
      <c r="M50">
        <v>100</v>
      </c>
      <c r="N50">
        <f t="shared" si="0"/>
        <v>0.99462659380692175</v>
      </c>
      <c r="O50">
        <v>4.8999999999999998E-3</v>
      </c>
      <c r="P50">
        <v>1</v>
      </c>
    </row>
    <row r="51" spans="12:16" x14ac:dyDescent="0.2">
      <c r="L51">
        <f>(M51+($B$11*M51)*(O51/(O51+$B$12))*(1/(1+B64*M51)))-($B$13*M51)</f>
        <v>99.545454545454547</v>
      </c>
      <c r="M51">
        <v>100</v>
      </c>
      <c r="N51">
        <f t="shared" si="0"/>
        <v>0.99545454545454548</v>
      </c>
      <c r="O51">
        <v>5.0000000000000001E-3</v>
      </c>
      <c r="P51">
        <v>1</v>
      </c>
    </row>
    <row r="52" spans="12:16" x14ac:dyDescent="0.2">
      <c r="L52">
        <f>(M52+($B$11*M52)*(O52/(O52+$B$12))*(1/(1+B65*M52)))-($B$13*M52)</f>
        <v>99.627949183303087</v>
      </c>
      <c r="M52">
        <v>100</v>
      </c>
      <c r="N52">
        <f t="shared" si="0"/>
        <v>0.99627949183303088</v>
      </c>
      <c r="O52">
        <v>5.1000000000000004E-3</v>
      </c>
      <c r="P52">
        <v>1</v>
      </c>
    </row>
    <row r="53" spans="12:16" x14ac:dyDescent="0.2">
      <c r="L53">
        <f>(M53+($B$11*M53)*(O53/(O53+$B$12))*(1/(1+B66*M53)))-($B$13*M53)</f>
        <v>99.710144927536234</v>
      </c>
      <c r="M53">
        <v>100</v>
      </c>
      <c r="N53">
        <f t="shared" si="0"/>
        <v>0.99710144927536237</v>
      </c>
      <c r="O53">
        <v>5.1999999999999998E-3</v>
      </c>
      <c r="P53">
        <v>1</v>
      </c>
    </row>
    <row r="54" spans="12:16" x14ac:dyDescent="0.2">
      <c r="L54">
        <f>(M54+($B$11*M54)*(O54/(O54+$B$12))*(1/(1+B67*M54)))-($B$13*M54)</f>
        <v>99.792043399638331</v>
      </c>
      <c r="M54">
        <v>100</v>
      </c>
      <c r="N54">
        <f t="shared" si="0"/>
        <v>0.9979204339963833</v>
      </c>
      <c r="O54">
        <v>5.3E-3</v>
      </c>
      <c r="P54">
        <v>1</v>
      </c>
    </row>
    <row r="55" spans="12:16" x14ac:dyDescent="0.2">
      <c r="L55">
        <f>(M55+($B$11*M55)*(O55/(O55+$B$12))*(1/(1+B68*M55)))-($B$13*M55)</f>
        <v>99.87364620938628</v>
      </c>
      <c r="M55">
        <v>100</v>
      </c>
      <c r="N55">
        <f t="shared" si="0"/>
        <v>0.9987364620938628</v>
      </c>
      <c r="O55">
        <v>5.4000000000000003E-3</v>
      </c>
      <c r="P55">
        <v>1</v>
      </c>
    </row>
    <row r="56" spans="12:16" x14ac:dyDescent="0.2">
      <c r="L56">
        <f>(M56+($B$11*M56)*(O56/(O56+$B$12))*(1/(1+B69*M56)))-($B$13*M56)</f>
        <v>99.954954954954957</v>
      </c>
      <c r="M56" s="2">
        <v>100</v>
      </c>
      <c r="N56" s="2">
        <f t="shared" si="0"/>
        <v>0.99954954954954955</v>
      </c>
      <c r="O56" s="2">
        <v>5.4999999999999997E-3</v>
      </c>
      <c r="P56" s="2">
        <v>1</v>
      </c>
    </row>
    <row r="57" spans="12:16" x14ac:dyDescent="0.2">
      <c r="L57">
        <f>(M57+($B$11*M57)*(O57/(O57+$B$12))*(1/(1+B70*M57)))-($B$13*M57)</f>
        <v>99.963069717168082</v>
      </c>
      <c r="M57" s="2">
        <v>100</v>
      </c>
      <c r="N57" s="2">
        <f t="shared" si="0"/>
        <v>0.99963069717168085</v>
      </c>
      <c r="O57" s="2">
        <v>5.5100000000000001E-3</v>
      </c>
      <c r="P57" s="2">
        <v>1</v>
      </c>
    </row>
    <row r="58" spans="12:16" x14ac:dyDescent="0.2">
      <c r="L58">
        <f>(M58+($B$11*M58)*(O58/(O58+$B$12))*(1/(1+B71*M58)))-($B$13*M58)</f>
        <v>99.971181556195972</v>
      </c>
      <c r="M58" s="2">
        <v>100</v>
      </c>
      <c r="N58" s="2">
        <f t="shared" si="0"/>
        <v>0.99971181556195976</v>
      </c>
      <c r="O58" s="2">
        <v>5.5199999999999997E-3</v>
      </c>
      <c r="P58" s="2">
        <v>1</v>
      </c>
    </row>
    <row r="59" spans="12:16" x14ac:dyDescent="0.2">
      <c r="L59">
        <f>(M59+($B$11*M59)*(O59/(O59+$B$12))*(1/(1+B72*M59)))-($B$13*M59)</f>
        <v>99.979290473617866</v>
      </c>
      <c r="M59" s="2">
        <v>100</v>
      </c>
      <c r="N59" s="2">
        <f t="shared" si="0"/>
        <v>0.99979290473617866</v>
      </c>
      <c r="O59" s="2">
        <v>5.5300000000000002E-3</v>
      </c>
      <c r="P59" s="2">
        <v>1</v>
      </c>
    </row>
    <row r="60" spans="12:16" x14ac:dyDescent="0.2">
      <c r="L60">
        <f>(M60+($B$11*M60)*(O60/(O60+$B$12))*(1/(1+B73*M60)))-($B$13*M60)</f>
        <v>99.987396471011877</v>
      </c>
      <c r="M60" s="2">
        <v>100</v>
      </c>
      <c r="N60" s="2">
        <f t="shared" si="0"/>
        <v>0.9998739647101188</v>
      </c>
      <c r="O60" s="2">
        <v>5.5399999999999998E-3</v>
      </c>
      <c r="P60" s="2">
        <v>1</v>
      </c>
    </row>
    <row r="61" spans="12:16" x14ac:dyDescent="0.2">
      <c r="L61">
        <f>(M61+($B$11*M61)*(O61/(O61+$B$12))*(1/(1+B74*M61)))-($B$13*M61)</f>
        <v>99.995499549954999</v>
      </c>
      <c r="M61">
        <v>100</v>
      </c>
      <c r="N61" s="2">
        <f t="shared" si="0"/>
        <v>0.99995499549955003</v>
      </c>
      <c r="O61" s="2">
        <v>5.5500000000000002E-3</v>
      </c>
      <c r="P61">
        <v>1</v>
      </c>
    </row>
    <row r="62" spans="12:16" x14ac:dyDescent="0.2">
      <c r="L62">
        <v>99.995499549954999</v>
      </c>
      <c r="M62">
        <v>100</v>
      </c>
      <c r="N62" s="1">
        <f t="shared" si="0"/>
        <v>0.99995499549955003</v>
      </c>
      <c r="O62" s="1">
        <v>5.555E-3</v>
      </c>
      <c r="P62">
        <v>1</v>
      </c>
    </row>
    <row r="63" spans="12:16" x14ac:dyDescent="0.2">
      <c r="L63">
        <f>(M63+($B$11*M63)*(O63/(O63+$B$12))*(1/(1+B75*M63)))-($B$13*M63)</f>
        <v>100.00359971202303</v>
      </c>
      <c r="M63">
        <v>100</v>
      </c>
      <c r="N63" s="1">
        <f t="shared" si="0"/>
        <v>1.0000359971202304</v>
      </c>
      <c r="O63" s="1">
        <v>5.5599999999999998E-3</v>
      </c>
      <c r="P63">
        <v>1</v>
      </c>
    </row>
    <row r="64" spans="12:16" x14ac:dyDescent="0.2">
      <c r="L64">
        <f>(M64+($B$11*M64)*(O64/(O64+$B$12))*(1/(1+B76*M64)))-($B$13*M64)</f>
        <v>100.01169695879071</v>
      </c>
      <c r="M64">
        <v>100</v>
      </c>
      <c r="N64" s="2">
        <f t="shared" si="0"/>
        <v>1.0001169695879071</v>
      </c>
      <c r="O64" s="2">
        <v>5.5700000000000003E-3</v>
      </c>
      <c r="P64">
        <v>1</v>
      </c>
    </row>
    <row r="65" spans="12:16" x14ac:dyDescent="0.2">
      <c r="L65">
        <f>(M65+($B$11*M65)*(O65/(O65+$B$12))*(1/(1+B77*M65)))-($B$13*M65)</f>
        <v>100.0197912918316</v>
      </c>
      <c r="M65">
        <v>100</v>
      </c>
      <c r="N65" s="2">
        <f t="shared" si="0"/>
        <v>1.0001979129183161</v>
      </c>
      <c r="O65" s="2">
        <v>5.5799999999999999E-3</v>
      </c>
      <c r="P65">
        <v>1</v>
      </c>
    </row>
    <row r="66" spans="12:16" x14ac:dyDescent="0.2">
      <c r="L66">
        <f>(M66+($B$11*M66)*(O66/(O66+$B$12))*(1/(1+B78*M66)))-($B$13*M66)</f>
        <v>100.02788271271811</v>
      </c>
      <c r="M66">
        <v>100</v>
      </c>
      <c r="N66" s="2">
        <f t="shared" si="0"/>
        <v>1.0002788271271812</v>
      </c>
      <c r="O66" s="2">
        <v>5.5900000000000004E-3</v>
      </c>
      <c r="P66">
        <v>1</v>
      </c>
    </row>
    <row r="67" spans="12:16" x14ac:dyDescent="0.2">
      <c r="L67">
        <f>(M67+($B$11*M67)*(O67/(O67+$B$12))*(1/(1+B79*M67)))-($B$13*M67)</f>
        <v>100.03597122302158</v>
      </c>
      <c r="M67">
        <v>100</v>
      </c>
      <c r="N67" s="2">
        <f t="shared" si="0"/>
        <v>1.0003597122302157</v>
      </c>
      <c r="O67" s="2">
        <v>5.5999999999999999E-3</v>
      </c>
      <c r="P67">
        <v>1</v>
      </c>
    </row>
    <row r="68" spans="12:16" x14ac:dyDescent="0.2">
      <c r="L68">
        <f>(M68+($B$11*M68)*(O68/(O68+$B$12))*(1/(1+B80*M68)))-($B$13*M68)</f>
        <v>100.11669658886893</v>
      </c>
      <c r="M68">
        <v>100</v>
      </c>
      <c r="N68">
        <f t="shared" si="0"/>
        <v>1.0011669658886893</v>
      </c>
      <c r="O68">
        <v>5.7000000000000002E-3</v>
      </c>
      <c r="P68">
        <v>1</v>
      </c>
    </row>
    <row r="69" spans="12:16" x14ac:dyDescent="0.2">
      <c r="L69">
        <f>(M69+($B$11*M69)*(O69/(O69+$B$12))*(1/(1+B72*M69)))-($B$13*M69)</f>
        <v>100.19713261648745</v>
      </c>
      <c r="M69">
        <v>100</v>
      </c>
      <c r="N69">
        <f t="shared" si="0"/>
        <v>1.0019713261648746</v>
      </c>
      <c r="O69">
        <v>5.7999999999999996E-3</v>
      </c>
      <c r="P69">
        <v>1</v>
      </c>
    </row>
    <row r="70" spans="12:16" x14ac:dyDescent="0.2">
      <c r="L70">
        <f>(M70+($B$11*M70)*(O70/(O70+$B$12))*(1/(1+B73*M70)))-($B$13*M70)</f>
        <v>100.27728085867621</v>
      </c>
      <c r="M70">
        <v>100</v>
      </c>
      <c r="N70">
        <f t="shared" si="0"/>
        <v>1.002772808586762</v>
      </c>
      <c r="O70">
        <v>5.8999999999999999E-3</v>
      </c>
      <c r="P70">
        <v>1</v>
      </c>
    </row>
    <row r="71" spans="12:16" x14ac:dyDescent="0.2">
      <c r="L71">
        <f>(M71+($B$11*M71)*(O71/(O71+$B$12))*(1/(1+B74*M71)))-($B$13*M71)</f>
        <v>100.35714285714286</v>
      </c>
      <c r="M71">
        <v>100</v>
      </c>
      <c r="N71">
        <f t="shared" si="0"/>
        <v>1.0035714285714286</v>
      </c>
      <c r="O71">
        <v>6.0000000000000001E-3</v>
      </c>
      <c r="P71">
        <v>1</v>
      </c>
    </row>
    <row r="72" spans="12:16" x14ac:dyDescent="0.2">
      <c r="L72">
        <f>(M72+($B$11*M72)*(O72/(O72+$B$12))*(1/(1+B75*M72)))-($B$13*M72)</f>
        <v>100.4367201426025</v>
      </c>
      <c r="M72">
        <v>100</v>
      </c>
      <c r="N72">
        <f t="shared" si="0"/>
        <v>1.004367201426025</v>
      </c>
      <c r="O72">
        <v>6.1000000000000004E-3</v>
      </c>
      <c r="P72">
        <v>1</v>
      </c>
    </row>
    <row r="73" spans="12:16" x14ac:dyDescent="0.2">
      <c r="L73">
        <f>(M73+($B$11*M73)*(O73/(O73+$B$12))*(1/(1+B76*M73)))-($B$13*M73)</f>
        <v>100.51601423487544</v>
      </c>
      <c r="M73">
        <v>100</v>
      </c>
      <c r="N73">
        <f t="shared" si="0"/>
        <v>1.0051601423487544</v>
      </c>
      <c r="O73">
        <v>6.1999999999999998E-3</v>
      </c>
      <c r="P73">
        <v>1</v>
      </c>
    </row>
    <row r="74" spans="12:16" x14ac:dyDescent="0.2">
      <c r="L74">
        <f>(M74+($B$11*M74)*(O74/(O74+$B$12))*(1/(1+B77*M74)))-($B$13*M74)</f>
        <v>100.59502664298401</v>
      </c>
      <c r="M74">
        <v>100</v>
      </c>
      <c r="N74">
        <f t="shared" si="0"/>
        <v>1.0059502664298401</v>
      </c>
      <c r="O74">
        <v>6.3E-3</v>
      </c>
      <c r="P74">
        <v>1</v>
      </c>
    </row>
    <row r="75" spans="12:16" x14ac:dyDescent="0.2">
      <c r="L75">
        <f>(M75+($B$11*M75)*(O75/(O75+$B$12))*(1/(1+B78*M75)))-($B$13*M75)</f>
        <v>100.67375886524823</v>
      </c>
      <c r="M75">
        <v>100</v>
      </c>
      <c r="N75">
        <f t="shared" si="0"/>
        <v>1.0067375886524823</v>
      </c>
      <c r="O75">
        <v>6.4000000000000003E-3</v>
      </c>
      <c r="P75">
        <v>1</v>
      </c>
    </row>
    <row r="76" spans="12:16" x14ac:dyDescent="0.2">
      <c r="L76">
        <f>(M76+($B$11*M76)*(O76/(O76+$B$12))*(1/(1+B79*M76)))-($B$13*M76)</f>
        <v>100.75221238938053</v>
      </c>
      <c r="M76">
        <v>100</v>
      </c>
      <c r="N76">
        <f t="shared" si="0"/>
        <v>1.0075221238938052</v>
      </c>
      <c r="O76">
        <v>6.4999999999999997E-3</v>
      </c>
      <c r="P76">
        <v>1</v>
      </c>
    </row>
    <row r="77" spans="12:16" x14ac:dyDescent="0.2">
      <c r="L77">
        <f>(M77+($B$11*M77)*(O77/(O77+$B$12))*(1/(1+B80*M77)))-($B$13*M77)</f>
        <v>100.8303886925795</v>
      </c>
      <c r="M77">
        <v>100</v>
      </c>
      <c r="N77">
        <f t="shared" ref="N77:N83" si="1">L77/M77</f>
        <v>1.008303886925795</v>
      </c>
      <c r="O77">
        <v>6.6E-3</v>
      </c>
      <c r="P77">
        <v>1</v>
      </c>
    </row>
    <row r="78" spans="12:16" x14ac:dyDescent="0.2">
      <c r="L78">
        <f>(M78+($B$11*M78)*(O78/(O78+$B$12))*(1/(1+B81*M78)))-($B$13*M78)</f>
        <v>100.90828924162257</v>
      </c>
      <c r="M78">
        <v>100</v>
      </c>
      <c r="N78">
        <f t="shared" si="1"/>
        <v>1.0090828924162256</v>
      </c>
      <c r="O78">
        <v>6.7000000000000002E-3</v>
      </c>
      <c r="P78">
        <v>1</v>
      </c>
    </row>
    <row r="79" spans="12:16" x14ac:dyDescent="0.2">
      <c r="L79">
        <f>(M79+($B$11*M79)*(O79/(O79+$B$12))*(1/(1+B82*M79)))-($B$13*M79)</f>
        <v>100.98591549295774</v>
      </c>
      <c r="M79">
        <v>100</v>
      </c>
      <c r="N79">
        <f t="shared" si="1"/>
        <v>1.0098591549295775</v>
      </c>
      <c r="O79">
        <v>6.7999999999999996E-3</v>
      </c>
      <c r="P79">
        <v>1</v>
      </c>
    </row>
    <row r="80" spans="12:16" x14ac:dyDescent="0.2">
      <c r="L80">
        <f>(M80+($B$11*M80)*(O80/(O80+$B$12))*(1/(1+B83*M80)))-($B$13*M80)</f>
        <v>101.06326889279437</v>
      </c>
      <c r="M80">
        <v>100</v>
      </c>
      <c r="N80">
        <f t="shared" si="1"/>
        <v>1.0106326889279438</v>
      </c>
      <c r="O80">
        <v>6.8999999999999999E-3</v>
      </c>
      <c r="P80">
        <v>1</v>
      </c>
    </row>
    <row r="81" spans="12:16" x14ac:dyDescent="0.2">
      <c r="L81">
        <f>(M81+($B$11*M81)*(O81/(O81+$B$12))*(1/(1+B84*M81)))-($B$13*M81)</f>
        <v>101.14035087719299</v>
      </c>
      <c r="M81">
        <v>100</v>
      </c>
      <c r="N81">
        <f t="shared" si="1"/>
        <v>1.01140350877193</v>
      </c>
      <c r="O81">
        <v>7.0000000000000001E-3</v>
      </c>
      <c r="P81">
        <v>1</v>
      </c>
    </row>
    <row r="82" spans="12:16" x14ac:dyDescent="0.2">
      <c r="L82">
        <f>(M82+($B$11*M82)*(O82/(O82+$B$12))*(1/(1+B85*M82)))-($B$13*M82)</f>
        <v>101.21716287215412</v>
      </c>
      <c r="M82">
        <v>100</v>
      </c>
      <c r="N82">
        <f t="shared" si="1"/>
        <v>1.0121716287215412</v>
      </c>
      <c r="O82">
        <v>7.1000000000000004E-3</v>
      </c>
      <c r="P82">
        <v>1</v>
      </c>
    </row>
    <row r="83" spans="12:16" x14ac:dyDescent="0.2">
      <c r="L83">
        <f>(M83+($B$11*M83)*(O83/(O83+$B$12))*(1/(1+B86*M83)))-($B$13*M83)</f>
        <v>101.29370629370629</v>
      </c>
      <c r="M83">
        <v>100</v>
      </c>
      <c r="N83">
        <f t="shared" si="1"/>
        <v>1.0129370629370629</v>
      </c>
      <c r="O83">
        <v>7.1999999999999998E-3</v>
      </c>
      <c r="P83">
        <v>1</v>
      </c>
    </row>
    <row r="84" spans="12:16" x14ac:dyDescent="0.2">
      <c r="L84">
        <f>(M84+($B$11*M84)*(O84/(O84+$B$12))*(1/(1+B87*M84)))-($B$13*M84)</f>
        <v>101.36998254799302</v>
      </c>
      <c r="M84">
        <v>100</v>
      </c>
      <c r="N84">
        <f t="shared" ref="N84:N147" si="2">L84/M84</f>
        <v>1.0136998254799301</v>
      </c>
      <c r="O84">
        <v>7.3000000000000001E-3</v>
      </c>
      <c r="P84">
        <v>1</v>
      </c>
    </row>
    <row r="85" spans="12:16" x14ac:dyDescent="0.2">
      <c r="L85">
        <f>(M85+($B$11*M85)*(O85/(O85+$B$12))*(1/(1+B88*M85)))-($B$13*M85)</f>
        <v>101.44599303135888</v>
      </c>
      <c r="M85">
        <v>100</v>
      </c>
      <c r="N85">
        <f t="shared" si="2"/>
        <v>1.0144599303135888</v>
      </c>
      <c r="O85">
        <v>7.4000000000000003E-3</v>
      </c>
      <c r="P85">
        <v>1</v>
      </c>
    </row>
    <row r="86" spans="12:16" x14ac:dyDescent="0.2">
      <c r="L86">
        <f>(M86+($B$11*M86)*(O86/(O86+$B$12))*(1/(1+B89*M86)))-($B$13*M86)</f>
        <v>101.52173913043478</v>
      </c>
      <c r="M86">
        <v>100</v>
      </c>
      <c r="N86">
        <f t="shared" si="2"/>
        <v>1.0152173913043478</v>
      </c>
      <c r="O86">
        <v>7.4999999999999997E-3</v>
      </c>
      <c r="P86">
        <v>1</v>
      </c>
    </row>
    <row r="87" spans="12:16" x14ac:dyDescent="0.2">
      <c r="L87">
        <f>(M87+($B$11*M87)*(O87/(O87+$B$12))*(1/(1+B90*M87)))-($B$13*M87)</f>
        <v>101.59722222222223</v>
      </c>
      <c r="M87">
        <v>100</v>
      </c>
      <c r="N87">
        <f t="shared" si="2"/>
        <v>1.0159722222222223</v>
      </c>
      <c r="O87">
        <v>7.6E-3</v>
      </c>
      <c r="P87">
        <v>1</v>
      </c>
    </row>
    <row r="88" spans="12:16" x14ac:dyDescent="0.2">
      <c r="L88">
        <f>(M88+($B$11*M88)*(O88/(O88+$B$12))*(1/(1+B91*M88)))-($B$13*M88)</f>
        <v>101.67244367417678</v>
      </c>
      <c r="M88">
        <v>100</v>
      </c>
      <c r="N88">
        <f t="shared" si="2"/>
        <v>1.0167244367417678</v>
      </c>
      <c r="O88">
        <v>7.6999999999999898E-3</v>
      </c>
      <c r="P88">
        <v>1</v>
      </c>
    </row>
    <row r="89" spans="12:16" x14ac:dyDescent="0.2">
      <c r="L89">
        <f>(M89+($B$11*M89)*(O89/(O89+$B$12))*(1/(1+B92*M89)))-($B$13*M89)</f>
        <v>101.74740484429066</v>
      </c>
      <c r="M89">
        <v>100</v>
      </c>
      <c r="N89">
        <f t="shared" si="2"/>
        <v>1.0174740484429066</v>
      </c>
      <c r="O89">
        <v>7.7999999999999901E-3</v>
      </c>
      <c r="P89">
        <v>1</v>
      </c>
    </row>
    <row r="90" spans="12:16" x14ac:dyDescent="0.2">
      <c r="L90">
        <f>(M90+($B$11*M90)*(O90/(O90+$B$12))*(1/(1+B93*M90)))-($B$13*M90)</f>
        <v>101.82210708117444</v>
      </c>
      <c r="M90">
        <v>100</v>
      </c>
      <c r="N90">
        <f t="shared" si="2"/>
        <v>1.0182210708117443</v>
      </c>
      <c r="O90">
        <v>7.8999999999999904E-3</v>
      </c>
      <c r="P90">
        <v>1</v>
      </c>
    </row>
    <row r="91" spans="12:16" x14ac:dyDescent="0.2">
      <c r="L91">
        <f>(M91+($B$11*M91)*(O91/(O91+$B$12))*(1/(1+B94*M91)))-($B$13*M91)</f>
        <v>101.89655172413792</v>
      </c>
      <c r="M91">
        <v>100</v>
      </c>
      <c r="N91">
        <f t="shared" si="2"/>
        <v>1.0189655172413792</v>
      </c>
      <c r="O91">
        <v>7.9999999999999898E-3</v>
      </c>
      <c r="P91">
        <v>1</v>
      </c>
    </row>
    <row r="92" spans="12:16" x14ac:dyDescent="0.2">
      <c r="L92">
        <f>(M92+($B$11*M92)*(O92/(O92+$B$12))*(1/(1+B95*M92)))-($B$13*M92)</f>
        <v>101.97074010327022</v>
      </c>
      <c r="M92">
        <v>100</v>
      </c>
      <c r="N92">
        <f t="shared" si="2"/>
        <v>1.0197074010327021</v>
      </c>
      <c r="O92">
        <v>8.0999999999999892E-3</v>
      </c>
      <c r="P92">
        <v>1</v>
      </c>
    </row>
    <row r="93" spans="12:16" x14ac:dyDescent="0.2">
      <c r="L93">
        <f>(M93+($B$11*M93)*(O93/(O93+$B$12))*(1/(1+B96*M93)))-($B$13*M93)</f>
        <v>102.0446735395189</v>
      </c>
      <c r="M93">
        <v>100</v>
      </c>
      <c r="N93">
        <f t="shared" si="2"/>
        <v>1.0204467353951889</v>
      </c>
      <c r="O93">
        <v>8.1999999999999903E-3</v>
      </c>
      <c r="P93">
        <v>1</v>
      </c>
    </row>
    <row r="94" spans="12:16" x14ac:dyDescent="0.2">
      <c r="L94">
        <f>(M94+($B$11*M94)*(O94/(O94+$B$12))*(1/(1+B97*M94)))-($B$13*M94)</f>
        <v>102.11835334476844</v>
      </c>
      <c r="M94">
        <v>100</v>
      </c>
      <c r="N94">
        <f t="shared" si="2"/>
        <v>1.0211835334476844</v>
      </c>
      <c r="O94">
        <v>8.2999999999999897E-3</v>
      </c>
      <c r="P94">
        <v>1</v>
      </c>
    </row>
    <row r="95" spans="12:16" x14ac:dyDescent="0.2">
      <c r="L95">
        <f>(M95+($B$11*M95)*(O95/(O95+$B$12))*(1/(1+B98*M95)))-($B$13*M95)</f>
        <v>102.1917808219178</v>
      </c>
      <c r="M95">
        <v>100</v>
      </c>
      <c r="N95">
        <f t="shared" si="2"/>
        <v>1.021917808219178</v>
      </c>
      <c r="O95">
        <v>8.3999999999999908E-3</v>
      </c>
      <c r="P95">
        <v>1</v>
      </c>
    </row>
    <row r="96" spans="12:16" x14ac:dyDescent="0.2">
      <c r="L96">
        <f>(M96+($B$11*M96)*(O96/(O96+$B$12))*(1/(1+B99*M96)))-($B$13*M96)</f>
        <v>102.26495726495726</v>
      </c>
      <c r="M96">
        <v>100</v>
      </c>
      <c r="N96">
        <f t="shared" si="2"/>
        <v>1.0226495726495726</v>
      </c>
      <c r="O96">
        <v>8.4999999999999902E-3</v>
      </c>
      <c r="P96">
        <v>1</v>
      </c>
    </row>
    <row r="97" spans="12:16" x14ac:dyDescent="0.2">
      <c r="L97">
        <f>(M97+($B$11*M97)*(O97/(O97+$B$12))*(1/(1+B100*M97)))-($B$13*M97)</f>
        <v>102.33788395904436</v>
      </c>
      <c r="M97">
        <v>100</v>
      </c>
      <c r="N97">
        <f t="shared" si="2"/>
        <v>1.0233788395904435</v>
      </c>
      <c r="O97">
        <v>8.5999999999999896E-3</v>
      </c>
      <c r="P97">
        <v>1</v>
      </c>
    </row>
    <row r="98" spans="12:16" x14ac:dyDescent="0.2">
      <c r="L98">
        <f>(M98+($B$11*M98)*(O98/(O98+$B$12))*(1/(1+B101*M98)))-($B$13*M98)</f>
        <v>102.41056218057921</v>
      </c>
      <c r="M98">
        <v>100</v>
      </c>
      <c r="N98">
        <f t="shared" si="2"/>
        <v>1.024105621805792</v>
      </c>
      <c r="O98">
        <v>8.6999999999999907E-3</v>
      </c>
      <c r="P98">
        <v>1</v>
      </c>
    </row>
    <row r="99" spans="12:16" x14ac:dyDescent="0.2">
      <c r="L99">
        <f>(M99+($B$11*M99)*(O99/(O99+$B$12))*(1/(1+B102*M99)))-($B$13*M99)</f>
        <v>102.4829931972789</v>
      </c>
      <c r="M99">
        <v>100</v>
      </c>
      <c r="N99">
        <f t="shared" si="2"/>
        <v>1.0248299319727889</v>
      </c>
      <c r="O99">
        <v>8.7999999999999901E-3</v>
      </c>
      <c r="P99">
        <v>1</v>
      </c>
    </row>
    <row r="100" spans="12:16" x14ac:dyDescent="0.2">
      <c r="L100">
        <f>(M100+($B$11*M100)*(O100/(O100+$B$12))*(1/(1+B103*M100)))-($B$13*M100)</f>
        <v>102.55517826825127</v>
      </c>
      <c r="M100">
        <v>100</v>
      </c>
      <c r="N100">
        <f t="shared" si="2"/>
        <v>1.0255517826825127</v>
      </c>
      <c r="O100">
        <v>8.8999999999999895E-3</v>
      </c>
      <c r="P100">
        <v>1</v>
      </c>
    </row>
    <row r="101" spans="12:16" x14ac:dyDescent="0.2">
      <c r="L101">
        <f>(M101+($B$11*M101)*(O101/(O101+$B$12))*(1/(1+B104*M101)))-($B$13*M101)</f>
        <v>102.62711864406779</v>
      </c>
      <c r="M101">
        <v>100</v>
      </c>
      <c r="N101">
        <f t="shared" si="2"/>
        <v>1.0262711864406779</v>
      </c>
      <c r="O101">
        <v>8.9999999999999906E-3</v>
      </c>
      <c r="P101">
        <v>1</v>
      </c>
    </row>
    <row r="102" spans="12:16" x14ac:dyDescent="0.2">
      <c r="L102">
        <f>(M102+($B$11*M102)*(O102/(O102+$B$12))*(1/(1+B105*M102)))-($B$13*M102)</f>
        <v>102.69881556683586</v>
      </c>
      <c r="M102">
        <v>100</v>
      </c>
      <c r="N102">
        <f t="shared" si="2"/>
        <v>1.0269881556683587</v>
      </c>
      <c r="O102">
        <v>9.09999999999999E-3</v>
      </c>
      <c r="P102">
        <v>1</v>
      </c>
    </row>
    <row r="103" spans="12:16" x14ac:dyDescent="0.2">
      <c r="L103">
        <f>(M103+($B$11*M103)*(O103/(O103+$B$12))*(1/(1+B106*M103)))-($B$13*M103)</f>
        <v>102.77027027027026</v>
      </c>
      <c r="M103">
        <v>100</v>
      </c>
      <c r="N103">
        <f t="shared" si="2"/>
        <v>1.0277027027027026</v>
      </c>
      <c r="O103">
        <v>9.1999999999999808E-3</v>
      </c>
      <c r="P103">
        <v>1</v>
      </c>
    </row>
    <row r="104" spans="12:16" x14ac:dyDescent="0.2">
      <c r="L104">
        <f>(M104+($B$11*M104)*(O104/(O104+$B$12))*(1/(1+B107*M104)))-($B$13*M104)</f>
        <v>102.84148397976389</v>
      </c>
      <c r="M104">
        <v>100</v>
      </c>
      <c r="N104">
        <f t="shared" si="2"/>
        <v>1.0284148397976389</v>
      </c>
      <c r="O104">
        <v>9.2999999999999802E-3</v>
      </c>
      <c r="P104">
        <v>1</v>
      </c>
    </row>
    <row r="105" spans="12:16" x14ac:dyDescent="0.2">
      <c r="L105">
        <f>(M105+($B$11*M105)*(O105/(O105+$B$12))*(1/(1+B108*M105)))-($B$13*M105)</f>
        <v>102.9124579124579</v>
      </c>
      <c r="M105">
        <v>100</v>
      </c>
      <c r="N105">
        <f t="shared" si="2"/>
        <v>1.0291245791245789</v>
      </c>
      <c r="O105">
        <v>9.3999999999999796E-3</v>
      </c>
      <c r="P105">
        <v>1</v>
      </c>
    </row>
    <row r="106" spans="12:16" x14ac:dyDescent="0.2">
      <c r="L106">
        <f>(M106+($B$11*M106)*(O106/(O106+$B$12))*(1/(1+B109*M106)))-($B$13*M106)</f>
        <v>102.9831932773109</v>
      </c>
      <c r="M106">
        <v>100</v>
      </c>
      <c r="N106">
        <f t="shared" si="2"/>
        <v>1.0298319327731091</v>
      </c>
      <c r="O106">
        <v>9.4999999999999807E-3</v>
      </c>
      <c r="P106">
        <v>1</v>
      </c>
    </row>
    <row r="107" spans="12:16" x14ac:dyDescent="0.2">
      <c r="L107">
        <f>(M107+($B$11*M107)*(O107/(O107+$B$12))*(1/(1+B110*M107)))-($B$13*M107)</f>
        <v>103.05369127516776</v>
      </c>
      <c r="M107">
        <v>100</v>
      </c>
      <c r="N107">
        <f t="shared" si="2"/>
        <v>1.0305369127516777</v>
      </c>
      <c r="O107">
        <v>9.5999999999999801E-3</v>
      </c>
      <c r="P107">
        <v>1</v>
      </c>
    </row>
    <row r="108" spans="12:16" x14ac:dyDescent="0.2">
      <c r="L108">
        <f>(M108+($B$11*M108)*(O108/(O108+$B$12))*(1/(1+B111*M108)))-($B$13*M108)</f>
        <v>103.12395309882746</v>
      </c>
      <c r="M108">
        <v>100</v>
      </c>
      <c r="N108">
        <f t="shared" si="2"/>
        <v>1.0312395309882745</v>
      </c>
      <c r="O108">
        <v>9.6999999999999795E-3</v>
      </c>
      <c r="P108">
        <v>1</v>
      </c>
    </row>
    <row r="109" spans="12:16" x14ac:dyDescent="0.2">
      <c r="L109">
        <f>(M109+($B$11*M109)*(O109/(O109+$B$12))*(1/(1+B112*M109)))-($B$13*M109)</f>
        <v>103.19397993311036</v>
      </c>
      <c r="M109">
        <v>100</v>
      </c>
      <c r="N109">
        <f t="shared" si="2"/>
        <v>1.0319397993311035</v>
      </c>
      <c r="O109">
        <v>9.7999999999999806E-3</v>
      </c>
      <c r="P109">
        <v>1</v>
      </c>
    </row>
    <row r="110" spans="12:16" x14ac:dyDescent="0.2">
      <c r="L110">
        <f>(M110+($B$11*M110)*(O110/(O110+$B$12))*(1/(1+B113*M110)))-($B$13*M110)</f>
        <v>103.26377295492486</v>
      </c>
      <c r="M110">
        <v>100</v>
      </c>
      <c r="N110">
        <f t="shared" si="2"/>
        <v>1.0326377295492486</v>
      </c>
      <c r="O110">
        <v>9.89999999999998E-3</v>
      </c>
      <c r="P110">
        <v>1</v>
      </c>
    </row>
    <row r="111" spans="12:16" x14ac:dyDescent="0.2">
      <c r="L111">
        <f>(M111+($B$11*M111)*(O111/(O111+$B$12))*(1/(1+B114*M111)))-($B$13*M111)</f>
        <v>103.33333333333331</v>
      </c>
      <c r="M111">
        <v>100</v>
      </c>
      <c r="N111">
        <f t="shared" si="2"/>
        <v>1.0333333333333332</v>
      </c>
      <c r="O111">
        <v>9.9999999999999794E-3</v>
      </c>
      <c r="P111">
        <v>1</v>
      </c>
    </row>
    <row r="112" spans="12:16" x14ac:dyDescent="0.2">
      <c r="L112">
        <f>(M112+($B$11*M112)*(O112/(O112+$B$12))*(1/(1+B115*M112)))-($B$13*M112)</f>
        <v>103.40266222961731</v>
      </c>
      <c r="M112">
        <v>100</v>
      </c>
      <c r="N112">
        <f t="shared" si="2"/>
        <v>1.0340266222961731</v>
      </c>
      <c r="O112">
        <v>1.01E-2</v>
      </c>
      <c r="P112">
        <v>1</v>
      </c>
    </row>
    <row r="113" spans="12:16" x14ac:dyDescent="0.2">
      <c r="L113">
        <f>(M113+($B$11*M113)*(O113/(O113+$B$12))*(1/(1+B116*M113)))-($B$13*M113)</f>
        <v>103.4717607973422</v>
      </c>
      <c r="M113">
        <v>100</v>
      </c>
      <c r="N113">
        <f t="shared" si="2"/>
        <v>1.0347176079734219</v>
      </c>
      <c r="O113">
        <v>1.0200000000000001E-2</v>
      </c>
      <c r="P113">
        <v>1</v>
      </c>
    </row>
    <row r="114" spans="12:16" x14ac:dyDescent="0.2">
      <c r="L114">
        <f>(M114+($B$11*M114)*(O114/(O114+$B$12))*(1/(1+B117*M114)))-($B$13*M114)</f>
        <v>103.54063018242122</v>
      </c>
      <c r="M114">
        <v>100</v>
      </c>
      <c r="N114">
        <f t="shared" si="2"/>
        <v>1.0354063018242123</v>
      </c>
      <c r="O114">
        <v>1.03E-2</v>
      </c>
      <c r="P114">
        <v>1</v>
      </c>
    </row>
    <row r="115" spans="12:16" x14ac:dyDescent="0.2">
      <c r="L115">
        <f>(M115+($B$11*M115)*(O115/(O115+$B$12))*(1/(1+B118*M115)))-($B$13*M115)</f>
        <v>103.6092715231788</v>
      </c>
      <c r="M115">
        <v>100</v>
      </c>
      <c r="N115">
        <f t="shared" si="2"/>
        <v>1.036092715231788</v>
      </c>
      <c r="O115">
        <v>1.04E-2</v>
      </c>
      <c r="P115">
        <v>1</v>
      </c>
    </row>
    <row r="116" spans="12:16" x14ac:dyDescent="0.2">
      <c r="L116">
        <f>(M116+($B$11*M116)*(O116/(O116+$B$12))*(1/(1+B119*M116)))-($B$13*M116)</f>
        <v>103.67768595041322</v>
      </c>
      <c r="M116">
        <v>100</v>
      </c>
      <c r="N116">
        <f t="shared" si="2"/>
        <v>1.0367768595041322</v>
      </c>
      <c r="O116">
        <v>1.0500000000000001E-2</v>
      </c>
      <c r="P116">
        <v>1</v>
      </c>
    </row>
    <row r="117" spans="12:16" x14ac:dyDescent="0.2">
      <c r="L117">
        <f>(M117+($B$11*M117)*(O117/(O117+$B$12))*(1/(1+B120*M117)))-($B$13*M117)</f>
        <v>103.74587458745874</v>
      </c>
      <c r="M117">
        <v>100</v>
      </c>
      <c r="N117">
        <f t="shared" si="2"/>
        <v>1.0374587458745874</v>
      </c>
      <c r="O117">
        <v>1.06E-2</v>
      </c>
      <c r="P117">
        <v>1</v>
      </c>
    </row>
    <row r="118" spans="12:16" x14ac:dyDescent="0.2">
      <c r="L118">
        <f>(M118+($B$11*M118)*(O118/(O118+$B$12))*(1/(1+B121*M118)))-($B$13*M118)</f>
        <v>103.81383855024711</v>
      </c>
      <c r="M118">
        <v>100</v>
      </c>
      <c r="N118">
        <f t="shared" si="2"/>
        <v>1.0381383855024711</v>
      </c>
      <c r="O118">
        <v>1.0699999999999999E-2</v>
      </c>
      <c r="P118">
        <v>1</v>
      </c>
    </row>
    <row r="119" spans="12:16" x14ac:dyDescent="0.2">
      <c r="L119">
        <f>(M119+($B$11*M119)*(O119/(O119+$B$12))*(1/(1+B122*M119)))-($B$13*M119)</f>
        <v>103.88157894736842</v>
      </c>
      <c r="M119">
        <v>100</v>
      </c>
      <c r="N119">
        <f t="shared" si="2"/>
        <v>1.0388157894736842</v>
      </c>
      <c r="O119">
        <v>1.0800000000000001E-2</v>
      </c>
      <c r="P119">
        <v>1</v>
      </c>
    </row>
    <row r="120" spans="12:16" x14ac:dyDescent="0.2">
      <c r="L120">
        <f>(M120+($B$11*M120)*(O120/(O120+$B$12))*(1/(1+B123*M120)))-($B$13*M120)</f>
        <v>103.94909688013136</v>
      </c>
      <c r="M120">
        <v>100</v>
      </c>
      <c r="N120">
        <f t="shared" si="2"/>
        <v>1.0394909688013136</v>
      </c>
      <c r="O120">
        <v>1.09E-2</v>
      </c>
      <c r="P120">
        <v>1</v>
      </c>
    </row>
    <row r="121" spans="12:16" x14ac:dyDescent="0.2">
      <c r="L121">
        <f>(M121+($B$11*M121)*(O121/(O121+$B$12))*(1/(1+B124*M121)))-($B$13*M121)</f>
        <v>104.01639344262296</v>
      </c>
      <c r="M121">
        <v>100</v>
      </c>
      <c r="N121">
        <f t="shared" si="2"/>
        <v>1.0401639344262295</v>
      </c>
      <c r="O121">
        <v>1.0999999999999999E-2</v>
      </c>
      <c r="P121">
        <v>1</v>
      </c>
    </row>
    <row r="122" spans="12:16" x14ac:dyDescent="0.2">
      <c r="L122">
        <f>(M122+($B$11*M122)*(O122/(O122+$B$12))*(1/(1+B125*M122)))-($B$13*M122)</f>
        <v>104.0834697217676</v>
      </c>
      <c r="M122">
        <v>100</v>
      </c>
      <c r="N122">
        <f t="shared" si="2"/>
        <v>1.0408346972176761</v>
      </c>
      <c r="O122">
        <v>1.11E-2</v>
      </c>
      <c r="P122">
        <v>1</v>
      </c>
    </row>
    <row r="123" spans="12:16" x14ac:dyDescent="0.2">
      <c r="L123">
        <f>(M123+($B$11*M123)*(O123/(O123+$B$12))*(1/(1+B126*M123)))-($B$13*M123)</f>
        <v>104.15032679738562</v>
      </c>
      <c r="M123">
        <v>100</v>
      </c>
      <c r="N123">
        <f t="shared" si="2"/>
        <v>1.0415032679738561</v>
      </c>
      <c r="O123">
        <v>1.12E-2</v>
      </c>
      <c r="P123">
        <v>1</v>
      </c>
    </row>
    <row r="124" spans="12:16" x14ac:dyDescent="0.2">
      <c r="L124">
        <f>(M124+($B$11*M124)*(O124/(O124+$B$12))*(1/(1+B127*M124)))-($B$13*M124)</f>
        <v>104.21696574225122</v>
      </c>
      <c r="M124">
        <v>100</v>
      </c>
      <c r="N124">
        <f t="shared" si="2"/>
        <v>1.0421696574225121</v>
      </c>
      <c r="O124">
        <v>1.1299999999999999E-2</v>
      </c>
      <c r="P124">
        <v>1</v>
      </c>
    </row>
    <row r="125" spans="12:16" x14ac:dyDescent="0.2">
      <c r="L125">
        <f>(M125+($B$11*M125)*(O125/(O125+$B$12))*(1/(1+B128*M125)))-($B$13*M125)</f>
        <v>104.28338762214983</v>
      </c>
      <c r="M125">
        <v>100</v>
      </c>
      <c r="N125">
        <f t="shared" si="2"/>
        <v>1.0428338762214984</v>
      </c>
      <c r="O125">
        <v>1.14E-2</v>
      </c>
      <c r="P125">
        <v>1</v>
      </c>
    </row>
    <row r="126" spans="12:16" x14ac:dyDescent="0.2">
      <c r="L126">
        <f>(M126+($B$11*M126)*(O126/(O126+$B$12))*(1/(1+B129*M126)))-($B$13*M126)</f>
        <v>104.34959349593495</v>
      </c>
      <c r="M126">
        <v>100</v>
      </c>
      <c r="N126">
        <f t="shared" si="2"/>
        <v>1.0434959349593496</v>
      </c>
      <c r="O126">
        <v>1.15E-2</v>
      </c>
      <c r="P126">
        <v>1</v>
      </c>
    </row>
    <row r="127" spans="12:16" x14ac:dyDescent="0.2">
      <c r="L127">
        <f>(M127+($B$11*M127)*(O127/(O127+$B$12))*(1/(1+B130*M127)))-($B$13*M127)</f>
        <v>104.41558441558442</v>
      </c>
      <c r="M127">
        <v>100</v>
      </c>
      <c r="N127">
        <f t="shared" si="2"/>
        <v>1.0441558441558443</v>
      </c>
      <c r="O127">
        <v>1.1599999999999999E-2</v>
      </c>
      <c r="P127">
        <v>1</v>
      </c>
    </row>
    <row r="128" spans="12:16" x14ac:dyDescent="0.2">
      <c r="L128">
        <f>(M128+($B$11*M128)*(O128/(O128+$B$12))*(1/(1+B131*M128)))-($B$13*M128)</f>
        <v>104.48136142625607</v>
      </c>
      <c r="M128">
        <v>100</v>
      </c>
      <c r="N128">
        <f t="shared" si="2"/>
        <v>1.0448136142625608</v>
      </c>
      <c r="O128">
        <v>1.17E-2</v>
      </c>
      <c r="P128">
        <v>1</v>
      </c>
    </row>
    <row r="129" spans="12:16" x14ac:dyDescent="0.2">
      <c r="L129">
        <f>(M129+($B$11*M129)*(O129/(O129+$B$12))*(1/(1+B132*M129)))-($B$13*M129)</f>
        <v>104.54692556634305</v>
      </c>
      <c r="M129">
        <v>100</v>
      </c>
      <c r="N129">
        <f t="shared" si="2"/>
        <v>1.0454692556634304</v>
      </c>
      <c r="O129">
        <v>1.18E-2</v>
      </c>
      <c r="P129">
        <v>1</v>
      </c>
    </row>
    <row r="130" spans="12:16" x14ac:dyDescent="0.2">
      <c r="L130">
        <f>(M130+($B$11*M130)*(O130/(O130+$B$12))*(1/(1+B133*M130)))-($B$13*M130)</f>
        <v>104.61227786752826</v>
      </c>
      <c r="M130">
        <v>100</v>
      </c>
      <c r="N130">
        <f t="shared" si="2"/>
        <v>1.0461227786752827</v>
      </c>
      <c r="O130">
        <v>1.1900000000000001E-2</v>
      </c>
      <c r="P130">
        <v>1</v>
      </c>
    </row>
    <row r="131" spans="12:16" x14ac:dyDescent="0.2">
      <c r="L131">
        <f>(M131+($B$11*M131)*(O131/(O131+$B$12))*(1/(1+B134*M131)))-($B$13*M131)</f>
        <v>104.6774193548387</v>
      </c>
      <c r="M131">
        <v>100</v>
      </c>
      <c r="N131">
        <f t="shared" si="2"/>
        <v>1.046774193548387</v>
      </c>
      <c r="O131">
        <v>1.2E-2</v>
      </c>
      <c r="P131">
        <v>1</v>
      </c>
    </row>
    <row r="132" spans="12:16" x14ac:dyDescent="0.2">
      <c r="L132">
        <f>(M132+($B$11*M132)*(O132/(O132+$B$12))*(1/(1+B135*M132)))-($B$13*M132)</f>
        <v>104.74235104669887</v>
      </c>
      <c r="M132">
        <v>100</v>
      </c>
      <c r="N132">
        <f t="shared" si="2"/>
        <v>1.0474235104669887</v>
      </c>
      <c r="O132">
        <v>1.21E-2</v>
      </c>
      <c r="P132">
        <v>1</v>
      </c>
    </row>
    <row r="133" spans="12:16" x14ac:dyDescent="0.2">
      <c r="L133">
        <f>(M133+($B$11*M133)*(O133/(O133+$B$12))*(1/(1+B136*M133)))-($B$13*M133)</f>
        <v>104.80707395498392</v>
      </c>
      <c r="M133">
        <v>100</v>
      </c>
      <c r="N133">
        <f t="shared" si="2"/>
        <v>1.0480707395498392</v>
      </c>
      <c r="O133">
        <v>1.2200000000000001E-2</v>
      </c>
      <c r="P133">
        <v>1</v>
      </c>
    </row>
    <row r="134" spans="12:16" x14ac:dyDescent="0.2">
      <c r="L134">
        <f>(M134+($B$11*M134)*(O134/(O134+$B$12))*(1/(1+B137*M134)))-($B$13*M134)</f>
        <v>104.87158908507223</v>
      </c>
      <c r="M134">
        <v>100</v>
      </c>
      <c r="N134">
        <f t="shared" si="2"/>
        <v>1.0487158908507224</v>
      </c>
      <c r="O134">
        <v>1.23E-2</v>
      </c>
      <c r="P134">
        <v>1</v>
      </c>
    </row>
    <row r="135" spans="12:16" x14ac:dyDescent="0.2">
      <c r="L135">
        <f>(M135+($B$11*M135)*(O135/(O135+$B$12))*(1/(1+B138*M135)))-($B$13*M135)</f>
        <v>104.93589743589743</v>
      </c>
      <c r="M135">
        <v>100</v>
      </c>
      <c r="N135">
        <f t="shared" si="2"/>
        <v>1.0493589743589744</v>
      </c>
      <c r="O135">
        <v>1.24E-2</v>
      </c>
      <c r="P135">
        <v>1</v>
      </c>
    </row>
    <row r="136" spans="12:16" x14ac:dyDescent="0.2">
      <c r="L136">
        <f>(M136+($B$11*M136)*(O136/(O136+$B$12))*(1/(1+B139*M136)))-($B$13*M136)</f>
        <v>105</v>
      </c>
      <c r="M136">
        <v>100</v>
      </c>
      <c r="N136">
        <f t="shared" si="2"/>
        <v>1.05</v>
      </c>
      <c r="O136">
        <v>1.2500000000000001E-2</v>
      </c>
      <c r="P136">
        <v>1</v>
      </c>
    </row>
    <row r="137" spans="12:16" x14ac:dyDescent="0.2">
      <c r="L137">
        <f>(M137+($B$11*M137)*(O137/(O137+$B$12))*(1/(1+B140*M137)))-($B$13*M137)</f>
        <v>105.06389776357827</v>
      </c>
      <c r="M137">
        <v>100</v>
      </c>
      <c r="N137">
        <f t="shared" si="2"/>
        <v>1.0506389776357827</v>
      </c>
      <c r="O137">
        <v>1.26E-2</v>
      </c>
      <c r="P137">
        <v>1</v>
      </c>
    </row>
    <row r="138" spans="12:16" x14ac:dyDescent="0.2">
      <c r="L138">
        <f>(M138+($B$11*M138)*(O138/(O138+$B$12))*(1/(1+B141*M138)))-($B$13*M138)</f>
        <v>105.12759170653908</v>
      </c>
      <c r="M138">
        <v>100</v>
      </c>
      <c r="N138">
        <f t="shared" si="2"/>
        <v>1.0512759170653907</v>
      </c>
      <c r="O138">
        <v>1.2699999999999999E-2</v>
      </c>
      <c r="P138">
        <v>1</v>
      </c>
    </row>
    <row r="139" spans="12:16" x14ac:dyDescent="0.2">
      <c r="L139">
        <f>(M139+($B$11*M139)*(O139/(O139+$B$12))*(1/(1+B142*M139)))-($B$13*M139)</f>
        <v>105.19108280254777</v>
      </c>
      <c r="M139">
        <v>100</v>
      </c>
      <c r="N139">
        <f t="shared" si="2"/>
        <v>1.0519108280254776</v>
      </c>
      <c r="O139">
        <v>1.2800000000000001E-2</v>
      </c>
      <c r="P139">
        <v>1</v>
      </c>
    </row>
    <row r="140" spans="12:16" x14ac:dyDescent="0.2">
      <c r="L140">
        <f>(M140+($B$11*M140)*(O140/(O140+$B$12))*(1/(1+B143*M140)))-($B$13*M140)</f>
        <v>105.25437201907791</v>
      </c>
      <c r="M140">
        <v>100</v>
      </c>
      <c r="N140">
        <f t="shared" si="2"/>
        <v>1.052543720190779</v>
      </c>
      <c r="O140">
        <v>1.29E-2</v>
      </c>
      <c r="P140">
        <v>1</v>
      </c>
    </row>
    <row r="141" spans="12:16" x14ac:dyDescent="0.2">
      <c r="L141">
        <f>(M141+($B$11*M141)*(O141/(O141+$B$12))*(1/(1+B144*M141)))-($B$13*M141)</f>
        <v>105.31746031746032</v>
      </c>
      <c r="M141">
        <v>100</v>
      </c>
      <c r="N141">
        <f t="shared" si="2"/>
        <v>1.0531746031746032</v>
      </c>
      <c r="O141">
        <v>1.2999999999999999E-2</v>
      </c>
      <c r="P141">
        <v>1</v>
      </c>
    </row>
    <row r="142" spans="12:16" x14ac:dyDescent="0.2">
      <c r="L142">
        <f>(M142+($B$11*M142)*(O142/(O142+$B$12))*(1/(1+B145*M142)))-($B$13*M142)</f>
        <v>105.38034865293186</v>
      </c>
      <c r="M142">
        <v>100</v>
      </c>
      <c r="N142">
        <f t="shared" si="2"/>
        <v>1.0538034865293187</v>
      </c>
      <c r="O142">
        <v>1.3100000000000001E-2</v>
      </c>
      <c r="P142">
        <v>1</v>
      </c>
    </row>
    <row r="143" spans="12:16" x14ac:dyDescent="0.2">
      <c r="L143">
        <f>(M143+($B$11*M143)*(O143/(O143+$B$12))*(1/(1+B146*M143)))-($B$13*M143)</f>
        <v>105.44303797468355</v>
      </c>
      <c r="M143">
        <v>100</v>
      </c>
      <c r="N143">
        <f t="shared" si="2"/>
        <v>1.0544303797468355</v>
      </c>
      <c r="O143">
        <v>1.32E-2</v>
      </c>
      <c r="P143">
        <v>1</v>
      </c>
    </row>
    <row r="144" spans="12:16" x14ac:dyDescent="0.2">
      <c r="L144">
        <f>(M144+($B$11*M144)*(O144/(O144+$B$12))*(1/(1+B147*M144)))-($B$13*M144)</f>
        <v>105.50552922590838</v>
      </c>
      <c r="M144">
        <v>100</v>
      </c>
      <c r="N144">
        <f t="shared" si="2"/>
        <v>1.0550552922590837</v>
      </c>
      <c r="O144">
        <v>1.3299999999999999E-2</v>
      </c>
      <c r="P144">
        <v>1</v>
      </c>
    </row>
    <row r="145" spans="12:16" x14ac:dyDescent="0.2">
      <c r="L145">
        <f>(M145+($B$11*M145)*(O145/(O145+$B$12))*(1/(1+B148*M145)))-($B$13*M145)</f>
        <v>105.56782334384857</v>
      </c>
      <c r="M145">
        <v>100</v>
      </c>
      <c r="N145">
        <f t="shared" si="2"/>
        <v>1.0556782334384858</v>
      </c>
      <c r="O145">
        <v>1.34E-2</v>
      </c>
      <c r="P145">
        <v>1</v>
      </c>
    </row>
    <row r="146" spans="12:16" x14ac:dyDescent="0.2">
      <c r="L146">
        <f>(M146+($B$11*M146)*(O146/(O146+$B$12))*(1/(1+B149*M146)))-($B$13*M146)</f>
        <v>105.62992125984252</v>
      </c>
      <c r="M146">
        <v>100</v>
      </c>
      <c r="N146">
        <f t="shared" si="2"/>
        <v>1.0562992125984252</v>
      </c>
      <c r="O146">
        <v>1.35E-2</v>
      </c>
      <c r="P146">
        <v>1</v>
      </c>
    </row>
    <row r="147" spans="12:16" x14ac:dyDescent="0.2">
      <c r="L147">
        <f>(M147+($B$11*M147)*(O147/(O147+$B$12))*(1/(1+B150*M147)))-($B$13*M147)</f>
        <v>105.69182389937107</v>
      </c>
      <c r="M147">
        <v>100</v>
      </c>
      <c r="N147">
        <f t="shared" si="2"/>
        <v>1.0569182389937106</v>
      </c>
      <c r="O147">
        <v>1.3599999999999999E-2</v>
      </c>
      <c r="P147">
        <v>1</v>
      </c>
    </row>
    <row r="148" spans="12:16" x14ac:dyDescent="0.2">
      <c r="L148">
        <f>(M148+($B$11*M148)*(O148/(O148+$B$12))*(1/(1+B151*M148)))-($B$13*M148)</f>
        <v>105.75353218210361</v>
      </c>
      <c r="M148">
        <v>100</v>
      </c>
      <c r="N148">
        <f t="shared" ref="N148:N211" si="3">L148/M148</f>
        <v>1.0575353218210362</v>
      </c>
      <c r="O148">
        <v>1.37E-2</v>
      </c>
      <c r="P148">
        <v>1</v>
      </c>
    </row>
    <row r="149" spans="12:16" x14ac:dyDescent="0.2">
      <c r="L149">
        <f>(M149+($B$11*M149)*(O149/(O149+$B$12))*(1/(1+B152*M149)))-($B$13*M149)</f>
        <v>105.81504702194357</v>
      </c>
      <c r="M149">
        <v>100</v>
      </c>
      <c r="N149">
        <f t="shared" si="3"/>
        <v>1.0581504702194358</v>
      </c>
      <c r="O149">
        <v>1.38E-2</v>
      </c>
      <c r="P149">
        <v>1</v>
      </c>
    </row>
    <row r="150" spans="12:16" x14ac:dyDescent="0.2">
      <c r="L150">
        <f>(M150+($B$11*M150)*(O150/(O150+$B$12))*(1/(1+B153*M150)))-($B$13*M150)</f>
        <v>105.87636932707355</v>
      </c>
      <c r="M150">
        <v>100</v>
      </c>
      <c r="N150">
        <f t="shared" si="3"/>
        <v>1.0587636932707354</v>
      </c>
      <c r="O150">
        <v>1.3899999999999999E-2</v>
      </c>
      <c r="P150">
        <v>1</v>
      </c>
    </row>
    <row r="151" spans="12:16" x14ac:dyDescent="0.2">
      <c r="L151">
        <f>(M151+($B$11*M151)*(O151/(O151+$B$12))*(1/(1+B154*M151)))-($B$13*M151)</f>
        <v>105.9375</v>
      </c>
      <c r="M151">
        <v>100</v>
      </c>
      <c r="N151">
        <f t="shared" si="3"/>
        <v>1.059375</v>
      </c>
      <c r="O151">
        <v>1.4E-2</v>
      </c>
      <c r="P151">
        <v>1</v>
      </c>
    </row>
    <row r="152" spans="12:16" x14ac:dyDescent="0.2">
      <c r="L152">
        <f>(M152+($B$11*M152)*(O152/(O152+$B$12))*(1/(1+B155*M152)))-($B$13*M152)</f>
        <v>105.99843993759751</v>
      </c>
      <c r="M152">
        <v>100</v>
      </c>
      <c r="N152">
        <f t="shared" si="3"/>
        <v>1.059984399375975</v>
      </c>
      <c r="O152">
        <v>1.41E-2</v>
      </c>
      <c r="P152">
        <v>1</v>
      </c>
    </row>
    <row r="153" spans="12:16" x14ac:dyDescent="0.2">
      <c r="L153">
        <f>(M153+($B$11*M153)*(O153/(O153+$B$12))*(1/(1+B156*M153)))-($B$13*M153)</f>
        <v>106.05919003115265</v>
      </c>
      <c r="M153">
        <v>100</v>
      </c>
      <c r="N153">
        <f t="shared" si="3"/>
        <v>1.0605919003115265</v>
      </c>
      <c r="O153">
        <v>1.4200000000000001E-2</v>
      </c>
      <c r="P153">
        <v>1</v>
      </c>
    </row>
    <row r="154" spans="12:16" x14ac:dyDescent="0.2">
      <c r="L154">
        <f>(M154+($B$11*M154)*(O154/(O154+$B$12))*(1/(1+B157*M154)))-($B$13*M154)</f>
        <v>106.11975116640741</v>
      </c>
      <c r="M154">
        <v>100</v>
      </c>
      <c r="N154">
        <f t="shared" si="3"/>
        <v>1.0611975116640742</v>
      </c>
      <c r="O154">
        <v>1.42999999999999E-2</v>
      </c>
      <c r="P154">
        <v>1</v>
      </c>
    </row>
    <row r="155" spans="12:16" x14ac:dyDescent="0.2">
      <c r="L155">
        <f>(M155+($B$11*M155)*(O155/(O155+$B$12))*(1/(1+B158*M155)))-($B$13*M155)</f>
        <v>106.18012422360249</v>
      </c>
      <c r="M155">
        <v>100</v>
      </c>
      <c r="N155">
        <f t="shared" si="3"/>
        <v>1.061801242236025</v>
      </c>
      <c r="O155">
        <v>1.44E-2</v>
      </c>
      <c r="P155">
        <v>1</v>
      </c>
    </row>
    <row r="156" spans="12:16" x14ac:dyDescent="0.2">
      <c r="L156">
        <f>(M156+($B$11*M156)*(O156/(O156+$B$12))*(1/(1+B159*M156)))-($B$13*M156)</f>
        <v>106.24031007751938</v>
      </c>
      <c r="M156">
        <v>100</v>
      </c>
      <c r="N156">
        <f t="shared" si="3"/>
        <v>1.0624031007751937</v>
      </c>
      <c r="O156">
        <v>1.4500000000000001E-2</v>
      </c>
      <c r="P156">
        <v>1</v>
      </c>
    </row>
    <row r="157" spans="12:16" x14ac:dyDescent="0.2">
      <c r="L157">
        <f>(M157+($B$11*M157)*(O157/(O157+$B$12))*(1/(1+B160*M157)))-($B$13*M157)</f>
        <v>106.30030959752315</v>
      </c>
      <c r="M157">
        <v>100</v>
      </c>
      <c r="N157">
        <f t="shared" si="3"/>
        <v>1.0630030959752315</v>
      </c>
      <c r="O157">
        <v>1.45999999999999E-2</v>
      </c>
      <c r="P157">
        <v>1</v>
      </c>
    </row>
    <row r="158" spans="12:16" x14ac:dyDescent="0.2">
      <c r="L158">
        <f>(M158+($B$11*M158)*(O158/(O158+$B$12))*(1/(1+B161*M158)))-($B$13*M158)</f>
        <v>106.36012364760427</v>
      </c>
      <c r="M158">
        <v>100</v>
      </c>
      <c r="N158">
        <f t="shared" si="3"/>
        <v>1.0636012364760428</v>
      </c>
      <c r="O158">
        <v>1.4699999999999901E-2</v>
      </c>
      <c r="P158">
        <v>1</v>
      </c>
    </row>
    <row r="159" spans="12:16" x14ac:dyDescent="0.2">
      <c r="L159">
        <f>(M159+($B$11*M159)*(O159/(O159+$B$12))*(1/(1+B162*M159)))-($B$13*M159)</f>
        <v>106.41975308641969</v>
      </c>
      <c r="M159">
        <v>100</v>
      </c>
      <c r="N159">
        <f t="shared" si="3"/>
        <v>1.0641975308641969</v>
      </c>
      <c r="O159">
        <v>1.47999999999999E-2</v>
      </c>
      <c r="P159">
        <v>1</v>
      </c>
    </row>
    <row r="160" spans="12:16" x14ac:dyDescent="0.2">
      <c r="L160">
        <f>(M160+($B$11*M160)*(O160/(O160+$B$12))*(1/(1+B163*M160)))-($B$13*M160)</f>
        <v>106.47919876733437</v>
      </c>
      <c r="M160">
        <v>100</v>
      </c>
      <c r="N160">
        <f t="shared" si="3"/>
        <v>1.0647919876733436</v>
      </c>
      <c r="O160">
        <v>1.49E-2</v>
      </c>
      <c r="P160">
        <v>1</v>
      </c>
    </row>
    <row r="161" spans="12:16" x14ac:dyDescent="0.2">
      <c r="L161">
        <f>(M161+($B$11*M161)*(O161/(O161+$B$12))*(1/(1+B164*M161)))-($B$13*M161)</f>
        <v>106.53846153846153</v>
      </c>
      <c r="M161">
        <v>100</v>
      </c>
      <c r="N161">
        <f t="shared" si="3"/>
        <v>1.0653846153846154</v>
      </c>
      <c r="O161">
        <v>1.4999999999999999E-2</v>
      </c>
      <c r="P161">
        <v>1</v>
      </c>
    </row>
    <row r="162" spans="12:16" x14ac:dyDescent="0.2">
      <c r="L162">
        <f>(M162+($B$11*M162)*(O162/(O162+$B$12))*(1/(1+B165*M162)))-($B$13*M162)</f>
        <v>106.59754224270353</v>
      </c>
      <c r="M162">
        <v>100</v>
      </c>
      <c r="N162">
        <f t="shared" si="3"/>
        <v>1.0659754224270352</v>
      </c>
      <c r="O162">
        <v>1.5100000000000001E-2</v>
      </c>
      <c r="P162">
        <v>1</v>
      </c>
    </row>
    <row r="163" spans="12:16" x14ac:dyDescent="0.2">
      <c r="L163">
        <f>(M163+($B$11*M163)*(O163/(O163+$B$12))*(1/(1+B166*M163)))-($B$13*M163)</f>
        <v>106.65644171779135</v>
      </c>
      <c r="M163">
        <v>100</v>
      </c>
      <c r="N163">
        <f t="shared" si="3"/>
        <v>1.0665644171779136</v>
      </c>
      <c r="O163">
        <v>1.5199999999999899E-2</v>
      </c>
      <c r="P163">
        <v>1</v>
      </c>
    </row>
    <row r="164" spans="12:16" x14ac:dyDescent="0.2">
      <c r="L164">
        <f>(M164+($B$11*M164)*(O164/(O164+$B$12))*(1/(1+B167*M164)))-($B$13*M164)</f>
        <v>106.7151607963246</v>
      </c>
      <c r="M164">
        <v>100</v>
      </c>
      <c r="N164">
        <f t="shared" si="3"/>
        <v>1.0671516079632459</v>
      </c>
      <c r="O164">
        <v>1.52999999999999E-2</v>
      </c>
      <c r="P164">
        <v>1</v>
      </c>
    </row>
    <row r="165" spans="12:16" x14ac:dyDescent="0.2">
      <c r="L165">
        <f>(M165+($B$11*M165)*(O165/(O165+$B$12))*(1/(1+B168*M165)))-($B$13*M165)</f>
        <v>106.77370030581039</v>
      </c>
      <c r="M165">
        <v>100</v>
      </c>
      <c r="N165">
        <f t="shared" si="3"/>
        <v>1.0677370030581039</v>
      </c>
      <c r="O165">
        <v>1.54E-2</v>
      </c>
      <c r="P165">
        <v>1</v>
      </c>
    </row>
    <row r="166" spans="12:16" x14ac:dyDescent="0.2">
      <c r="L166">
        <f>(M166+($B$11*M166)*(O166/(O166+$B$12))*(1/(1+B169*M166)))-($B$13*M166)</f>
        <v>106.83206106870229</v>
      </c>
      <c r="M166">
        <v>100</v>
      </c>
      <c r="N166">
        <f t="shared" si="3"/>
        <v>1.0683206106870229</v>
      </c>
      <c r="O166">
        <v>1.55E-2</v>
      </c>
      <c r="P166">
        <v>1</v>
      </c>
    </row>
    <row r="167" spans="12:16" x14ac:dyDescent="0.2">
      <c r="L167">
        <f>(M167+($B$11*M167)*(O167/(O167+$B$12))*(1/(1+B170*M167)))-($B$13*M167)</f>
        <v>106.89024390243902</v>
      </c>
      <c r="M167">
        <v>100</v>
      </c>
      <c r="N167">
        <f t="shared" si="3"/>
        <v>1.0689024390243902</v>
      </c>
      <c r="O167">
        <v>1.5599999999999999E-2</v>
      </c>
      <c r="P167">
        <v>1</v>
      </c>
    </row>
    <row r="168" spans="12:16" x14ac:dyDescent="0.2">
      <c r="L168">
        <f>(M168+($B$11*M168)*(O168/(O168+$B$12))*(1/(1+B171*M168)))-($B$13*M168)</f>
        <v>106.9482496194825</v>
      </c>
      <c r="M168">
        <v>100</v>
      </c>
      <c r="N168">
        <f t="shared" si="3"/>
        <v>1.069482496194825</v>
      </c>
      <c r="O168">
        <v>1.5699999999999999E-2</v>
      </c>
      <c r="P168">
        <v>1</v>
      </c>
    </row>
    <row r="169" spans="12:16" x14ac:dyDescent="0.2">
      <c r="L169">
        <f>(M169+($B$11*M169)*(O169/(O169+$B$12))*(1/(1+B172*M169)))-($B$13*M169)</f>
        <v>107.00607902735557</v>
      </c>
      <c r="M169">
        <v>100</v>
      </c>
      <c r="N169">
        <f t="shared" si="3"/>
        <v>1.0700607902735557</v>
      </c>
      <c r="O169">
        <v>1.5799999999999901E-2</v>
      </c>
      <c r="P169">
        <v>1</v>
      </c>
    </row>
    <row r="170" spans="12:16" x14ac:dyDescent="0.2">
      <c r="L170">
        <f>(M170+($B$11*M170)*(O170/(O170+$B$12))*(1/(1+B173*M170)))-($B$13*M170)</f>
        <v>107.06373292867976</v>
      </c>
      <c r="M170">
        <v>100</v>
      </c>
      <c r="N170">
        <f t="shared" si="3"/>
        <v>1.0706373292867974</v>
      </c>
      <c r="O170">
        <v>1.58999999999999E-2</v>
      </c>
      <c r="P170">
        <v>1</v>
      </c>
    </row>
    <row r="171" spans="12:16" x14ac:dyDescent="0.2">
      <c r="L171">
        <f>(M171+($B$11*M171)*(O171/(O171+$B$12))*(1/(1+B174*M171)))-($B$13*M171)</f>
        <v>107.12121212121207</v>
      </c>
      <c r="M171">
        <v>100</v>
      </c>
      <c r="N171">
        <f t="shared" si="3"/>
        <v>1.0712121212121206</v>
      </c>
      <c r="O171">
        <v>1.59999999999999E-2</v>
      </c>
      <c r="P171">
        <v>1</v>
      </c>
    </row>
    <row r="172" spans="12:16" x14ac:dyDescent="0.2">
      <c r="L172">
        <f>(M172+($B$11*M172)*(O172/(O172+$B$12))*(1/(1+B175*M172)))-($B$13*M172)</f>
        <v>107.17851739788193</v>
      </c>
      <c r="M172">
        <v>100</v>
      </c>
      <c r="N172">
        <f t="shared" si="3"/>
        <v>1.0717851739788193</v>
      </c>
      <c r="O172">
        <v>1.6099999999999899E-2</v>
      </c>
      <c r="P172">
        <v>1</v>
      </c>
    </row>
    <row r="173" spans="12:16" x14ac:dyDescent="0.2">
      <c r="L173">
        <f>(M173+($B$11*M173)*(O173/(O173+$B$12))*(1/(1+B176*M173)))-($B$13*M173)</f>
        <v>107.23564954682774</v>
      </c>
      <c r="M173">
        <v>100</v>
      </c>
      <c r="N173">
        <f t="shared" si="3"/>
        <v>1.0723564954682774</v>
      </c>
      <c r="O173">
        <v>1.6199999999999899E-2</v>
      </c>
      <c r="P173">
        <v>1</v>
      </c>
    </row>
    <row r="174" spans="12:16" x14ac:dyDescent="0.2">
      <c r="L174">
        <f>(M174+($B$11*M174)*(O174/(O174+$B$12))*(1/(1+B177*M174)))-($B$13*M174)</f>
        <v>107.29260935143283</v>
      </c>
      <c r="M174">
        <v>100</v>
      </c>
      <c r="N174">
        <f t="shared" si="3"/>
        <v>1.0729260935143283</v>
      </c>
      <c r="O174">
        <v>1.6299999999999901E-2</v>
      </c>
      <c r="P174">
        <v>1</v>
      </c>
    </row>
    <row r="175" spans="12:16" x14ac:dyDescent="0.2">
      <c r="L175">
        <f>(M175+($B$11*M175)*(O175/(O175+$B$12))*(1/(1+B178*M175)))-($B$13*M175)</f>
        <v>107.34939759036139</v>
      </c>
      <c r="M175">
        <v>100</v>
      </c>
      <c r="N175">
        <f t="shared" si="3"/>
        <v>1.073493975903614</v>
      </c>
      <c r="O175">
        <v>1.6399999999999901E-2</v>
      </c>
      <c r="P175">
        <v>1</v>
      </c>
    </row>
    <row r="176" spans="12:16" x14ac:dyDescent="0.2">
      <c r="L176">
        <f>(M176+($B$11*M176)*(O176/(O176+$B$12))*(1/(1+B179*M176)))-($B$13*M176)</f>
        <v>107.40601503759393</v>
      </c>
      <c r="M176">
        <v>100</v>
      </c>
      <c r="N176">
        <f t="shared" si="3"/>
        <v>1.0740601503759393</v>
      </c>
      <c r="O176">
        <v>1.64999999999999E-2</v>
      </c>
      <c r="P176">
        <v>1</v>
      </c>
    </row>
    <row r="177" spans="12:16" x14ac:dyDescent="0.2">
      <c r="L177">
        <f>(M177+($B$11*M177)*(O177/(O177+$B$12))*(1/(1+B180*M177)))-($B$13*M177)</f>
        <v>107.4624624624624</v>
      </c>
      <c r="M177">
        <v>100</v>
      </c>
      <c r="N177">
        <f t="shared" si="3"/>
        <v>1.074624624624624</v>
      </c>
      <c r="O177">
        <v>1.65999999999999E-2</v>
      </c>
      <c r="P177">
        <v>1</v>
      </c>
    </row>
    <row r="178" spans="12:16" x14ac:dyDescent="0.2">
      <c r="L178">
        <f>(M178+($B$11*M178)*(O178/(O178+$B$12))*(1/(1+B181*M178)))-($B$13*M178)</f>
        <v>107.5187406296851</v>
      </c>
      <c r="M178">
        <v>100</v>
      </c>
      <c r="N178">
        <f t="shared" si="3"/>
        <v>1.0751874062968509</v>
      </c>
      <c r="O178">
        <v>1.6699999999999899E-2</v>
      </c>
      <c r="P178">
        <v>1</v>
      </c>
    </row>
    <row r="179" spans="12:16" x14ac:dyDescent="0.2">
      <c r="L179">
        <f>(M179+($B$11*M179)*(O179/(O179+$B$12))*(1/(1+B182*M179)))-($B$13*M179)</f>
        <v>107.57485029940113</v>
      </c>
      <c r="M179">
        <v>100</v>
      </c>
      <c r="N179">
        <f t="shared" si="3"/>
        <v>1.0757485029940113</v>
      </c>
      <c r="O179">
        <v>1.6799999999999898E-2</v>
      </c>
      <c r="P179">
        <v>1</v>
      </c>
    </row>
    <row r="180" spans="12:16" x14ac:dyDescent="0.2">
      <c r="L180">
        <f>(M180+($B$11*M180)*(O180/(O180+$B$12))*(1/(1+B183*M180)))-($B$13*M180)</f>
        <v>107.63079222720472</v>
      </c>
      <c r="M180">
        <v>100</v>
      </c>
      <c r="N180">
        <f t="shared" si="3"/>
        <v>1.0763079222720473</v>
      </c>
      <c r="O180">
        <v>1.6899999999999901E-2</v>
      </c>
      <c r="P180">
        <v>1</v>
      </c>
    </row>
    <row r="181" spans="12:16" x14ac:dyDescent="0.2">
      <c r="L181">
        <f>(M181+($B$11*M181)*(O181/(O181+$B$12))*(1/(1+B184*M181)))-($B$13*M181)</f>
        <v>107.68656716417905</v>
      </c>
      <c r="M181">
        <v>100</v>
      </c>
      <c r="N181">
        <f t="shared" si="3"/>
        <v>1.0768656716417906</v>
      </c>
      <c r="O181">
        <v>1.6999999999999901E-2</v>
      </c>
      <c r="P181">
        <v>1</v>
      </c>
    </row>
    <row r="182" spans="12:16" x14ac:dyDescent="0.2">
      <c r="L182">
        <f>(M182+($B$11*M182)*(O182/(O182+$B$12))*(1/(1+B185*M182)))-($B$13*M182)</f>
        <v>107.7421758569299</v>
      </c>
      <c r="M182">
        <v>100</v>
      </c>
      <c r="N182">
        <f t="shared" si="3"/>
        <v>1.0774217585692991</v>
      </c>
      <c r="O182">
        <v>1.70999999999999E-2</v>
      </c>
      <c r="P182">
        <v>1</v>
      </c>
    </row>
    <row r="183" spans="12:16" x14ac:dyDescent="0.2">
      <c r="L183">
        <f>(M183+($B$11*M183)*(O183/(O183+$B$12))*(1/(1+B186*M183)))-($B$13*M183)</f>
        <v>107.79761904761899</v>
      </c>
      <c r="M183">
        <v>100</v>
      </c>
      <c r="N183">
        <f t="shared" si="3"/>
        <v>1.07797619047619</v>
      </c>
      <c r="O183">
        <v>1.7199999999999899E-2</v>
      </c>
      <c r="P183">
        <v>1</v>
      </c>
    </row>
    <row r="184" spans="12:16" x14ac:dyDescent="0.2">
      <c r="L184">
        <f>(M184+($B$11*M184)*(O184/(O184+$B$12))*(1/(1+B187*M184)))-($B$13*M184)</f>
        <v>107.85289747399698</v>
      </c>
      <c r="M184">
        <v>100</v>
      </c>
      <c r="N184">
        <f t="shared" si="3"/>
        <v>1.0785289747399698</v>
      </c>
      <c r="O184">
        <v>1.7299999999999899E-2</v>
      </c>
      <c r="P184">
        <v>1</v>
      </c>
    </row>
    <row r="185" spans="12:16" x14ac:dyDescent="0.2">
      <c r="L185">
        <f>(M185+($B$11*M185)*(O185/(O185+$B$12))*(1/(1+B188*M185)))-($B$13*M185)</f>
        <v>107.90801186943615</v>
      </c>
      <c r="M185">
        <v>100</v>
      </c>
      <c r="N185">
        <f t="shared" si="3"/>
        <v>1.0790801186943615</v>
      </c>
      <c r="O185">
        <v>1.7399999999999902E-2</v>
      </c>
      <c r="P185">
        <v>1</v>
      </c>
    </row>
    <row r="186" spans="12:16" x14ac:dyDescent="0.2">
      <c r="L186">
        <f>(M186+($B$11*M186)*(O186/(O186+$B$12))*(1/(1+B189*M186)))-($B$13*M186)</f>
        <v>107.96296296296291</v>
      </c>
      <c r="M186">
        <v>100</v>
      </c>
      <c r="N186">
        <f t="shared" si="3"/>
        <v>1.0796296296296291</v>
      </c>
      <c r="O186">
        <v>1.7499999999999901E-2</v>
      </c>
      <c r="P186">
        <v>1</v>
      </c>
    </row>
    <row r="187" spans="12:16" x14ac:dyDescent="0.2">
      <c r="L187">
        <f>(M187+($B$11*M187)*(O187/(O187+$B$12))*(1/(1+B190*M187)))-($B$13*M187)</f>
        <v>108.01775147928988</v>
      </c>
      <c r="M187">
        <v>100</v>
      </c>
      <c r="N187">
        <f t="shared" si="3"/>
        <v>1.0801775147928989</v>
      </c>
      <c r="O187">
        <v>1.75999999999999E-2</v>
      </c>
      <c r="P187">
        <v>1</v>
      </c>
    </row>
    <row r="188" spans="12:16" x14ac:dyDescent="0.2">
      <c r="L188">
        <f>(M188+($B$11*M188)*(O188/(O188+$B$12))*(1/(1+B191*M188)))-($B$13*M188)</f>
        <v>108.0723781388478</v>
      </c>
      <c r="M188">
        <v>100</v>
      </c>
      <c r="N188">
        <f t="shared" si="3"/>
        <v>1.080723781388478</v>
      </c>
      <c r="O188">
        <v>1.76999999999999E-2</v>
      </c>
      <c r="P188">
        <v>1</v>
      </c>
    </row>
    <row r="189" spans="12:16" x14ac:dyDescent="0.2">
      <c r="L189">
        <f>(M189+($B$11*M189)*(O189/(O189+$B$12))*(1/(1+B192*M189)))-($B$13*M189)</f>
        <v>108.12684365781705</v>
      </c>
      <c r="M189">
        <v>100</v>
      </c>
      <c r="N189">
        <f t="shared" si="3"/>
        <v>1.0812684365781704</v>
      </c>
      <c r="O189">
        <v>1.7799999999999899E-2</v>
      </c>
      <c r="P189">
        <v>1</v>
      </c>
    </row>
    <row r="190" spans="12:16" x14ac:dyDescent="0.2">
      <c r="L190">
        <f>(M190+($B$11*M190)*(O190/(O190+$B$12))*(1/(1+B193*M190)))-($B$13*M190)</f>
        <v>108.181148748159</v>
      </c>
      <c r="M190">
        <v>100</v>
      </c>
      <c r="N190">
        <f t="shared" si="3"/>
        <v>1.0818114874815901</v>
      </c>
      <c r="O190">
        <v>1.7899999999999899E-2</v>
      </c>
      <c r="P190">
        <v>1</v>
      </c>
    </row>
    <row r="191" spans="12:16" x14ac:dyDescent="0.2">
      <c r="L191">
        <f>(M191+($B$11*M191)*(O191/(O191+$B$12))*(1/(1+B194*M191)))-($B$13*M191)</f>
        <v>108.235294117647</v>
      </c>
      <c r="M191">
        <v>100</v>
      </c>
      <c r="N191">
        <f t="shared" si="3"/>
        <v>1.0823529411764701</v>
      </c>
      <c r="O191">
        <v>1.7999999999999901E-2</v>
      </c>
      <c r="P191">
        <v>1</v>
      </c>
    </row>
    <row r="192" spans="12:16" x14ac:dyDescent="0.2">
      <c r="L192">
        <f>(M192+($B$11*M192)*(O192/(O192+$B$12))*(1/(1+B195*M192)))-($B$13*M192)</f>
        <v>108.28928046989715</v>
      </c>
      <c r="M192">
        <v>100</v>
      </c>
      <c r="N192">
        <f t="shared" si="3"/>
        <v>1.0828928046989714</v>
      </c>
      <c r="O192">
        <v>1.8099999999999901E-2</v>
      </c>
      <c r="P192">
        <v>1</v>
      </c>
    </row>
    <row r="193" spans="12:16" x14ac:dyDescent="0.2">
      <c r="L193">
        <f>(M193+($B$11*M193)*(O193/(O193+$B$12))*(1/(1+B196*M193)))-($B$13*M193)</f>
        <v>108.34310850439877</v>
      </c>
      <c r="M193">
        <v>100</v>
      </c>
      <c r="N193">
        <f t="shared" si="3"/>
        <v>1.0834310850439877</v>
      </c>
      <c r="O193">
        <v>1.81999999999999E-2</v>
      </c>
      <c r="P193">
        <v>1</v>
      </c>
    </row>
    <row r="194" spans="12:16" x14ac:dyDescent="0.2">
      <c r="L194">
        <f>(M194+($B$11*M194)*(O194/(O194+$B$12))*(1/(1+B197*M194)))-($B$13*M194)</f>
        <v>108.3967789165446</v>
      </c>
      <c r="M194">
        <v>100</v>
      </c>
      <c r="N194">
        <f t="shared" si="3"/>
        <v>1.083967789165446</v>
      </c>
      <c r="O194">
        <v>1.82999999999999E-2</v>
      </c>
      <c r="P194">
        <v>1</v>
      </c>
    </row>
    <row r="195" spans="12:16" x14ac:dyDescent="0.2">
      <c r="L195">
        <f>(M195+($B$11*M195)*(O195/(O195+$B$12))*(1/(1+B198*M195)))-($B$13*M195)</f>
        <v>108.45029239766076</v>
      </c>
      <c r="M195">
        <v>100</v>
      </c>
      <c r="N195">
        <f t="shared" si="3"/>
        <v>1.0845029239766075</v>
      </c>
      <c r="O195">
        <v>1.8399999999999899E-2</v>
      </c>
      <c r="P195">
        <v>1</v>
      </c>
    </row>
    <row r="196" spans="12:16" x14ac:dyDescent="0.2">
      <c r="L196">
        <f>(M196+($B$11*M196)*(O196/(O196+$B$12))*(1/(1+B199*M196)))-($B$13*M196)</f>
        <v>108.50364963503644</v>
      </c>
      <c r="M196">
        <v>100</v>
      </c>
      <c r="N196">
        <f t="shared" si="3"/>
        <v>1.0850364963503645</v>
      </c>
      <c r="O196">
        <v>1.8499999999999898E-2</v>
      </c>
      <c r="P196">
        <v>1</v>
      </c>
    </row>
    <row r="197" spans="12:16" x14ac:dyDescent="0.2">
      <c r="L197">
        <f>(M197+($B$11*M197)*(O197/(O197+$B$12))*(1/(1+B200*M197)))-($B$13*M197)</f>
        <v>108.5568513119533</v>
      </c>
      <c r="M197">
        <v>100</v>
      </c>
      <c r="N197">
        <f t="shared" si="3"/>
        <v>1.085568513119533</v>
      </c>
      <c r="O197">
        <v>1.8599999999999901E-2</v>
      </c>
      <c r="P197">
        <v>1</v>
      </c>
    </row>
    <row r="198" spans="12:16" x14ac:dyDescent="0.2">
      <c r="L198">
        <f>(M198+($B$11*M198)*(O198/(O198+$B$12))*(1/(1+B201*M198)))-($B$13*M198)</f>
        <v>108.60989810771466</v>
      </c>
      <c r="M198">
        <v>100</v>
      </c>
      <c r="N198">
        <f t="shared" si="3"/>
        <v>1.0860989810771466</v>
      </c>
      <c r="O198">
        <v>1.8699999999999901E-2</v>
      </c>
      <c r="P198">
        <v>1</v>
      </c>
    </row>
    <row r="199" spans="12:16" x14ac:dyDescent="0.2">
      <c r="L199">
        <f>(M199+($B$11*M199)*(O199/(O199+$B$12))*(1/(1+B202*M199)))-($B$13*M199)</f>
        <v>108.66279069767437</v>
      </c>
      <c r="M199">
        <v>100</v>
      </c>
      <c r="N199">
        <f t="shared" si="3"/>
        <v>1.0866279069767437</v>
      </c>
      <c r="O199">
        <v>1.87999999999999E-2</v>
      </c>
      <c r="P199">
        <v>1</v>
      </c>
    </row>
    <row r="200" spans="12:16" x14ac:dyDescent="0.2">
      <c r="L200">
        <f>(M200+($B$11*M200)*(O200/(O200+$B$12))*(1/(1+B203*M200)))-($B$13*M200)</f>
        <v>108.71552975326554</v>
      </c>
      <c r="M200">
        <v>100</v>
      </c>
      <c r="N200">
        <f t="shared" si="3"/>
        <v>1.0871552975326555</v>
      </c>
      <c r="O200">
        <v>1.88999999999999E-2</v>
      </c>
      <c r="P200">
        <v>1</v>
      </c>
    </row>
    <row r="201" spans="12:16" x14ac:dyDescent="0.2">
      <c r="L201">
        <f>(M201+($B$11*M201)*(O201/(O201+$B$12))*(1/(1+B204*M201)))-($B$13*M201)</f>
        <v>108.76811594202893</v>
      </c>
      <c r="M201">
        <v>100</v>
      </c>
      <c r="N201">
        <f t="shared" si="3"/>
        <v>1.0876811594202893</v>
      </c>
      <c r="O201">
        <v>1.8999999999999899E-2</v>
      </c>
      <c r="P201">
        <v>1</v>
      </c>
    </row>
    <row r="202" spans="12:16" x14ac:dyDescent="0.2">
      <c r="L202">
        <f>(M202+($B$11*M202)*(O202/(O202+$B$12))*(1/(1+B205*M202)))-($B$13*M202)</f>
        <v>108.82054992764105</v>
      </c>
      <c r="M202">
        <v>100</v>
      </c>
      <c r="N202">
        <f t="shared" si="3"/>
        <v>1.0882054992764105</v>
      </c>
      <c r="O202">
        <v>1.9099999999999898E-2</v>
      </c>
      <c r="P202">
        <v>1</v>
      </c>
    </row>
    <row r="203" spans="12:16" x14ac:dyDescent="0.2">
      <c r="L203">
        <f>(M203+($B$11*M203)*(O203/(O203+$B$12))*(1/(1+B206*M203)))-($B$13*M203)</f>
        <v>108.87283236994215</v>
      </c>
      <c r="M203">
        <v>100</v>
      </c>
      <c r="N203">
        <f t="shared" si="3"/>
        <v>1.0887283236994214</v>
      </c>
      <c r="O203">
        <v>1.9199999999999901E-2</v>
      </c>
      <c r="P203">
        <v>1</v>
      </c>
    </row>
    <row r="204" spans="12:16" x14ac:dyDescent="0.2">
      <c r="L204">
        <f>(M204+($B$11*M204)*(O204/(O204+$B$12))*(1/(1+B207*M204)))-($B$13*M204)</f>
        <v>108.92496392496388</v>
      </c>
      <c r="M204">
        <v>100</v>
      </c>
      <c r="N204">
        <f t="shared" si="3"/>
        <v>1.0892496392496387</v>
      </c>
      <c r="O204">
        <v>1.9299999999999901E-2</v>
      </c>
      <c r="P204">
        <v>1</v>
      </c>
    </row>
    <row r="205" spans="12:16" x14ac:dyDescent="0.2">
      <c r="L205">
        <f>(M205+($B$11*M205)*(O205/(O205+$B$12))*(1/(1+B208*M205)))-($B$13*M205)</f>
        <v>108.97694524495672</v>
      </c>
      <c r="M205">
        <v>100</v>
      </c>
      <c r="N205">
        <f t="shared" si="3"/>
        <v>1.0897694524495671</v>
      </c>
      <c r="O205">
        <v>1.93999999999999E-2</v>
      </c>
      <c r="P205">
        <v>1</v>
      </c>
    </row>
    <row r="206" spans="12:16" x14ac:dyDescent="0.2">
      <c r="L206">
        <f>(M206+($B$11*M206)*(O206/(O206+$B$12))*(1/(1+B209*M206)))-($B$13*M206)</f>
        <v>109.02877697841721</v>
      </c>
      <c r="M206">
        <v>100</v>
      </c>
      <c r="N206">
        <f t="shared" si="3"/>
        <v>1.0902877697841722</v>
      </c>
      <c r="O206">
        <v>1.9499999999999899E-2</v>
      </c>
      <c r="P206">
        <v>1</v>
      </c>
    </row>
    <row r="207" spans="12:16" x14ac:dyDescent="0.2">
      <c r="L207">
        <f>(M207+($B$11*M207)*(O207/(O207+$B$12))*(1/(1+B210*M207)))-($B$13*M207)</f>
        <v>109.08045977011489</v>
      </c>
      <c r="M207">
        <v>100</v>
      </c>
      <c r="N207">
        <f t="shared" si="3"/>
        <v>1.0908045977011489</v>
      </c>
      <c r="O207">
        <v>1.9599999999999899E-2</v>
      </c>
      <c r="P207">
        <v>1</v>
      </c>
    </row>
    <row r="208" spans="12:16" x14ac:dyDescent="0.2">
      <c r="L208">
        <f>(M208+($B$11*M208)*(O208/(O208+$B$12))*(1/(1+B211*M208)))-($B$13*M208)</f>
        <v>109.13199426111903</v>
      </c>
      <c r="M208">
        <v>100</v>
      </c>
      <c r="N208">
        <f t="shared" si="3"/>
        <v>1.0913199426111904</v>
      </c>
      <c r="O208">
        <v>1.9699999999999902E-2</v>
      </c>
      <c r="P208">
        <v>1</v>
      </c>
    </row>
    <row r="209" spans="12:16" x14ac:dyDescent="0.2">
      <c r="L209">
        <f>(M209+($B$11*M209)*(O209/(O209+$B$12))*(1/(1+B212*M209)))-($B$13*M209)</f>
        <v>109.18338108882517</v>
      </c>
      <c r="M209">
        <v>100</v>
      </c>
      <c r="N209">
        <f t="shared" si="3"/>
        <v>1.0918338108882517</v>
      </c>
      <c r="O209">
        <v>1.9799999999999901E-2</v>
      </c>
      <c r="P209">
        <v>1</v>
      </c>
    </row>
    <row r="210" spans="12:16" x14ac:dyDescent="0.2">
      <c r="L210">
        <f>(M210+($B$11*M210)*(O210/(O210+$B$12))*(1/(1+B213*M210)))-($B$13*M210)</f>
        <v>109.23462088698135</v>
      </c>
      <c r="M210">
        <v>100</v>
      </c>
      <c r="N210">
        <f t="shared" si="3"/>
        <v>1.0923462088698135</v>
      </c>
      <c r="O210">
        <v>1.98999999999999E-2</v>
      </c>
      <c r="P210">
        <v>1</v>
      </c>
    </row>
    <row r="211" spans="12:16" x14ac:dyDescent="0.2">
      <c r="L211">
        <f>(M211+($B$11*M211)*(O211/(O211+$B$12))*(1/(1+B214*M211)))-($B$13*M211)</f>
        <v>109.28571428571423</v>
      </c>
      <c r="M211">
        <v>100</v>
      </c>
      <c r="N211">
        <f t="shared" si="3"/>
        <v>1.0928571428571423</v>
      </c>
      <c r="O211">
        <v>1.99999999999999E-2</v>
      </c>
      <c r="P211">
        <v>1</v>
      </c>
    </row>
    <row r="212" spans="12:16" x14ac:dyDescent="0.2">
      <c r="L212">
        <f>(M212+($B$11*M212)*(O212/(O212+$B$12))*(1/(1+B215*M212)))-($B$13*M212)</f>
        <v>109.33666191155487</v>
      </c>
      <c r="M212">
        <v>100</v>
      </c>
      <c r="N212">
        <f t="shared" ref="N212:N275" si="4">L212/M212</f>
        <v>1.0933666191155487</v>
      </c>
      <c r="O212">
        <v>2.0099999999999899E-2</v>
      </c>
      <c r="P212">
        <v>1</v>
      </c>
    </row>
    <row r="213" spans="12:16" x14ac:dyDescent="0.2">
      <c r="L213">
        <f>(M213+($B$11*M213)*(O213/(O213+$B$12))*(1/(1+B216*M213)))-($B$13*M213)</f>
        <v>109.38746438746433</v>
      </c>
      <c r="M213">
        <v>100</v>
      </c>
      <c r="N213">
        <f t="shared" si="4"/>
        <v>1.0938746438746434</v>
      </c>
      <c r="O213">
        <v>2.0199999999999899E-2</v>
      </c>
      <c r="P213">
        <v>1</v>
      </c>
    </row>
    <row r="214" spans="12:16" x14ac:dyDescent="0.2">
      <c r="L214">
        <f>(M214+($B$11*M214)*(O214/(O214+$B$12))*(1/(1+B217*M214)))-($B$13*M214)</f>
        <v>109.43812233285912</v>
      </c>
      <c r="M214">
        <v>100</v>
      </c>
      <c r="N214">
        <f t="shared" si="4"/>
        <v>1.0943812233285912</v>
      </c>
      <c r="O214">
        <v>2.0299999999999901E-2</v>
      </c>
      <c r="P214">
        <v>1</v>
      </c>
    </row>
    <row r="215" spans="12:16" x14ac:dyDescent="0.2">
      <c r="L215">
        <f>(M215+($B$11*M215)*(O215/(O215+$B$12))*(1/(1+B218*M215)))-($B$13*M215)</f>
        <v>109.48863636363632</v>
      </c>
      <c r="M215">
        <v>100</v>
      </c>
      <c r="N215">
        <f t="shared" si="4"/>
        <v>1.0948863636363633</v>
      </c>
      <c r="O215">
        <v>2.0399999999999901E-2</v>
      </c>
      <c r="P215">
        <v>1</v>
      </c>
    </row>
    <row r="216" spans="12:16" x14ac:dyDescent="0.2">
      <c r="L216">
        <f>(M216+($B$11*M216)*(O216/(O216+$B$12))*(1/(1+B219*M216)))-($B$13*M216)</f>
        <v>109.53900709219853</v>
      </c>
      <c r="M216">
        <v>100</v>
      </c>
      <c r="N216">
        <f t="shared" si="4"/>
        <v>1.0953900709219853</v>
      </c>
      <c r="O216">
        <v>2.04999999999999E-2</v>
      </c>
      <c r="P216">
        <v>1</v>
      </c>
    </row>
    <row r="217" spans="12:16" x14ac:dyDescent="0.2">
      <c r="L217">
        <f>(M217+($B$11*M217)*(O217/(O217+$B$12))*(1/(1+B220*M217)))-($B$13*M217)</f>
        <v>109.5892351274787</v>
      </c>
      <c r="M217">
        <v>100</v>
      </c>
      <c r="N217">
        <f t="shared" si="4"/>
        <v>1.0958923512747871</v>
      </c>
      <c r="O217">
        <v>2.05999999999999E-2</v>
      </c>
      <c r="P217">
        <v>1</v>
      </c>
    </row>
    <row r="218" spans="12:16" x14ac:dyDescent="0.2">
      <c r="L218">
        <f>(M218+($B$11*M218)*(O218/(O218+$B$12))*(1/(1+B221*M218)))-($B$13*M218)</f>
        <v>109.63932107496458</v>
      </c>
      <c r="M218">
        <v>100</v>
      </c>
      <c r="N218">
        <f t="shared" si="4"/>
        <v>1.0963932107496459</v>
      </c>
      <c r="O218">
        <v>2.0699999999999899E-2</v>
      </c>
      <c r="P218">
        <v>1</v>
      </c>
    </row>
    <row r="219" spans="12:16" x14ac:dyDescent="0.2">
      <c r="L219">
        <f>(M219+($B$11*M219)*(O219/(O219+$B$12))*(1/(1+B222*M219)))-($B$13*M219)</f>
        <v>109.68926553672311</v>
      </c>
      <c r="M219">
        <v>100</v>
      </c>
      <c r="N219">
        <f t="shared" si="4"/>
        <v>1.0968926553672311</v>
      </c>
      <c r="O219">
        <v>2.0799999999999898E-2</v>
      </c>
      <c r="P219">
        <v>1</v>
      </c>
    </row>
    <row r="220" spans="12:16" x14ac:dyDescent="0.2">
      <c r="L220">
        <f>(M220+($B$11*M220)*(O220/(O220+$B$12))*(1/(1+B223*M220)))-($B$13*M220)</f>
        <v>109.7390691114245</v>
      </c>
      <c r="M220">
        <v>100</v>
      </c>
      <c r="N220">
        <f t="shared" si="4"/>
        <v>1.097390691114245</v>
      </c>
      <c r="O220">
        <v>2.0899999999999901E-2</v>
      </c>
      <c r="P220">
        <v>1</v>
      </c>
    </row>
    <row r="221" spans="12:16" x14ac:dyDescent="0.2">
      <c r="L221">
        <f>(M221+($B$11*M221)*(O221/(O221+$B$12))*(1/(1+B224*M221)))-($B$13*M221)</f>
        <v>109.78873239436615</v>
      </c>
      <c r="M221">
        <v>100</v>
      </c>
      <c r="N221">
        <f t="shared" si="4"/>
        <v>1.0978873239436615</v>
      </c>
      <c r="O221">
        <v>2.0999999999999901E-2</v>
      </c>
      <c r="P221">
        <v>1</v>
      </c>
    </row>
    <row r="222" spans="12:16" x14ac:dyDescent="0.2">
      <c r="L222">
        <f>(M222+($B$11*M222)*(O222/(O222+$B$12))*(1/(1+B225*M222)))-($B$13*M222)</f>
        <v>109.83825597749643</v>
      </c>
      <c r="M222">
        <v>100</v>
      </c>
      <c r="N222">
        <f t="shared" si="4"/>
        <v>1.0983825597749644</v>
      </c>
      <c r="O222">
        <v>2.10999999999999E-2</v>
      </c>
      <c r="P222">
        <v>1</v>
      </c>
    </row>
    <row r="223" spans="12:16" x14ac:dyDescent="0.2">
      <c r="L223">
        <f>(M223+($B$11*M223)*(O223/(O223+$B$12))*(1/(1+B226*M223)))-($B$13*M223)</f>
        <v>109.88764044943815</v>
      </c>
      <c r="M223">
        <v>100</v>
      </c>
      <c r="N223">
        <f t="shared" si="4"/>
        <v>1.0988764044943815</v>
      </c>
      <c r="O223">
        <v>2.1199999999999899E-2</v>
      </c>
      <c r="P223">
        <v>1</v>
      </c>
    </row>
    <row r="224" spans="12:16" x14ac:dyDescent="0.2">
      <c r="L224">
        <f>(M224+($B$11*M224)*(O224/(O224+$B$12))*(1/(1+B227*M224)))-($B$13*M224)</f>
        <v>109.93688639551186</v>
      </c>
      <c r="M224">
        <v>100</v>
      </c>
      <c r="N224">
        <f t="shared" si="4"/>
        <v>1.0993688639551187</v>
      </c>
      <c r="O224">
        <v>2.1299999999999899E-2</v>
      </c>
      <c r="P224">
        <v>1</v>
      </c>
    </row>
    <row r="225" spans="12:16" x14ac:dyDescent="0.2">
      <c r="L225">
        <f>(M225+($B$11*M225)*(O225/(O225+$B$12))*(1/(1+B228*M225)))-($B$13*M225)</f>
        <v>109.98599439775904</v>
      </c>
      <c r="M225">
        <v>100</v>
      </c>
      <c r="N225">
        <f t="shared" si="4"/>
        <v>1.0998599439775905</v>
      </c>
      <c r="O225">
        <v>2.1399999999999898E-2</v>
      </c>
      <c r="P225">
        <v>1</v>
      </c>
    </row>
    <row r="226" spans="12:16" x14ac:dyDescent="0.2">
      <c r="L226">
        <f>(M226+($B$11*M226)*(O226/(O226+$B$12))*(1/(1+B229*M226)))-($B$13*M226)</f>
        <v>110.03496503496498</v>
      </c>
      <c r="M226">
        <v>100</v>
      </c>
      <c r="N226">
        <f t="shared" si="4"/>
        <v>1.1003496503496499</v>
      </c>
      <c r="O226">
        <v>2.1499999999999901E-2</v>
      </c>
      <c r="P226">
        <v>1</v>
      </c>
    </row>
    <row r="227" spans="12:16" x14ac:dyDescent="0.2">
      <c r="L227">
        <f>(M227+($B$11*M227)*(O227/(O227+$B$12))*(1/(1+B230*M227)))-($B$13*M227)</f>
        <v>110.08379888268152</v>
      </c>
      <c r="M227">
        <v>100</v>
      </c>
      <c r="N227">
        <f t="shared" si="4"/>
        <v>1.1008379888268152</v>
      </c>
      <c r="O227">
        <v>2.1599999999999901E-2</v>
      </c>
      <c r="P227">
        <v>1</v>
      </c>
    </row>
    <row r="228" spans="12:16" x14ac:dyDescent="0.2">
      <c r="L228">
        <f>(M228+($B$11*M228)*(O228/(O228+$B$12))*(1/(1+B231*M228)))-($B$13*M228)</f>
        <v>110.13249651324961</v>
      </c>
      <c r="M228">
        <v>100</v>
      </c>
      <c r="N228">
        <f t="shared" si="4"/>
        <v>1.1013249651324961</v>
      </c>
      <c r="O228">
        <v>2.16999999999999E-2</v>
      </c>
      <c r="P228">
        <v>1</v>
      </c>
    </row>
    <row r="229" spans="12:16" x14ac:dyDescent="0.2">
      <c r="L229">
        <f>(M229+($B$11*M229)*(O229/(O229+$B$12))*(1/(1+B232*M229)))-($B$13*M229)</f>
        <v>110.18105849582167</v>
      </c>
      <c r="M229">
        <v>100</v>
      </c>
      <c r="N229">
        <f t="shared" si="4"/>
        <v>1.1018105849582167</v>
      </c>
      <c r="O229">
        <v>2.1799999999999899E-2</v>
      </c>
      <c r="P229">
        <v>1</v>
      </c>
    </row>
    <row r="230" spans="12:16" x14ac:dyDescent="0.2">
      <c r="L230">
        <f>(M230+($B$11*M230)*(O230/(O230+$B$12))*(1/(1+B233*M230)))-($B$13*M230)</f>
        <v>110.22948539638381</v>
      </c>
      <c r="M230">
        <v>100</v>
      </c>
      <c r="N230">
        <f t="shared" si="4"/>
        <v>1.102294853963838</v>
      </c>
      <c r="O230">
        <v>2.1899999999999899E-2</v>
      </c>
      <c r="P230">
        <v>1</v>
      </c>
    </row>
    <row r="231" spans="12:16" x14ac:dyDescent="0.2">
      <c r="L231">
        <f>(M231+($B$11*M231)*(O231/(O231+$B$12))*(1/(1+B234*M231)))-($B$13*M231)</f>
        <v>110.27777777777773</v>
      </c>
      <c r="M231">
        <v>100</v>
      </c>
      <c r="N231">
        <f t="shared" si="4"/>
        <v>1.1027777777777772</v>
      </c>
      <c r="O231">
        <v>2.1999999999999902E-2</v>
      </c>
      <c r="P231">
        <v>1</v>
      </c>
    </row>
    <row r="232" spans="12:16" x14ac:dyDescent="0.2">
      <c r="L232">
        <f>(M232+($B$11*M232)*(O232/(O232+$B$12))*(1/(1+B235*M232)))-($B$13*M232)</f>
        <v>110.32593619972256</v>
      </c>
      <c r="M232">
        <v>100</v>
      </c>
      <c r="N232">
        <f t="shared" si="4"/>
        <v>1.1032593619972255</v>
      </c>
      <c r="O232">
        <v>2.2099999999999901E-2</v>
      </c>
      <c r="P232">
        <v>1</v>
      </c>
    </row>
    <row r="233" spans="12:16" x14ac:dyDescent="0.2">
      <c r="L233">
        <f>(M233+($B$11*M233)*(O233/(O233+$B$12))*(1/(1+B236*M233)))-($B$13*M233)</f>
        <v>110.37396121883651</v>
      </c>
      <c r="M233">
        <v>100</v>
      </c>
      <c r="N233">
        <f t="shared" si="4"/>
        <v>1.1037396121883651</v>
      </c>
      <c r="O233">
        <v>2.21999999999999E-2</v>
      </c>
      <c r="P233">
        <v>1</v>
      </c>
    </row>
    <row r="234" spans="12:16" x14ac:dyDescent="0.2">
      <c r="L234">
        <f>(M234+($B$11*M234)*(O234/(O234+$B$12))*(1/(1+B237*M234)))-($B$13*M234)</f>
        <v>110.42185338865832</v>
      </c>
      <c r="M234">
        <v>100</v>
      </c>
      <c r="N234">
        <f t="shared" si="4"/>
        <v>1.1042185338865833</v>
      </c>
      <c r="O234">
        <v>2.22999999999999E-2</v>
      </c>
      <c r="P234">
        <v>1</v>
      </c>
    </row>
    <row r="235" spans="12:16" x14ac:dyDescent="0.2">
      <c r="L235">
        <f>(M235+($B$11*M235)*(O235/(O235+$B$12))*(1/(1+B238*M235)))-($B$13*M235)</f>
        <v>110.46961325966846</v>
      </c>
      <c r="M235">
        <v>100</v>
      </c>
      <c r="N235">
        <f t="shared" si="4"/>
        <v>1.1046961325966846</v>
      </c>
      <c r="O235">
        <v>2.2399999999999899E-2</v>
      </c>
      <c r="P235">
        <v>1</v>
      </c>
    </row>
    <row r="236" spans="12:16" x14ac:dyDescent="0.2">
      <c r="L236">
        <f>(M236+($B$11*M236)*(O236/(O236+$B$12))*(1/(1+B239*M236)))-($B$13*M236)</f>
        <v>110.51724137931029</v>
      </c>
      <c r="M236">
        <v>100</v>
      </c>
      <c r="N236">
        <f t="shared" si="4"/>
        <v>1.1051724137931029</v>
      </c>
      <c r="O236">
        <v>2.2499999999999899E-2</v>
      </c>
      <c r="P236">
        <v>1</v>
      </c>
    </row>
    <row r="237" spans="12:16" x14ac:dyDescent="0.2">
      <c r="L237">
        <f>(M237+($B$11*M237)*(O237/(O237+$B$12))*(1/(1+B240*M237)))-($B$13*M237)</f>
        <v>110.56473829201097</v>
      </c>
      <c r="M237">
        <v>100</v>
      </c>
      <c r="N237">
        <f t="shared" si="4"/>
        <v>1.1056473829201097</v>
      </c>
      <c r="O237">
        <v>2.2599999999999901E-2</v>
      </c>
      <c r="P237">
        <v>1</v>
      </c>
    </row>
    <row r="238" spans="12:16" x14ac:dyDescent="0.2">
      <c r="L238">
        <f>(M238+($B$11*M238)*(O238/(O238+$B$12))*(1/(1+B241*M238)))-($B$13*M238)</f>
        <v>110.61210453920215</v>
      </c>
      <c r="M238">
        <v>100</v>
      </c>
      <c r="N238">
        <f t="shared" si="4"/>
        <v>1.1061210453920216</v>
      </c>
      <c r="O238">
        <v>2.2699999999999901E-2</v>
      </c>
      <c r="P238">
        <v>1</v>
      </c>
    </row>
    <row r="239" spans="12:16" x14ac:dyDescent="0.2">
      <c r="L239">
        <f>(M239+($B$11*M239)*(O239/(O239+$B$12))*(1/(1+B242*M239)))-($B$13*M239)</f>
        <v>110.65934065934061</v>
      </c>
      <c r="M239">
        <v>100</v>
      </c>
      <c r="N239">
        <f t="shared" si="4"/>
        <v>1.1065934065934062</v>
      </c>
      <c r="O239">
        <v>2.27999999999999E-2</v>
      </c>
      <c r="P239">
        <v>1</v>
      </c>
    </row>
    <row r="240" spans="12:16" x14ac:dyDescent="0.2">
      <c r="L240">
        <f>(M240+($B$11*M240)*(O240/(O240+$B$12))*(1/(1+B243*M240)))-($B$13*M240)</f>
        <v>110.70644718792862</v>
      </c>
      <c r="M240">
        <v>100</v>
      </c>
      <c r="N240">
        <f t="shared" si="4"/>
        <v>1.1070644718792861</v>
      </c>
      <c r="O240">
        <v>2.28999999999999E-2</v>
      </c>
      <c r="P240">
        <v>1</v>
      </c>
    </row>
    <row r="241" spans="12:16" x14ac:dyDescent="0.2">
      <c r="L241">
        <f>(M241+($B$11*M241)*(O241/(O241+$B$12))*(1/(1+B244*M241)))-($B$13*M241)</f>
        <v>110.7534246575342</v>
      </c>
      <c r="M241">
        <v>100</v>
      </c>
      <c r="N241">
        <f t="shared" si="4"/>
        <v>1.1075342465753419</v>
      </c>
      <c r="O241">
        <v>2.2999999999999899E-2</v>
      </c>
      <c r="P241">
        <v>1</v>
      </c>
    </row>
    <row r="242" spans="12:16" x14ac:dyDescent="0.2">
      <c r="L242">
        <f>(M242+($B$11*M242)*(O242/(O242+$B$12))*(1/(1+B245*M242)))-($B$13*M242)</f>
        <v>110.80027359781117</v>
      </c>
      <c r="M242">
        <v>100</v>
      </c>
      <c r="N242">
        <f t="shared" si="4"/>
        <v>1.1080027359781117</v>
      </c>
      <c r="O242">
        <v>2.3099999999999898E-2</v>
      </c>
      <c r="P242">
        <v>1</v>
      </c>
    </row>
    <row r="243" spans="12:16" x14ac:dyDescent="0.2">
      <c r="L243">
        <f>(M243+($B$11*M243)*(O243/(O243+$B$12))*(1/(1+B246*M243)))-($B$13*M243)</f>
        <v>110.84699453551909</v>
      </c>
      <c r="M243">
        <v>100</v>
      </c>
      <c r="N243">
        <f t="shared" si="4"/>
        <v>1.1084699453551909</v>
      </c>
      <c r="O243">
        <v>2.3199999999999901E-2</v>
      </c>
      <c r="P243">
        <v>1</v>
      </c>
    </row>
    <row r="244" spans="12:16" x14ac:dyDescent="0.2">
      <c r="L244">
        <f>(M244+($B$11*M244)*(O244/(O244+$B$12))*(1/(1+B247*M244)))-($B$13*M244)</f>
        <v>110.89358799454293</v>
      </c>
      <c r="M244">
        <v>100</v>
      </c>
      <c r="N244">
        <f t="shared" si="4"/>
        <v>1.1089358799454292</v>
      </c>
      <c r="O244">
        <v>2.3299999999999901E-2</v>
      </c>
      <c r="P244">
        <v>1</v>
      </c>
    </row>
    <row r="245" spans="12:16" x14ac:dyDescent="0.2">
      <c r="L245">
        <f>(M245+($B$11*M245)*(O245/(O245+$B$12))*(1/(1+B248*M245)))-($B$13*M245)</f>
        <v>110.94005449591276</v>
      </c>
      <c r="M245">
        <v>100</v>
      </c>
      <c r="N245">
        <f t="shared" si="4"/>
        <v>1.1094005449591275</v>
      </c>
      <c r="O245">
        <v>2.33999999999999E-2</v>
      </c>
      <c r="P245">
        <v>1</v>
      </c>
    </row>
    <row r="246" spans="12:16" x14ac:dyDescent="0.2">
      <c r="L246">
        <f>(M246+($B$11*M246)*(O246/(O246+$B$12))*(1/(1+B249*M246)))-($B$13*M246)</f>
        <v>110.98639455782308</v>
      </c>
      <c r="M246">
        <v>100</v>
      </c>
      <c r="N246">
        <f t="shared" si="4"/>
        <v>1.1098639455782306</v>
      </c>
      <c r="O246">
        <v>2.3499999999999899E-2</v>
      </c>
      <c r="P246">
        <v>1</v>
      </c>
    </row>
    <row r="247" spans="12:16" x14ac:dyDescent="0.2">
      <c r="L247">
        <f>(M247+($B$11*M247)*(O247/(O247+$B$12))*(1/(1+B250*M247)))-($B$13*M247)</f>
        <v>111.03260869565213</v>
      </c>
      <c r="M247">
        <v>100</v>
      </c>
      <c r="N247">
        <f t="shared" si="4"/>
        <v>1.1103260869565212</v>
      </c>
      <c r="O247">
        <v>2.3599999999999899E-2</v>
      </c>
      <c r="P247">
        <v>1</v>
      </c>
    </row>
    <row r="248" spans="12:16" x14ac:dyDescent="0.2">
      <c r="L248">
        <f>(M248+($B$11*M248)*(O248/(O248+$B$12))*(1/(1+B251*M248)))-($B$13*M248)</f>
        <v>111.07869742198096</v>
      </c>
      <c r="M248">
        <v>100</v>
      </c>
      <c r="N248">
        <f t="shared" si="4"/>
        <v>1.1107869742198095</v>
      </c>
      <c r="O248">
        <v>2.3699999999999902E-2</v>
      </c>
      <c r="P248">
        <v>1</v>
      </c>
    </row>
    <row r="249" spans="12:16" x14ac:dyDescent="0.2">
      <c r="L249">
        <f>(M249+($B$11*M249)*(O249/(O249+$B$12))*(1/(1+B252*M249)))-($B$13*M249)</f>
        <v>111.12466124661242</v>
      </c>
      <c r="M249">
        <v>100</v>
      </c>
      <c r="N249">
        <f t="shared" si="4"/>
        <v>1.1112466124661242</v>
      </c>
      <c r="O249">
        <v>2.3799999999999901E-2</v>
      </c>
      <c r="P249">
        <v>1</v>
      </c>
    </row>
    <row r="250" spans="12:16" x14ac:dyDescent="0.2">
      <c r="L250">
        <f>(M250+($B$11*M250)*(O250/(O250+$B$12))*(1/(1+B253*M250)))-($B$13*M250)</f>
        <v>111.17050067658994</v>
      </c>
      <c r="M250">
        <v>100</v>
      </c>
      <c r="N250">
        <f t="shared" si="4"/>
        <v>1.1117050067658993</v>
      </c>
      <c r="O250">
        <v>2.38999999999999E-2</v>
      </c>
      <c r="P250">
        <v>1</v>
      </c>
    </row>
    <row r="251" spans="12:16" x14ac:dyDescent="0.2">
      <c r="L251">
        <f>(M251+($B$11*M251)*(O251/(O251+$B$12))*(1/(1+B254*M251)))-($B$13*M251)</f>
        <v>111.21621621621617</v>
      </c>
      <c r="M251">
        <v>100</v>
      </c>
      <c r="N251">
        <f t="shared" si="4"/>
        <v>1.1121621621621616</v>
      </c>
      <c r="O251">
        <v>2.39999999999999E-2</v>
      </c>
      <c r="P251">
        <v>1</v>
      </c>
    </row>
    <row r="252" spans="12:16" x14ac:dyDescent="0.2">
      <c r="L252">
        <f>(M252+($B$11*M252)*(O252/(O252+$B$12))*(1/(1+B255*M252)))-($B$13*M252)</f>
        <v>111.26180836707148</v>
      </c>
      <c r="M252">
        <v>100</v>
      </c>
      <c r="N252">
        <f t="shared" si="4"/>
        <v>1.1126180836707149</v>
      </c>
      <c r="O252">
        <v>2.4099999999999899E-2</v>
      </c>
      <c r="P252">
        <v>1</v>
      </c>
    </row>
    <row r="253" spans="12:16" x14ac:dyDescent="0.2">
      <c r="L253">
        <f>(M253+($B$11*M253)*(O253/(O253+$B$12))*(1/(1+B256*M253)))-($B$13*M253)</f>
        <v>111.3072776280323</v>
      </c>
      <c r="M253">
        <v>100</v>
      </c>
      <c r="N253">
        <f t="shared" si="4"/>
        <v>1.113072776280323</v>
      </c>
      <c r="O253">
        <v>2.4199999999999899E-2</v>
      </c>
      <c r="P253">
        <v>1</v>
      </c>
    </row>
    <row r="254" spans="12:16" x14ac:dyDescent="0.2">
      <c r="L254">
        <f>(M254+($B$11*M254)*(O254/(O254+$B$12))*(1/(1+B257*M254)))-($B$13*M254)</f>
        <v>111.35262449528932</v>
      </c>
      <c r="M254">
        <v>100</v>
      </c>
      <c r="N254">
        <f t="shared" si="4"/>
        <v>1.1135262449528931</v>
      </c>
      <c r="O254">
        <v>2.4299999999999902E-2</v>
      </c>
      <c r="P254">
        <v>1</v>
      </c>
    </row>
    <row r="255" spans="12:16" x14ac:dyDescent="0.2">
      <c r="L255">
        <f>(M255+($B$11*M255)*(O255/(O255+$B$12))*(1/(1+B258*M255)))-($B$13*M255)</f>
        <v>111.39784946236554</v>
      </c>
      <c r="M255">
        <v>100</v>
      </c>
      <c r="N255">
        <f t="shared" si="4"/>
        <v>1.1139784946236555</v>
      </c>
      <c r="O255">
        <v>2.4399999999999901E-2</v>
      </c>
      <c r="P255">
        <v>1</v>
      </c>
    </row>
    <row r="256" spans="12:16" x14ac:dyDescent="0.2">
      <c r="L256">
        <f>(M256+($B$11*M256)*(O256/(O256+$B$12))*(1/(1+B259*M256)))-($B$13*M256)</f>
        <v>111.44295302013418</v>
      </c>
      <c r="M256">
        <v>100</v>
      </c>
      <c r="N256">
        <f t="shared" si="4"/>
        <v>1.1144295302013418</v>
      </c>
      <c r="O256">
        <v>2.44999999999999E-2</v>
      </c>
      <c r="P256">
        <v>1</v>
      </c>
    </row>
    <row r="257" spans="12:16" x14ac:dyDescent="0.2">
      <c r="L257">
        <f>(M257+($B$11*M257)*(O257/(O257+$B$12))*(1/(1+B260*M257)))-($B$13*M257)</f>
        <v>111.48793565683641</v>
      </c>
      <c r="M257">
        <v>100</v>
      </c>
      <c r="N257">
        <f t="shared" si="4"/>
        <v>1.1148793565683641</v>
      </c>
      <c r="O257">
        <v>2.45999999999999E-2</v>
      </c>
      <c r="P257">
        <v>1</v>
      </c>
    </row>
    <row r="258" spans="12:16" x14ac:dyDescent="0.2">
      <c r="L258">
        <f>(M258+($B$11*M258)*(O258/(O258+$B$12))*(1/(1+B261*M258)))-($B$13*M258)</f>
        <v>111.53279785809902</v>
      </c>
      <c r="M258">
        <v>100</v>
      </c>
      <c r="N258">
        <f t="shared" si="4"/>
        <v>1.1153279785809902</v>
      </c>
      <c r="O258">
        <v>2.4699999999999899E-2</v>
      </c>
      <c r="P258">
        <v>1</v>
      </c>
    </row>
    <row r="259" spans="12:16" x14ac:dyDescent="0.2">
      <c r="L259">
        <f>(M259+($B$11*M259)*(O259/(O259+$B$12))*(1/(1+B262*M259)))-($B$13*M259)</f>
        <v>111.57754010695183</v>
      </c>
      <c r="M259">
        <v>100</v>
      </c>
      <c r="N259">
        <f t="shared" si="4"/>
        <v>1.1157754010695182</v>
      </c>
      <c r="O259">
        <v>2.4799999999999899E-2</v>
      </c>
      <c r="P259">
        <v>1</v>
      </c>
    </row>
    <row r="260" spans="12:16" x14ac:dyDescent="0.2">
      <c r="L260">
        <f>(M260+($B$11*M260)*(O260/(O260+$B$12))*(1/(1+B263*M260)))-($B$13*M260)</f>
        <v>111.62216288384508</v>
      </c>
      <c r="M260">
        <v>100</v>
      </c>
      <c r="N260">
        <f t="shared" si="4"/>
        <v>1.1162216288384508</v>
      </c>
      <c r="O260">
        <v>2.4899999999999901E-2</v>
      </c>
      <c r="P260">
        <v>1</v>
      </c>
    </row>
    <row r="261" spans="12:16" x14ac:dyDescent="0.2">
      <c r="L261">
        <f>(M261+($B$11*M261)*(O261/(O261+$B$12))*(1/(1+B264*M261)))-($B$13*M261)</f>
        <v>111.66666666666663</v>
      </c>
      <c r="M261">
        <v>100</v>
      </c>
      <c r="N261">
        <f t="shared" si="4"/>
        <v>1.1166666666666663</v>
      </c>
      <c r="O261">
        <v>2.4999999999999901E-2</v>
      </c>
      <c r="P261">
        <v>1</v>
      </c>
    </row>
    <row r="262" spans="12:16" x14ac:dyDescent="0.2">
      <c r="L262">
        <f>(M262+($B$11*M262)*(O262/(O262+$B$12))*(1/(1+B265*M262)))-($B$13*M262)</f>
        <v>111.71105193075894</v>
      </c>
      <c r="M262">
        <v>100</v>
      </c>
      <c r="N262">
        <f t="shared" si="4"/>
        <v>1.1171105193075894</v>
      </c>
      <c r="O262">
        <v>2.50999999999999E-2</v>
      </c>
      <c r="P262">
        <v>1</v>
      </c>
    </row>
    <row r="263" spans="12:16" x14ac:dyDescent="0.2">
      <c r="L263">
        <f>(M263+($B$11*M263)*(O263/(O263+$B$12))*(1/(1+B266*M263)))-($B$13*M263)</f>
        <v>111.75531914893612</v>
      </c>
      <c r="M263">
        <v>100</v>
      </c>
      <c r="N263">
        <f t="shared" si="4"/>
        <v>1.1175531914893613</v>
      </c>
      <c r="O263">
        <v>2.51999999999999E-2</v>
      </c>
      <c r="P263">
        <v>1</v>
      </c>
    </row>
    <row r="264" spans="12:16" x14ac:dyDescent="0.2">
      <c r="L264">
        <f>(M264+($B$11*M264)*(O264/(O264+$B$12))*(1/(1+B267*M264)))-($B$13*M264)</f>
        <v>111.79946879150063</v>
      </c>
      <c r="M264">
        <v>100</v>
      </c>
      <c r="N264">
        <f t="shared" si="4"/>
        <v>1.1179946879150062</v>
      </c>
      <c r="O264">
        <v>2.5299999999999899E-2</v>
      </c>
      <c r="P264">
        <v>1</v>
      </c>
    </row>
    <row r="265" spans="12:16" x14ac:dyDescent="0.2">
      <c r="L265">
        <f>(M265+($B$11*M265)*(O265/(O265+$B$12))*(1/(1+B268*M265)))-($B$13*M265)</f>
        <v>111.8435013262599</v>
      </c>
      <c r="M265">
        <v>100</v>
      </c>
      <c r="N265">
        <f t="shared" si="4"/>
        <v>1.1184350132625989</v>
      </c>
      <c r="O265">
        <v>2.5399999999999898E-2</v>
      </c>
      <c r="P265">
        <v>1</v>
      </c>
    </row>
    <row r="266" spans="12:16" x14ac:dyDescent="0.2">
      <c r="L266">
        <f>(M266+($B$11*M266)*(O266/(O266+$B$12))*(1/(1+B269*M266)))-($B$13*M266)</f>
        <v>111.88741721854301</v>
      </c>
      <c r="M266">
        <v>100</v>
      </c>
      <c r="N266">
        <f t="shared" si="4"/>
        <v>1.1188741721854301</v>
      </c>
      <c r="O266">
        <v>2.5499999999999901E-2</v>
      </c>
      <c r="P266">
        <v>1</v>
      </c>
    </row>
    <row r="267" spans="12:16" x14ac:dyDescent="0.2">
      <c r="L267">
        <f>(M267+($B$11*M267)*(O267/(O267+$B$12))*(1/(1+B270*M267)))-($B$13*M267)</f>
        <v>111.93121693121688</v>
      </c>
      <c r="M267">
        <v>100</v>
      </c>
      <c r="N267">
        <f t="shared" si="4"/>
        <v>1.1193121693121688</v>
      </c>
      <c r="O267">
        <v>2.5599999999999901E-2</v>
      </c>
      <c r="P267">
        <v>1</v>
      </c>
    </row>
    <row r="268" spans="12:16" x14ac:dyDescent="0.2">
      <c r="L268">
        <f>(M268+($B$11*M268)*(O268/(O268+$B$12))*(1/(1+B271*M268)))-($B$13*M268)</f>
        <v>111.97490092470272</v>
      </c>
      <c r="M268">
        <v>100</v>
      </c>
      <c r="N268">
        <f t="shared" si="4"/>
        <v>1.1197490092470272</v>
      </c>
      <c r="O268">
        <v>2.56999999999999E-2</v>
      </c>
      <c r="P268">
        <v>1</v>
      </c>
    </row>
    <row r="269" spans="12:16" x14ac:dyDescent="0.2">
      <c r="L269">
        <f>(M269+($B$11*M269)*(O269/(O269+$B$12))*(1/(1+B272*M269)))-($B$13*M269)</f>
        <v>112.01846965699204</v>
      </c>
      <c r="M269">
        <v>100</v>
      </c>
      <c r="N269">
        <f t="shared" si="4"/>
        <v>1.1201846965699205</v>
      </c>
      <c r="O269">
        <v>2.5799999999999899E-2</v>
      </c>
      <c r="P269">
        <v>1</v>
      </c>
    </row>
    <row r="270" spans="12:16" x14ac:dyDescent="0.2">
      <c r="L270">
        <f>(M270+($B$11*M270)*(O270/(O270+$B$12))*(1/(1+B273*M270)))-($B$13*M270)</f>
        <v>112.06192358366266</v>
      </c>
      <c r="M270">
        <v>100</v>
      </c>
      <c r="N270">
        <f t="shared" si="4"/>
        <v>1.1206192358366267</v>
      </c>
      <c r="O270">
        <v>2.5899999999999899E-2</v>
      </c>
      <c r="P270">
        <v>1</v>
      </c>
    </row>
    <row r="271" spans="12:16" x14ac:dyDescent="0.2">
      <c r="L271">
        <f>(M271+($B$11*M271)*(O271/(O271+$B$12))*(1/(1+B274*M271)))-($B$13*M271)</f>
        <v>112.1052631578947</v>
      </c>
      <c r="M271">
        <v>100</v>
      </c>
      <c r="N271">
        <f t="shared" si="4"/>
        <v>1.1210526315789471</v>
      </c>
      <c r="O271">
        <v>2.5999999999999902E-2</v>
      </c>
      <c r="P271">
        <v>1</v>
      </c>
    </row>
    <row r="272" spans="12:16" x14ac:dyDescent="0.2">
      <c r="L272">
        <f>(M272+($B$11*M272)*(O272/(O272+$B$12))*(1/(1+B275*M272)))-($B$13*M272)</f>
        <v>112.14848883048616</v>
      </c>
      <c r="M272">
        <v>100</v>
      </c>
      <c r="N272">
        <f t="shared" si="4"/>
        <v>1.1214848883048616</v>
      </c>
      <c r="O272">
        <v>2.6099999999999901E-2</v>
      </c>
      <c r="P272">
        <v>1</v>
      </c>
    </row>
    <row r="273" spans="12:16" x14ac:dyDescent="0.2">
      <c r="L273">
        <f>(M273+($B$11*M273)*(O273/(O273+$B$12))*(1/(1+B276*M273)))-($B$13*M273)</f>
        <v>112.19160104986872</v>
      </c>
      <c r="M273">
        <v>100</v>
      </c>
      <c r="N273">
        <f t="shared" si="4"/>
        <v>1.1219160104986872</v>
      </c>
      <c r="O273">
        <v>2.61999999999999E-2</v>
      </c>
      <c r="P273">
        <v>1</v>
      </c>
    </row>
    <row r="274" spans="12:16" x14ac:dyDescent="0.2">
      <c r="L274">
        <f>(M274+($B$11*M274)*(O274/(O274+$B$12))*(1/(1+B277*M274)))-($B$13*M274)</f>
        <v>112.23460026212315</v>
      </c>
      <c r="M274">
        <v>100</v>
      </c>
      <c r="N274">
        <f t="shared" si="4"/>
        <v>1.1223460026212315</v>
      </c>
      <c r="O274">
        <v>2.62999999999999E-2</v>
      </c>
      <c r="P274">
        <v>1</v>
      </c>
    </row>
    <row r="275" spans="12:16" x14ac:dyDescent="0.2">
      <c r="L275">
        <f>(M275+($B$11*M275)*(O275/(O275+$B$12))*(1/(1+B278*M275)))-($B$13*M275)</f>
        <v>112.27748691099472</v>
      </c>
      <c r="M275">
        <v>100</v>
      </c>
      <c r="N275">
        <f t="shared" si="4"/>
        <v>1.1227748691099473</v>
      </c>
      <c r="O275">
        <v>2.6399999999999899E-2</v>
      </c>
      <c r="P275">
        <v>1</v>
      </c>
    </row>
    <row r="276" spans="12:16" x14ac:dyDescent="0.2">
      <c r="L276">
        <f>(M276+($B$11*M276)*(O276/(O276+$B$12))*(1/(1+B279*M276)))-($B$13*M276)</f>
        <v>112.32026143790846</v>
      </c>
      <c r="M276">
        <v>100</v>
      </c>
      <c r="N276">
        <f t="shared" ref="N276:N339" si="5">L276/M276</f>
        <v>1.1232026143790845</v>
      </c>
      <c r="O276">
        <v>2.6499999999999899E-2</v>
      </c>
      <c r="P276">
        <v>1</v>
      </c>
    </row>
    <row r="277" spans="12:16" x14ac:dyDescent="0.2">
      <c r="L277">
        <f>(M277+($B$11*M277)*(O277/(O277+$B$12))*(1/(1+B280*M277)))-($B$13*M277)</f>
        <v>112.36292428198429</v>
      </c>
      <c r="M277">
        <v>100</v>
      </c>
      <c r="N277">
        <f t="shared" si="5"/>
        <v>1.1236292428198429</v>
      </c>
      <c r="O277">
        <v>2.6599999999999902E-2</v>
      </c>
      <c r="P277">
        <v>1</v>
      </c>
    </row>
    <row r="278" spans="12:16" x14ac:dyDescent="0.2">
      <c r="L278">
        <f>(M278+($B$11*M278)*(O278/(O278+$B$12))*(1/(1+B281*M278)))-($B$13*M278)</f>
        <v>112.40547588005211</v>
      </c>
      <c r="M278">
        <v>100</v>
      </c>
      <c r="N278">
        <f t="shared" si="5"/>
        <v>1.1240547588005212</v>
      </c>
      <c r="O278">
        <v>2.6699999999999901E-2</v>
      </c>
      <c r="P278">
        <v>1</v>
      </c>
    </row>
    <row r="279" spans="12:16" x14ac:dyDescent="0.2">
      <c r="L279">
        <f>(M279+($B$11*M279)*(O279/(O279+$B$12))*(1/(1+B282*M279)))-($B$13*M279)</f>
        <v>112.44791666666663</v>
      </c>
      <c r="M279">
        <v>100</v>
      </c>
      <c r="N279">
        <f t="shared" si="5"/>
        <v>1.1244791666666663</v>
      </c>
      <c r="O279">
        <v>2.67999999999999E-2</v>
      </c>
      <c r="P279">
        <v>1</v>
      </c>
    </row>
    <row r="280" spans="12:16" x14ac:dyDescent="0.2">
      <c r="L280">
        <f>(M280+($B$11*M280)*(O280/(O280+$B$12))*(1/(1+B283*M280)))-($B$13*M280)</f>
        <v>112.49024707412219</v>
      </c>
      <c r="M280">
        <v>100</v>
      </c>
      <c r="N280">
        <f t="shared" si="5"/>
        <v>1.1249024707412218</v>
      </c>
      <c r="O280">
        <v>2.68999999999999E-2</v>
      </c>
      <c r="P280">
        <v>1</v>
      </c>
    </row>
    <row r="281" spans="12:16" x14ac:dyDescent="0.2">
      <c r="L281">
        <f>(M281+($B$11*M281)*(O281/(O281+$B$12))*(1/(1+B284*M281)))-($B$13*M281)</f>
        <v>112.53246753246749</v>
      </c>
      <c r="M281">
        <v>100</v>
      </c>
      <c r="N281">
        <f t="shared" si="5"/>
        <v>1.1253246753246748</v>
      </c>
      <c r="O281">
        <v>2.6999999999999899E-2</v>
      </c>
      <c r="P281">
        <v>1</v>
      </c>
    </row>
    <row r="282" spans="12:16" x14ac:dyDescent="0.2">
      <c r="L282">
        <f>(M282+($B$11*M282)*(O282/(O282+$B$12))*(1/(1+B285*M282)))-($B$13*M282)</f>
        <v>112.57457846952006</v>
      </c>
      <c r="M282">
        <v>100</v>
      </c>
      <c r="N282">
        <f t="shared" si="5"/>
        <v>1.1257457846952006</v>
      </c>
      <c r="O282">
        <v>2.7099999999999898E-2</v>
      </c>
      <c r="P282">
        <v>1</v>
      </c>
    </row>
    <row r="283" spans="12:16" x14ac:dyDescent="0.2">
      <c r="L283">
        <f>(M283+($B$11*M283)*(O283/(O283+$B$12))*(1/(1+B286*M283)))-($B$13*M283)</f>
        <v>112.61658031088078</v>
      </c>
      <c r="M283">
        <v>100</v>
      </c>
      <c r="N283">
        <f t="shared" si="5"/>
        <v>1.1261658031088078</v>
      </c>
      <c r="O283">
        <v>2.7199999999999901E-2</v>
      </c>
      <c r="P283">
        <v>1</v>
      </c>
    </row>
    <row r="284" spans="12:16" x14ac:dyDescent="0.2">
      <c r="L284">
        <f>(M284+($B$11*M284)*(O284/(O284+$B$12))*(1/(1+B287*M284)))-($B$13*M284)</f>
        <v>112.65847347994821</v>
      </c>
      <c r="M284">
        <v>100</v>
      </c>
      <c r="N284">
        <f t="shared" si="5"/>
        <v>1.1265847347994822</v>
      </c>
      <c r="O284">
        <v>2.7299999999999901E-2</v>
      </c>
      <c r="P284">
        <v>1</v>
      </c>
    </row>
    <row r="285" spans="12:16" x14ac:dyDescent="0.2">
      <c r="L285">
        <f>(M285+($B$11*M285)*(O285/(O285+$B$12))*(1/(1+B288*M285)))-($B$13*M285)</f>
        <v>112.70025839793277</v>
      </c>
      <c r="M285">
        <v>100</v>
      </c>
      <c r="N285">
        <f t="shared" si="5"/>
        <v>1.1270025839793276</v>
      </c>
      <c r="O285">
        <v>2.73999999999999E-2</v>
      </c>
      <c r="P285">
        <v>1</v>
      </c>
    </row>
    <row r="286" spans="12:16" x14ac:dyDescent="0.2">
      <c r="L286">
        <f>(M286+($B$11*M286)*(O286/(O286+$B$12))*(1/(1+B289*M286)))-($B$13*M286)</f>
        <v>112.74193548387092</v>
      </c>
      <c r="M286">
        <v>100</v>
      </c>
      <c r="N286">
        <f t="shared" si="5"/>
        <v>1.1274193548387093</v>
      </c>
      <c r="O286">
        <v>2.74999999999999E-2</v>
      </c>
      <c r="P286">
        <v>1</v>
      </c>
    </row>
    <row r="287" spans="12:16" x14ac:dyDescent="0.2">
      <c r="L287">
        <f>(M287+($B$11*M287)*(O287/(O287+$B$12))*(1/(1+B290*M287)))-($B$13*M287)</f>
        <v>112.78350515463913</v>
      </c>
      <c r="M287">
        <v>100</v>
      </c>
      <c r="N287">
        <f t="shared" si="5"/>
        <v>1.1278350515463913</v>
      </c>
      <c r="O287">
        <v>2.7599999999999899E-2</v>
      </c>
      <c r="P287">
        <v>1</v>
      </c>
    </row>
    <row r="288" spans="12:16" x14ac:dyDescent="0.2">
      <c r="L288">
        <f>(M288+($B$11*M288)*(O288/(O288+$B$12))*(1/(1+B291*M288)))-($B$13*M288)</f>
        <v>112.82496782496779</v>
      </c>
      <c r="M288">
        <v>100</v>
      </c>
      <c r="N288">
        <f t="shared" si="5"/>
        <v>1.1282496782496778</v>
      </c>
      <c r="O288">
        <v>2.7699999999999898E-2</v>
      </c>
      <c r="P288">
        <v>1</v>
      </c>
    </row>
    <row r="289" spans="12:16" x14ac:dyDescent="0.2">
      <c r="L289">
        <f>(M289+($B$11*M289)*(O289/(O289+$B$12))*(1/(1+B292*M289)))-($B$13*M289)</f>
        <v>112.86632390745497</v>
      </c>
      <c r="M289">
        <v>100</v>
      </c>
      <c r="N289">
        <f t="shared" si="5"/>
        <v>1.1286632390745497</v>
      </c>
      <c r="O289">
        <v>2.7799999999999901E-2</v>
      </c>
      <c r="P289">
        <v>1</v>
      </c>
    </row>
    <row r="290" spans="12:16" x14ac:dyDescent="0.2">
      <c r="L290">
        <f>(M290+($B$11*M290)*(O290/(O290+$B$12))*(1/(1+B293*M290)))-($B$13*M290)</f>
        <v>112.90757381258018</v>
      </c>
      <c r="M290">
        <v>100</v>
      </c>
      <c r="N290">
        <f t="shared" si="5"/>
        <v>1.1290757381258019</v>
      </c>
      <c r="O290">
        <v>2.7899999999999901E-2</v>
      </c>
      <c r="P290">
        <v>1</v>
      </c>
    </row>
    <row r="291" spans="12:16" x14ac:dyDescent="0.2">
      <c r="L291">
        <f>(M291+($B$11*M291)*(O291/(O291+$B$12))*(1/(1+B294*M291)))-($B$13*M291)</f>
        <v>112.9487179487179</v>
      </c>
      <c r="M291">
        <v>100</v>
      </c>
      <c r="N291">
        <f t="shared" si="5"/>
        <v>1.129487179487179</v>
      </c>
      <c r="O291">
        <v>2.79999999999999E-2</v>
      </c>
      <c r="P291">
        <v>1</v>
      </c>
    </row>
    <row r="292" spans="12:16" x14ac:dyDescent="0.2">
      <c r="L292">
        <f>(M292+($B$11*M292)*(O292/(O292+$B$12))*(1/(1+B295*M292)))-($B$13*M292)</f>
        <v>112.98975672215104</v>
      </c>
      <c r="M292">
        <v>100</v>
      </c>
      <c r="N292">
        <f t="shared" si="5"/>
        <v>1.1298975672215104</v>
      </c>
      <c r="O292">
        <v>2.8099999999999899E-2</v>
      </c>
      <c r="P292">
        <v>1</v>
      </c>
    </row>
    <row r="293" spans="12:16" x14ac:dyDescent="0.2">
      <c r="L293">
        <f>(M293+($B$11*M293)*(O293/(O293+$B$12))*(1/(1+B296*M293)))-($B$13*M293)</f>
        <v>113.03069053708435</v>
      </c>
      <c r="M293">
        <v>100</v>
      </c>
      <c r="N293">
        <f t="shared" si="5"/>
        <v>1.1303069053708434</v>
      </c>
      <c r="O293">
        <v>2.8199999999999899E-2</v>
      </c>
      <c r="P293">
        <v>1</v>
      </c>
    </row>
    <row r="294" spans="12:16" x14ac:dyDescent="0.2">
      <c r="L294">
        <f>(M294+($B$11*M294)*(O294/(O294+$B$12))*(1/(1+B297*M294)))-($B$13*M294)</f>
        <v>113.07151979565768</v>
      </c>
      <c r="M294">
        <v>100</v>
      </c>
      <c r="N294">
        <f t="shared" si="5"/>
        <v>1.1307151979565768</v>
      </c>
      <c r="O294">
        <v>2.8299999999999902E-2</v>
      </c>
      <c r="P294">
        <v>1</v>
      </c>
    </row>
    <row r="295" spans="12:16" x14ac:dyDescent="0.2">
      <c r="L295">
        <f>(M295+($B$11*M295)*(O295/(O295+$B$12))*(1/(1+B298*M295)))-($B$13*M295)</f>
        <v>113.11224489795914</v>
      </c>
      <c r="M295">
        <v>100</v>
      </c>
      <c r="N295">
        <f t="shared" si="5"/>
        <v>1.1311224489795915</v>
      </c>
      <c r="O295">
        <v>2.8399999999999901E-2</v>
      </c>
      <c r="P295">
        <v>1</v>
      </c>
    </row>
    <row r="296" spans="12:16" x14ac:dyDescent="0.2">
      <c r="L296">
        <f>(M296+($B$11*M296)*(O296/(O296+$B$12))*(1/(1+B299*M296)))-($B$13*M296)</f>
        <v>113.15286624203817</v>
      </c>
      <c r="M296">
        <v>100</v>
      </c>
      <c r="N296">
        <f t="shared" si="5"/>
        <v>1.1315286624203817</v>
      </c>
      <c r="O296">
        <v>2.84999999999999E-2</v>
      </c>
      <c r="P296">
        <v>1</v>
      </c>
    </row>
    <row r="297" spans="12:16" x14ac:dyDescent="0.2">
      <c r="L297">
        <f>(M297+($B$11*M297)*(O297/(O297+$B$12))*(1/(1+B300*M297)))-($B$13*M297)</f>
        <v>113.19338422391853</v>
      </c>
      <c r="M297">
        <v>100</v>
      </c>
      <c r="N297">
        <f t="shared" si="5"/>
        <v>1.1319338422391854</v>
      </c>
      <c r="O297">
        <v>2.85999999999999E-2</v>
      </c>
      <c r="P297">
        <v>1</v>
      </c>
    </row>
    <row r="298" spans="12:16" x14ac:dyDescent="0.2">
      <c r="L298">
        <f>(M298+($B$11*M298)*(O298/(O298+$B$12))*(1/(1+B301*M298)))-($B$13*M298)</f>
        <v>113.23379923761114</v>
      </c>
      <c r="M298">
        <v>100</v>
      </c>
      <c r="N298">
        <f t="shared" si="5"/>
        <v>1.1323379923761114</v>
      </c>
      <c r="O298">
        <v>2.8699999999999899E-2</v>
      </c>
      <c r="P298">
        <v>1</v>
      </c>
    </row>
    <row r="299" spans="12:16" x14ac:dyDescent="0.2">
      <c r="L299">
        <f>(M299+($B$11*M299)*(O299/(O299+$B$12))*(1/(1+B302*M299)))-($B$13*M299)</f>
        <v>113.27411167512686</v>
      </c>
      <c r="M299">
        <v>100</v>
      </c>
      <c r="N299">
        <f t="shared" si="5"/>
        <v>1.1327411167512687</v>
      </c>
      <c r="O299">
        <v>2.8799999999999899E-2</v>
      </c>
      <c r="P299">
        <v>1</v>
      </c>
    </row>
    <row r="300" spans="12:16" x14ac:dyDescent="0.2">
      <c r="L300">
        <f>(M300+($B$11*M300)*(O300/(O300+$B$12))*(1/(1+B303*M300)))-($B$13*M300)</f>
        <v>113.31432192648919</v>
      </c>
      <c r="M300">
        <v>100</v>
      </c>
      <c r="N300">
        <f t="shared" si="5"/>
        <v>1.1331432192648918</v>
      </c>
      <c r="O300">
        <v>2.8899999999999901E-2</v>
      </c>
      <c r="P300">
        <v>1</v>
      </c>
    </row>
    <row r="301" spans="12:16" x14ac:dyDescent="0.2">
      <c r="L301">
        <f>(M301+($B$11*M301)*(O301/(O301+$B$12))*(1/(1+B304*M301)))-($B$13*M301)</f>
        <v>113.35443037974679</v>
      </c>
      <c r="M301">
        <v>100</v>
      </c>
      <c r="N301">
        <f t="shared" si="5"/>
        <v>1.133544303797468</v>
      </c>
      <c r="O301">
        <v>2.8999999999999901E-2</v>
      </c>
      <c r="P301">
        <v>1</v>
      </c>
    </row>
    <row r="302" spans="12:16" x14ac:dyDescent="0.2">
      <c r="L302">
        <f>(M302+($B$11*M302)*(O302/(O302+$B$12))*(1/(1+B305*M302)))-($B$13*M302)</f>
        <v>113.39443742098605</v>
      </c>
      <c r="M302">
        <v>100</v>
      </c>
      <c r="N302">
        <f t="shared" si="5"/>
        <v>1.1339443742098605</v>
      </c>
      <c r="O302">
        <v>2.90999999999999E-2</v>
      </c>
      <c r="P302">
        <v>1</v>
      </c>
    </row>
    <row r="303" spans="12:16" x14ac:dyDescent="0.2">
      <c r="L303">
        <f>(M303+($B$11*M303)*(O303/(O303+$B$12))*(1/(1+B306*M303)))-($B$13*M303)</f>
        <v>113.43434343434339</v>
      </c>
      <c r="M303">
        <v>100</v>
      </c>
      <c r="N303">
        <f t="shared" si="5"/>
        <v>1.134343434343434</v>
      </c>
      <c r="O303">
        <v>2.91999999999999E-2</v>
      </c>
      <c r="P303">
        <v>1</v>
      </c>
    </row>
    <row r="304" spans="12:16" x14ac:dyDescent="0.2">
      <c r="L304">
        <f>(M304+($B$11*M304)*(O304/(O304+$B$12))*(1/(1+B307*M304)))-($B$13*M304)</f>
        <v>113.47414880201762</v>
      </c>
      <c r="M304">
        <v>100</v>
      </c>
      <c r="N304">
        <f t="shared" si="5"/>
        <v>1.1347414880201763</v>
      </c>
      <c r="O304">
        <v>2.9299999999999899E-2</v>
      </c>
      <c r="P304">
        <v>1</v>
      </c>
    </row>
    <row r="305" spans="12:16" x14ac:dyDescent="0.2">
      <c r="L305">
        <f>(M305+($B$11*M305)*(O305/(O305+$B$12))*(1/(1+B308*M305)))-($B$13*M305)</f>
        <v>113.51385390428207</v>
      </c>
      <c r="M305">
        <v>100</v>
      </c>
      <c r="N305">
        <f t="shared" si="5"/>
        <v>1.1351385390428208</v>
      </c>
      <c r="O305">
        <v>2.9399999999999898E-2</v>
      </c>
      <c r="P305">
        <v>1</v>
      </c>
    </row>
    <row r="306" spans="12:16" x14ac:dyDescent="0.2">
      <c r="L306">
        <f>(M306+($B$11*M306)*(O306/(O306+$B$12))*(1/(1+B309*M306)))-($B$13*M306)</f>
        <v>113.55345911949681</v>
      </c>
      <c r="M306">
        <v>100</v>
      </c>
      <c r="N306">
        <f t="shared" si="5"/>
        <v>1.1355345911949681</v>
      </c>
      <c r="O306">
        <v>2.9499999999999901E-2</v>
      </c>
      <c r="P306">
        <v>1</v>
      </c>
    </row>
    <row r="307" spans="12:16" x14ac:dyDescent="0.2">
      <c r="L307">
        <f>(M307+($B$11*M307)*(O307/(O307+$B$12))*(1/(1+B310*M307)))-($B$13*M307)</f>
        <v>113.59296482412056</v>
      </c>
      <c r="M307">
        <v>100</v>
      </c>
      <c r="N307">
        <f t="shared" si="5"/>
        <v>1.1359296482412056</v>
      </c>
      <c r="O307">
        <v>2.9599999999999901E-2</v>
      </c>
      <c r="P307">
        <v>1</v>
      </c>
    </row>
    <row r="308" spans="12:16" x14ac:dyDescent="0.2">
      <c r="L308">
        <f>(M308+($B$11*M308)*(O308/(O308+$B$12))*(1/(1+B311*M308)))-($B$13*M308)</f>
        <v>113.63237139272266</v>
      </c>
      <c r="M308">
        <v>100</v>
      </c>
      <c r="N308">
        <f t="shared" si="5"/>
        <v>1.1363237139272266</v>
      </c>
      <c r="O308">
        <v>2.96999999999999E-2</v>
      </c>
      <c r="P308">
        <v>1</v>
      </c>
    </row>
    <row r="309" spans="12:16" x14ac:dyDescent="0.2">
      <c r="L309">
        <f>(M309+($B$11*M309)*(O309/(O309+$B$12))*(1/(1+B312*M309)))-($B$13*M309)</f>
        <v>113.67167919799495</v>
      </c>
      <c r="M309">
        <v>100</v>
      </c>
      <c r="N309">
        <f t="shared" si="5"/>
        <v>1.1367167919799495</v>
      </c>
      <c r="O309">
        <v>2.9799999999999899E-2</v>
      </c>
      <c r="P309">
        <v>1</v>
      </c>
    </row>
    <row r="310" spans="12:16" x14ac:dyDescent="0.2">
      <c r="L310">
        <f>(M310+($B$11*M310)*(O310/(O310+$B$12))*(1/(1+B313*M310)))-($B$13*M310)</f>
        <v>113.71088861076342</v>
      </c>
      <c r="M310">
        <v>100</v>
      </c>
      <c r="N310">
        <f t="shared" si="5"/>
        <v>1.1371088861076342</v>
      </c>
      <c r="O310">
        <v>2.9899999999999899E-2</v>
      </c>
      <c r="P310">
        <v>1</v>
      </c>
    </row>
    <row r="311" spans="12:16" x14ac:dyDescent="0.2">
      <c r="L311">
        <f>(M311+($B$11*M311)*(O311/(O311+$B$12))*(1/(1+B314*M311)))-($B$13*M311)</f>
        <v>113.74999999999996</v>
      </c>
      <c r="M311">
        <v>100</v>
      </c>
      <c r="N311">
        <f t="shared" si="5"/>
        <v>1.1374999999999995</v>
      </c>
      <c r="O311">
        <v>2.9999999999999898E-2</v>
      </c>
      <c r="P311">
        <v>1</v>
      </c>
    </row>
    <row r="312" spans="12:16" x14ac:dyDescent="0.2">
      <c r="L312">
        <f>(M312+($B$11*M312)*(O312/(O312+$B$12))*(1/(1+B315*M312)))-($B$13*M312)</f>
        <v>113.78901373283392</v>
      </c>
      <c r="M312">
        <v>100</v>
      </c>
      <c r="N312">
        <f t="shared" si="5"/>
        <v>1.1378901373283392</v>
      </c>
      <c r="O312">
        <v>3.0099999999999901E-2</v>
      </c>
      <c r="P312">
        <v>1</v>
      </c>
    </row>
    <row r="313" spans="12:16" x14ac:dyDescent="0.2">
      <c r="L313">
        <f>(M313+($B$11*M313)*(O313/(O313+$B$12))*(1/(1+B316*M313)))-($B$13*M313)</f>
        <v>113.82793017456355</v>
      </c>
      <c r="M313">
        <v>100</v>
      </c>
      <c r="N313">
        <f t="shared" si="5"/>
        <v>1.1382793017456354</v>
      </c>
      <c r="O313">
        <v>3.0199999999999901E-2</v>
      </c>
      <c r="P313">
        <v>1</v>
      </c>
    </row>
    <row r="314" spans="12:16" x14ac:dyDescent="0.2">
      <c r="L314">
        <f>(M314+($B$11*M314)*(O314/(O314+$B$12))*(1/(1+B317*M314)))-($B$13*M314)</f>
        <v>113.86674968866745</v>
      </c>
      <c r="M314">
        <v>100</v>
      </c>
      <c r="N314">
        <f t="shared" si="5"/>
        <v>1.1386674968866746</v>
      </c>
      <c r="O314">
        <v>3.02999999999999E-2</v>
      </c>
      <c r="P314">
        <v>1</v>
      </c>
    </row>
    <row r="315" spans="12:16" x14ac:dyDescent="0.2">
      <c r="L315">
        <f>(M315+($B$11*M315)*(O315/(O315+$B$12))*(1/(1+B318*M315)))-($B$13*M315)</f>
        <v>113.90547263681589</v>
      </c>
      <c r="M315">
        <v>100</v>
      </c>
      <c r="N315">
        <f t="shared" si="5"/>
        <v>1.139054726368159</v>
      </c>
      <c r="O315">
        <v>3.0399999999999899E-2</v>
      </c>
      <c r="P315">
        <v>1</v>
      </c>
    </row>
    <row r="316" spans="12:16" x14ac:dyDescent="0.2">
      <c r="L316">
        <f>(M316+($B$11*M316)*(O316/(O316+$B$12))*(1/(1+B319*M316)))-($B$13*M316)</f>
        <v>113.94409937888194</v>
      </c>
      <c r="M316">
        <v>100</v>
      </c>
      <c r="N316">
        <f t="shared" si="5"/>
        <v>1.1394409937888195</v>
      </c>
      <c r="O316">
        <v>3.0499999999999899E-2</v>
      </c>
      <c r="P316">
        <v>1</v>
      </c>
    </row>
    <row r="317" spans="12:16" x14ac:dyDescent="0.2">
      <c r="L317">
        <f>(M317+($B$11*M317)*(O317/(O317+$B$12))*(1/(1+B320*M317)))-($B$13*M317)</f>
        <v>113.98263027295282</v>
      </c>
      <c r="M317">
        <v>100</v>
      </c>
      <c r="N317">
        <f t="shared" si="5"/>
        <v>1.1398263027295281</v>
      </c>
      <c r="O317">
        <v>3.0599999999999902E-2</v>
      </c>
      <c r="P317">
        <v>1</v>
      </c>
    </row>
    <row r="318" spans="12:16" x14ac:dyDescent="0.2">
      <c r="L318">
        <f>(M318+($B$11*M318)*(O318/(O318+$B$12))*(1/(1+B321*M318)))-($B$13*M318)</f>
        <v>114.02106567534074</v>
      </c>
      <c r="M318">
        <v>100</v>
      </c>
      <c r="N318">
        <f t="shared" si="5"/>
        <v>1.1402106567534074</v>
      </c>
      <c r="O318">
        <v>3.0699999999999901E-2</v>
      </c>
      <c r="P318">
        <v>1</v>
      </c>
    </row>
    <row r="319" spans="12:16" x14ac:dyDescent="0.2">
      <c r="L319">
        <f>(M319+($B$11*M319)*(O319/(O319+$B$12))*(1/(1+B322*M319)))-($B$13*M319)</f>
        <v>114.05940594059402</v>
      </c>
      <c r="M319">
        <v>100</v>
      </c>
      <c r="N319">
        <f t="shared" si="5"/>
        <v>1.1405940594059403</v>
      </c>
      <c r="O319">
        <v>3.07999999999999E-2</v>
      </c>
      <c r="P319">
        <v>1</v>
      </c>
    </row>
    <row r="320" spans="12:16" x14ac:dyDescent="0.2">
      <c r="L320">
        <f>(M320+($B$11*M320)*(O320/(O320+$B$12))*(1/(1+B323*M320)))-($B$13*M320)</f>
        <v>114.097651421508</v>
      </c>
      <c r="M320">
        <v>100</v>
      </c>
      <c r="N320">
        <f t="shared" si="5"/>
        <v>1.1409765142150801</v>
      </c>
      <c r="O320">
        <v>3.08999999999999E-2</v>
      </c>
      <c r="P320">
        <v>1</v>
      </c>
    </row>
    <row r="321" spans="12:16" x14ac:dyDescent="0.2">
      <c r="L321">
        <f>(M321+($B$11*M321)*(O321/(O321+$B$12))*(1/(1+B324*M321)))-($B$13*M321)</f>
        <v>114.13580246913577</v>
      </c>
      <c r="M321">
        <v>100</v>
      </c>
      <c r="N321">
        <f t="shared" si="5"/>
        <v>1.1413580246913577</v>
      </c>
      <c r="O321">
        <v>3.0999999999999899E-2</v>
      </c>
      <c r="P321">
        <v>1</v>
      </c>
    </row>
    <row r="322" spans="12:16" x14ac:dyDescent="0.2">
      <c r="L322">
        <f>(M322+($B$11*M322)*(O322/(O322+$B$12))*(1/(1+B325*M322)))-($B$13*M322)</f>
        <v>114.17385943279898</v>
      </c>
      <c r="M322">
        <v>100</v>
      </c>
      <c r="N322">
        <f t="shared" si="5"/>
        <v>1.1417385943279899</v>
      </c>
      <c r="O322">
        <v>3.1099999999999899E-2</v>
      </c>
      <c r="P322">
        <v>1</v>
      </c>
    </row>
    <row r="323" spans="12:16" x14ac:dyDescent="0.2">
      <c r="L323">
        <f>(M323+($B$11*M323)*(O323/(O323+$B$12))*(1/(1+B326*M323)))-($B$13*M323)</f>
        <v>114.21182266009848</v>
      </c>
      <c r="M323">
        <v>100</v>
      </c>
      <c r="N323">
        <f t="shared" si="5"/>
        <v>1.1421182266009848</v>
      </c>
      <c r="O323">
        <v>3.1199999999999901E-2</v>
      </c>
      <c r="P323">
        <v>1</v>
      </c>
    </row>
    <row r="324" spans="12:16" x14ac:dyDescent="0.2">
      <c r="L324">
        <f>(M324+($B$11*M324)*(O324/(O324+$B$12))*(1/(1+B327*M324)))-($B$13*M324)</f>
        <v>114.24969249692492</v>
      </c>
      <c r="M324">
        <v>100</v>
      </c>
      <c r="N324">
        <f t="shared" si="5"/>
        <v>1.1424969249692492</v>
      </c>
      <c r="O324">
        <v>3.1299999999999897E-2</v>
      </c>
      <c r="P324">
        <v>1</v>
      </c>
    </row>
    <row r="325" spans="12:16" x14ac:dyDescent="0.2">
      <c r="L325">
        <f>(M325+($B$11*M325)*(O325/(O325+$B$12))*(1/(1+B328*M325)))-($B$13*M325)</f>
        <v>114.28746928746925</v>
      </c>
      <c r="M325">
        <v>100</v>
      </c>
      <c r="N325">
        <f t="shared" si="5"/>
        <v>1.1428746928746925</v>
      </c>
      <c r="O325">
        <v>3.13999999999999E-2</v>
      </c>
      <c r="P325">
        <v>1</v>
      </c>
    </row>
    <row r="326" spans="12:16" x14ac:dyDescent="0.2">
      <c r="L326">
        <f>(M326+($B$11*M326)*(O326/(O326+$B$12))*(1/(1+B329*M326)))-($B$13*M326)</f>
        <v>114.32515337423305</v>
      </c>
      <c r="M326">
        <v>100</v>
      </c>
      <c r="N326">
        <f t="shared" si="5"/>
        <v>1.1432515337423306</v>
      </c>
      <c r="O326">
        <v>3.1499999999999799E-2</v>
      </c>
      <c r="P326">
        <v>1</v>
      </c>
    </row>
    <row r="327" spans="12:16" x14ac:dyDescent="0.2">
      <c r="L327">
        <f>(M327+($B$11*M327)*(O327/(O327+$B$12))*(1/(1+B330*M327)))-($B$13*M327)</f>
        <v>114.36274509803914</v>
      </c>
      <c r="M327">
        <v>100</v>
      </c>
      <c r="N327">
        <f t="shared" si="5"/>
        <v>1.1436274509803914</v>
      </c>
      <c r="O327">
        <v>3.1599999999999802E-2</v>
      </c>
      <c r="P327">
        <v>1</v>
      </c>
    </row>
    <row r="328" spans="12:16" x14ac:dyDescent="0.2">
      <c r="L328">
        <f>(M328+($B$11*M328)*(O328/(O328+$B$12))*(1/(1+B331*M328)))-($B$13*M328)</f>
        <v>114.40024479804154</v>
      </c>
      <c r="M328">
        <v>100</v>
      </c>
      <c r="N328">
        <f t="shared" si="5"/>
        <v>1.1440024479804154</v>
      </c>
      <c r="O328">
        <v>3.1699999999999798E-2</v>
      </c>
      <c r="P328">
        <v>1</v>
      </c>
    </row>
    <row r="329" spans="12:16" x14ac:dyDescent="0.2">
      <c r="L329">
        <f>(M329+($B$11*M329)*(O329/(O329+$B$12))*(1/(1+B332*M329)))-($B$13*M329)</f>
        <v>114.43765281173586</v>
      </c>
      <c r="M329">
        <v>100</v>
      </c>
      <c r="N329">
        <f t="shared" si="5"/>
        <v>1.1443765281173586</v>
      </c>
      <c r="O329">
        <v>3.1799999999999801E-2</v>
      </c>
      <c r="P329">
        <v>1</v>
      </c>
    </row>
    <row r="330" spans="12:16" x14ac:dyDescent="0.2">
      <c r="L330">
        <f>(M330+($B$11*M330)*(O330/(O330+$B$12))*(1/(1+B333*M330)))-($B$13*M330)</f>
        <v>114.4749694749694</v>
      </c>
      <c r="M330">
        <v>100</v>
      </c>
      <c r="N330">
        <f t="shared" si="5"/>
        <v>1.144749694749694</v>
      </c>
      <c r="O330">
        <v>3.1899999999999797E-2</v>
      </c>
      <c r="P330">
        <v>1</v>
      </c>
    </row>
    <row r="331" spans="12:16" x14ac:dyDescent="0.2">
      <c r="L331">
        <f>(M331+($B$11*M331)*(O331/(O331+$B$12))*(1/(1+B334*M331)))-($B$13*M331)</f>
        <v>114.51219512195115</v>
      </c>
      <c r="M331">
        <v>100</v>
      </c>
      <c r="N331">
        <f t="shared" si="5"/>
        <v>1.1451219512195114</v>
      </c>
      <c r="O331">
        <v>3.1999999999999799E-2</v>
      </c>
      <c r="P331">
        <v>1</v>
      </c>
    </row>
    <row r="332" spans="12:16" x14ac:dyDescent="0.2">
      <c r="L332">
        <f>(M332+($B$11*M332)*(O332/(O332+$B$12))*(1/(1+B335*M332)))-($B$13*M332)</f>
        <v>114.5493300852618</v>
      </c>
      <c r="M332">
        <v>100</v>
      </c>
      <c r="N332">
        <f t="shared" si="5"/>
        <v>1.145493300852618</v>
      </c>
      <c r="O332">
        <v>3.2099999999999802E-2</v>
      </c>
      <c r="P332">
        <v>1</v>
      </c>
    </row>
    <row r="333" spans="12:16" x14ac:dyDescent="0.2">
      <c r="L333">
        <f>(M333+($B$11*M333)*(O333/(O333+$B$12))*(1/(1+B336*M333)))-($B$13*M333)</f>
        <v>114.58637469586367</v>
      </c>
      <c r="M333">
        <v>100</v>
      </c>
      <c r="N333">
        <f t="shared" si="5"/>
        <v>1.1458637469586366</v>
      </c>
      <c r="O333">
        <v>3.2199999999999798E-2</v>
      </c>
      <c r="P333">
        <v>1</v>
      </c>
    </row>
    <row r="334" spans="12:16" x14ac:dyDescent="0.2">
      <c r="L334">
        <f>(M334+($B$11*M334)*(O334/(O334+$B$12))*(1/(1+B337*M334)))-($B$13*M334)</f>
        <v>114.62332928311049</v>
      </c>
      <c r="M334">
        <v>100</v>
      </c>
      <c r="N334">
        <f t="shared" si="5"/>
        <v>1.146233292831105</v>
      </c>
      <c r="O334">
        <v>3.2299999999999801E-2</v>
      </c>
      <c r="P334">
        <v>1</v>
      </c>
    </row>
    <row r="335" spans="12:16" x14ac:dyDescent="0.2">
      <c r="L335">
        <f>(M335+($B$11*M335)*(O335/(O335+$B$12))*(1/(1+B338*M335)))-($B$13*M335)</f>
        <v>114.66019417475721</v>
      </c>
      <c r="M335">
        <v>100</v>
      </c>
      <c r="N335">
        <f t="shared" si="5"/>
        <v>1.1466019417475721</v>
      </c>
      <c r="O335">
        <v>3.2399999999999797E-2</v>
      </c>
      <c r="P335">
        <v>1</v>
      </c>
    </row>
    <row r="336" spans="12:16" x14ac:dyDescent="0.2">
      <c r="L336">
        <f>(M336+($B$11*M336)*(O336/(O336+$B$12))*(1/(1+B339*M336)))-($B$13*M336)</f>
        <v>114.69696969696963</v>
      </c>
      <c r="M336">
        <v>100</v>
      </c>
      <c r="N336">
        <f t="shared" si="5"/>
        <v>1.1469696969696963</v>
      </c>
      <c r="O336">
        <v>3.24999999999998E-2</v>
      </c>
      <c r="P336">
        <v>1</v>
      </c>
    </row>
    <row r="337" spans="12:16" x14ac:dyDescent="0.2">
      <c r="L337">
        <f>(M337+($B$11*M337)*(O337/(O337+$B$12))*(1/(1+B340*M337)))-($B$13*M337)</f>
        <v>114.73365617433407</v>
      </c>
      <c r="M337">
        <v>100</v>
      </c>
      <c r="N337">
        <f t="shared" si="5"/>
        <v>1.1473365617433406</v>
      </c>
      <c r="O337">
        <v>3.2599999999999803E-2</v>
      </c>
      <c r="P337">
        <v>1</v>
      </c>
    </row>
    <row r="338" spans="12:16" x14ac:dyDescent="0.2">
      <c r="L338">
        <f>(M338+($B$11*M338)*(O338/(O338+$B$12))*(1/(1+B341*M338)))-($B$13*M338)</f>
        <v>114.77025392986691</v>
      </c>
      <c r="M338">
        <v>100</v>
      </c>
      <c r="N338">
        <f t="shared" si="5"/>
        <v>1.1477025392986691</v>
      </c>
      <c r="O338">
        <v>3.2699999999999799E-2</v>
      </c>
      <c r="P338">
        <v>1</v>
      </c>
    </row>
    <row r="339" spans="12:16" x14ac:dyDescent="0.2">
      <c r="L339">
        <f>(M339+($B$11*M339)*(O339/(O339+$B$12))*(1/(1+B342*M339)))-($B$13*M339)</f>
        <v>114.80676328502409</v>
      </c>
      <c r="M339">
        <v>100</v>
      </c>
      <c r="N339">
        <f t="shared" si="5"/>
        <v>1.1480676328502408</v>
      </c>
      <c r="O339">
        <v>3.2799999999999802E-2</v>
      </c>
      <c r="P339">
        <v>1</v>
      </c>
    </row>
    <row r="340" spans="12:16" x14ac:dyDescent="0.2">
      <c r="L340">
        <f>(M340+($B$11*M340)*(O340/(O340+$B$12))*(1/(1+B343*M340)))-($B$13*M340)</f>
        <v>114.84318455971042</v>
      </c>
      <c r="M340">
        <v>100</v>
      </c>
      <c r="N340">
        <f t="shared" ref="N340:N403" si="6">L340/M340</f>
        <v>1.1484318455971043</v>
      </c>
      <c r="O340">
        <v>3.2899999999999797E-2</v>
      </c>
      <c r="P340">
        <v>1</v>
      </c>
    </row>
    <row r="341" spans="12:16" x14ac:dyDescent="0.2">
      <c r="L341">
        <f>(M341+($B$11*M341)*(O341/(O341+$B$12))*(1/(1+B344*M341)))-($B$13*M341)</f>
        <v>114.87951807228909</v>
      </c>
      <c r="M341">
        <v>100</v>
      </c>
      <c r="N341">
        <f t="shared" si="6"/>
        <v>1.1487951807228909</v>
      </c>
      <c r="O341">
        <v>3.29999999999998E-2</v>
      </c>
      <c r="P341">
        <v>1</v>
      </c>
    </row>
    <row r="342" spans="12:16" x14ac:dyDescent="0.2">
      <c r="L342">
        <f>(M342+($B$11*M342)*(O342/(O342+$B$12))*(1/(1+B345*M342)))-($B$13*M342)</f>
        <v>114.91576413959078</v>
      </c>
      <c r="M342">
        <v>100</v>
      </c>
      <c r="N342">
        <f t="shared" si="6"/>
        <v>1.1491576413959077</v>
      </c>
      <c r="O342">
        <v>3.3099999999999803E-2</v>
      </c>
      <c r="P342">
        <v>1</v>
      </c>
    </row>
    <row r="343" spans="12:16" x14ac:dyDescent="0.2">
      <c r="L343">
        <f>(M343+($B$11*M343)*(O343/(O343+$B$12))*(1/(1+B346*M343)))-($B$13*M343)</f>
        <v>114.95192307692301</v>
      </c>
      <c r="M343">
        <v>100</v>
      </c>
      <c r="N343">
        <f t="shared" si="6"/>
        <v>1.1495192307692301</v>
      </c>
      <c r="O343">
        <v>3.3199999999999799E-2</v>
      </c>
      <c r="P343">
        <v>1</v>
      </c>
    </row>
    <row r="344" spans="12:16" x14ac:dyDescent="0.2">
      <c r="L344">
        <f>(M344+($B$11*M344)*(O344/(O344+$B$12))*(1/(1+B347*M344)))-($B$13*M344)</f>
        <v>114.98799519807916</v>
      </c>
      <c r="M344">
        <v>100</v>
      </c>
      <c r="N344">
        <f t="shared" si="6"/>
        <v>1.1498799519807916</v>
      </c>
      <c r="O344">
        <v>3.3299999999999802E-2</v>
      </c>
      <c r="P344">
        <v>1</v>
      </c>
    </row>
    <row r="345" spans="12:16" x14ac:dyDescent="0.2">
      <c r="L345">
        <f>(M345+($B$11*M345)*(O345/(O345+$B$12))*(1/(1+B348*M345)))-($B$13*M345)</f>
        <v>115.02398081534764</v>
      </c>
      <c r="M345">
        <v>100</v>
      </c>
      <c r="N345">
        <f t="shared" si="6"/>
        <v>1.1502398081534764</v>
      </c>
      <c r="O345">
        <v>3.3399999999999798E-2</v>
      </c>
      <c r="P345">
        <v>1</v>
      </c>
    </row>
    <row r="346" spans="12:16" x14ac:dyDescent="0.2">
      <c r="L346">
        <f>(M346+($B$11*M346)*(O346/(O346+$B$12))*(1/(1+B349*M346)))-($B$13*M346)</f>
        <v>115.05988023952089</v>
      </c>
      <c r="M346">
        <v>100</v>
      </c>
      <c r="N346">
        <f t="shared" si="6"/>
        <v>1.150598802395209</v>
      </c>
      <c r="O346">
        <v>3.3499999999999801E-2</v>
      </c>
      <c r="P346">
        <v>1</v>
      </c>
    </row>
    <row r="347" spans="12:16" x14ac:dyDescent="0.2">
      <c r="L347">
        <f>(M347+($B$11*M347)*(O347/(O347+$B$12))*(1/(1+B350*M347)))-($B$13*M347)</f>
        <v>115.09569377990424</v>
      </c>
      <c r="M347">
        <v>100</v>
      </c>
      <c r="N347">
        <f t="shared" si="6"/>
        <v>1.1509569377990423</v>
      </c>
      <c r="O347">
        <v>3.3599999999999797E-2</v>
      </c>
      <c r="P347">
        <v>1</v>
      </c>
    </row>
    <row r="348" spans="12:16" x14ac:dyDescent="0.2">
      <c r="L348">
        <f>(M348+($B$11*M348)*(O348/(O348+$B$12))*(1/(1+B351*M348)))-($B$13*M348)</f>
        <v>115.1314217443249</v>
      </c>
      <c r="M348">
        <v>100</v>
      </c>
      <c r="N348">
        <f t="shared" si="6"/>
        <v>1.1513142174432489</v>
      </c>
      <c r="O348">
        <v>3.36999999999998E-2</v>
      </c>
      <c r="P348">
        <v>1</v>
      </c>
    </row>
    <row r="349" spans="12:16" x14ac:dyDescent="0.2">
      <c r="L349">
        <f>(M349+($B$11*M349)*(O349/(O349+$B$12))*(1/(1+B352*M349)))-($B$13*M349)</f>
        <v>115.16706443914074</v>
      </c>
      <c r="M349">
        <v>100</v>
      </c>
      <c r="N349">
        <f t="shared" si="6"/>
        <v>1.1516706443914075</v>
      </c>
      <c r="O349">
        <v>3.3799999999999802E-2</v>
      </c>
      <c r="P349">
        <v>1</v>
      </c>
    </row>
    <row r="350" spans="12:16" x14ac:dyDescent="0.2">
      <c r="L350">
        <f>(M350+($B$11*M350)*(O350/(O350+$B$12))*(1/(1+B353*M350)))-($B$13*M350)</f>
        <v>115.20262216924903</v>
      </c>
      <c r="M350">
        <v>100</v>
      </c>
      <c r="N350">
        <f t="shared" si="6"/>
        <v>1.1520262216924904</v>
      </c>
      <c r="O350">
        <v>3.3899999999999798E-2</v>
      </c>
      <c r="P350">
        <v>1</v>
      </c>
    </row>
    <row r="351" spans="12:16" x14ac:dyDescent="0.2">
      <c r="L351">
        <f>(M351+($B$11*M351)*(O351/(O351+$B$12))*(1/(1+B354*M351)))-($B$13*M351)</f>
        <v>115.23809523809517</v>
      </c>
      <c r="M351">
        <v>100</v>
      </c>
      <c r="N351">
        <f t="shared" si="6"/>
        <v>1.1523809523809516</v>
      </c>
      <c r="O351">
        <v>3.3999999999999801E-2</v>
      </c>
      <c r="P351">
        <v>1</v>
      </c>
    </row>
    <row r="352" spans="12:16" x14ac:dyDescent="0.2">
      <c r="L352">
        <f>(M352+($B$11*M352)*(O352/(O352+$B$12))*(1/(1+B355*M352)))-($B$13*M352)</f>
        <v>115.27348394768126</v>
      </c>
      <c r="M352">
        <v>100</v>
      </c>
      <c r="N352">
        <f t="shared" si="6"/>
        <v>1.1527348394768127</v>
      </c>
      <c r="O352">
        <v>3.4099999999999797E-2</v>
      </c>
      <c r="P352">
        <v>1</v>
      </c>
    </row>
    <row r="353" spans="12:16" x14ac:dyDescent="0.2">
      <c r="L353">
        <f>(M353+($B$11*M353)*(O353/(O353+$B$12))*(1/(1+B356*M353)))-($B$13*M353)</f>
        <v>115.30878859857475</v>
      </c>
      <c r="M353">
        <v>100</v>
      </c>
      <c r="N353">
        <f t="shared" si="6"/>
        <v>1.1530878859857474</v>
      </c>
      <c r="O353">
        <v>3.41999999999998E-2</v>
      </c>
      <c r="P353">
        <v>1</v>
      </c>
    </row>
    <row r="354" spans="12:16" x14ac:dyDescent="0.2">
      <c r="L354">
        <f>(M354+($B$11*M354)*(O354/(O354+$B$12))*(1/(1+B357*M354)))-($B$13*M354)</f>
        <v>115.34400948991689</v>
      </c>
      <c r="M354">
        <v>100</v>
      </c>
      <c r="N354">
        <f t="shared" si="6"/>
        <v>1.1534400948991688</v>
      </c>
      <c r="O354">
        <v>3.4299999999999803E-2</v>
      </c>
      <c r="P354">
        <v>1</v>
      </c>
    </row>
    <row r="355" spans="12:16" x14ac:dyDescent="0.2">
      <c r="L355">
        <f>(M355+($B$11*M355)*(O355/(O355+$B$12))*(1/(1+B358*M355)))-($B$13*M355)</f>
        <v>115.37914691943121</v>
      </c>
      <c r="M355">
        <v>100</v>
      </c>
      <c r="N355">
        <f t="shared" si="6"/>
        <v>1.1537914691943121</v>
      </c>
      <c r="O355">
        <v>3.4399999999999799E-2</v>
      </c>
      <c r="P355">
        <v>1</v>
      </c>
    </row>
    <row r="356" spans="12:16" x14ac:dyDescent="0.2">
      <c r="L356">
        <f>(M356+($B$11*M356)*(O356/(O356+$B$12))*(1/(1+B359*M356)))-($B$13*M356)</f>
        <v>115.41420118343189</v>
      </c>
      <c r="M356">
        <v>100</v>
      </c>
      <c r="N356">
        <f t="shared" si="6"/>
        <v>1.1541420118343189</v>
      </c>
      <c r="O356">
        <v>3.4499999999999802E-2</v>
      </c>
      <c r="P356">
        <v>1</v>
      </c>
    </row>
    <row r="357" spans="12:16" x14ac:dyDescent="0.2">
      <c r="L357">
        <f>(M357+($B$11*M357)*(O357/(O357+$B$12))*(1/(1+B360*M357)))-($B$13*M357)</f>
        <v>115.44917257683208</v>
      </c>
      <c r="M357">
        <v>100</v>
      </c>
      <c r="N357">
        <f t="shared" si="6"/>
        <v>1.1544917257683209</v>
      </c>
      <c r="O357">
        <v>3.4599999999999798E-2</v>
      </c>
      <c r="P357">
        <v>1</v>
      </c>
    </row>
    <row r="358" spans="12:16" x14ac:dyDescent="0.2">
      <c r="L358">
        <f>(M358+($B$11*M358)*(O358/(O358+$B$12))*(1/(1+B361*M358)))-($B$13*M358)</f>
        <v>115.48406139315223</v>
      </c>
      <c r="M358">
        <v>100</v>
      </c>
      <c r="N358">
        <f t="shared" si="6"/>
        <v>1.1548406139315224</v>
      </c>
      <c r="O358">
        <v>3.46999999999998E-2</v>
      </c>
      <c r="P358">
        <v>1</v>
      </c>
    </row>
    <row r="359" spans="12:16" x14ac:dyDescent="0.2">
      <c r="L359">
        <f>(M359+($B$11*M359)*(O359/(O359+$B$12))*(1/(1+B362*M359)))-($B$13*M359)</f>
        <v>115.51886792452824</v>
      </c>
      <c r="M359">
        <v>100</v>
      </c>
      <c r="N359">
        <f t="shared" si="6"/>
        <v>1.1551886792452823</v>
      </c>
      <c r="O359">
        <v>3.4799999999999803E-2</v>
      </c>
      <c r="P359">
        <v>1</v>
      </c>
    </row>
    <row r="360" spans="12:16" x14ac:dyDescent="0.2">
      <c r="L360">
        <f>(M360+($B$11*M360)*(O360/(O360+$B$12))*(1/(1+B363*M360)))-($B$13*M360)</f>
        <v>115.5535924617196</v>
      </c>
      <c r="M360">
        <v>100</v>
      </c>
      <c r="N360">
        <f t="shared" si="6"/>
        <v>1.1555359246171961</v>
      </c>
      <c r="O360">
        <v>3.4899999999999799E-2</v>
      </c>
      <c r="P360">
        <v>1</v>
      </c>
    </row>
    <row r="361" spans="12:16" x14ac:dyDescent="0.2">
      <c r="L361">
        <f>(M361+($B$11*M361)*(O361/(O361+$B$12))*(1/(1+B364*M361)))-($B$13*M361)</f>
        <v>115.58823529411758</v>
      </c>
      <c r="M361">
        <v>100</v>
      </c>
      <c r="N361">
        <f t="shared" si="6"/>
        <v>1.1558823529411759</v>
      </c>
      <c r="O361">
        <v>3.4999999999999802E-2</v>
      </c>
      <c r="P361">
        <v>1</v>
      </c>
    </row>
    <row r="362" spans="12:16" x14ac:dyDescent="0.2">
      <c r="L362">
        <f>(M362+($B$11*M362)*(O362/(O362+$B$12))*(1/(1+B365*M362)))-($B$13*M362)</f>
        <v>115.62279670975316</v>
      </c>
      <c r="M362">
        <v>100</v>
      </c>
      <c r="N362">
        <f t="shared" si="6"/>
        <v>1.1562279670975315</v>
      </c>
      <c r="O362">
        <v>3.5099999999999798E-2</v>
      </c>
      <c r="P362">
        <v>1</v>
      </c>
    </row>
    <row r="363" spans="12:16" x14ac:dyDescent="0.2">
      <c r="L363">
        <f>(M363+($B$11*M363)*(O363/(O363+$B$12))*(1/(1+B366*M363)))-($B$13*M363)</f>
        <v>115.6572769953051</v>
      </c>
      <c r="M363">
        <v>100</v>
      </c>
      <c r="N363">
        <f t="shared" si="6"/>
        <v>1.156572769953051</v>
      </c>
      <c r="O363">
        <v>3.5199999999999801E-2</v>
      </c>
      <c r="P363">
        <v>1</v>
      </c>
    </row>
    <row r="364" spans="12:16" x14ac:dyDescent="0.2">
      <c r="L364">
        <f>(M364+($B$11*M364)*(O364/(O364+$B$12))*(1/(1+B367*M364)))-($B$13*M364)</f>
        <v>115.69167643610778</v>
      </c>
      <c r="M364">
        <v>100</v>
      </c>
      <c r="N364">
        <f t="shared" si="6"/>
        <v>1.1569167643610778</v>
      </c>
      <c r="O364">
        <v>3.5299999999999797E-2</v>
      </c>
      <c r="P364">
        <v>1</v>
      </c>
    </row>
    <row r="365" spans="12:16" x14ac:dyDescent="0.2">
      <c r="L365">
        <f>(M365+($B$11*M365)*(O365/(O365+$B$12))*(1/(1+B368*M365)))-($B$13*M365)</f>
        <v>115.72599531615919</v>
      </c>
      <c r="M365">
        <v>100</v>
      </c>
      <c r="N365">
        <f t="shared" si="6"/>
        <v>1.1572599531615919</v>
      </c>
      <c r="O365">
        <v>3.53999999999998E-2</v>
      </c>
      <c r="P365">
        <v>1</v>
      </c>
    </row>
    <row r="366" spans="12:16" x14ac:dyDescent="0.2">
      <c r="L366">
        <f>(M366+($B$11*M366)*(O366/(O366+$B$12))*(1/(1+B369*M366)))-($B$13*M366)</f>
        <v>115.76023391812859</v>
      </c>
      <c r="M366">
        <v>100</v>
      </c>
      <c r="N366">
        <f t="shared" si="6"/>
        <v>1.157602339181286</v>
      </c>
      <c r="O366">
        <v>3.5499999999999803E-2</v>
      </c>
      <c r="P366">
        <v>1</v>
      </c>
    </row>
    <row r="367" spans="12:16" x14ac:dyDescent="0.2">
      <c r="L367">
        <f>(M367+($B$11*M367)*(O367/(O367+$B$12))*(1/(1+B370*M367)))-($B$13*M367)</f>
        <v>115.79439252336442</v>
      </c>
      <c r="M367">
        <v>100</v>
      </c>
      <c r="N367">
        <f t="shared" si="6"/>
        <v>1.1579439252336443</v>
      </c>
      <c r="O367">
        <v>3.5599999999999798E-2</v>
      </c>
      <c r="P367">
        <v>1</v>
      </c>
    </row>
    <row r="368" spans="12:16" x14ac:dyDescent="0.2">
      <c r="L368">
        <f>(M368+($B$11*M368)*(O368/(O368+$B$12))*(1/(1+B371*M368)))-($B$13*M368)</f>
        <v>115.82847141190192</v>
      </c>
      <c r="M368">
        <v>100</v>
      </c>
      <c r="N368">
        <f t="shared" si="6"/>
        <v>1.1582847141190191</v>
      </c>
      <c r="O368">
        <v>3.5699999999999801E-2</v>
      </c>
      <c r="P368">
        <v>1</v>
      </c>
    </row>
    <row r="369" spans="12:16" x14ac:dyDescent="0.2">
      <c r="L369">
        <f>(M369+($B$11*M369)*(O369/(O369+$B$12))*(1/(1+B372*M369)))-($B$13*M369)</f>
        <v>115.86247086247079</v>
      </c>
      <c r="M369">
        <v>100</v>
      </c>
      <c r="N369">
        <f t="shared" si="6"/>
        <v>1.1586247086247079</v>
      </c>
      <c r="O369">
        <v>3.5799999999999797E-2</v>
      </c>
      <c r="P369">
        <v>1</v>
      </c>
    </row>
    <row r="370" spans="12:16" x14ac:dyDescent="0.2">
      <c r="L370">
        <f>(M370+($B$11*M370)*(O370/(O370+$B$12))*(1/(1+B373*M370)))-($B$13*M370)</f>
        <v>115.89639115250284</v>
      </c>
      <c r="M370">
        <v>100</v>
      </c>
      <c r="N370">
        <f t="shared" si="6"/>
        <v>1.1589639115250285</v>
      </c>
      <c r="O370">
        <v>3.58999999999998E-2</v>
      </c>
      <c r="P370">
        <v>1</v>
      </c>
    </row>
    <row r="371" spans="12:16" x14ac:dyDescent="0.2">
      <c r="L371">
        <f>(M371+($B$11*M371)*(O371/(O371+$B$12))*(1/(1+B374*M371)))-($B$13*M371)</f>
        <v>115.93023255813947</v>
      </c>
      <c r="M371">
        <v>100</v>
      </c>
      <c r="N371">
        <f t="shared" si="6"/>
        <v>1.1593023255813946</v>
      </c>
      <c r="O371">
        <v>3.5999999999999803E-2</v>
      </c>
      <c r="P371">
        <v>1</v>
      </c>
    </row>
    <row r="372" spans="12:16" x14ac:dyDescent="0.2">
      <c r="L372">
        <f>(M372+($B$11*M372)*(O372/(O372+$B$12))*(1/(1+B375*M372)))-($B$13*M372)</f>
        <v>115.96399535423919</v>
      </c>
      <c r="M372">
        <v>100</v>
      </c>
      <c r="N372">
        <f t="shared" si="6"/>
        <v>1.1596399535423918</v>
      </c>
      <c r="O372">
        <v>3.6099999999999799E-2</v>
      </c>
      <c r="P372">
        <v>1</v>
      </c>
    </row>
    <row r="373" spans="12:16" x14ac:dyDescent="0.2">
      <c r="L373">
        <f>(M373+($B$11*M373)*(O373/(O373+$B$12))*(1/(1+B376*M373)))-($B$13*M373)</f>
        <v>115.99767981438508</v>
      </c>
      <c r="M373">
        <v>100</v>
      </c>
      <c r="N373">
        <f t="shared" si="6"/>
        <v>1.1599767981438509</v>
      </c>
      <c r="O373">
        <v>3.6199999999999802E-2</v>
      </c>
      <c r="P373">
        <v>1</v>
      </c>
    </row>
    <row r="374" spans="12:16" x14ac:dyDescent="0.2">
      <c r="L374">
        <f>(M374+($B$11*M374)*(O374/(O374+$B$12))*(1/(1+B377*M374)))-($B$13*M374)</f>
        <v>116.03128621089218</v>
      </c>
      <c r="M374">
        <v>100</v>
      </c>
      <c r="N374">
        <f t="shared" si="6"/>
        <v>1.1603128621089218</v>
      </c>
      <c r="O374">
        <v>3.6299999999999798E-2</v>
      </c>
      <c r="P374">
        <v>1</v>
      </c>
    </row>
    <row r="375" spans="12:16" x14ac:dyDescent="0.2">
      <c r="L375">
        <f>(M375+($B$11*M375)*(O375/(O375+$B$12))*(1/(1+B378*M375)))-($B$13*M375)</f>
        <v>116.06481481481475</v>
      </c>
      <c r="M375">
        <v>100</v>
      </c>
      <c r="N375">
        <f t="shared" si="6"/>
        <v>1.1606481481481474</v>
      </c>
      <c r="O375">
        <v>3.6399999999999801E-2</v>
      </c>
      <c r="P375">
        <v>1</v>
      </c>
    </row>
    <row r="376" spans="12:16" x14ac:dyDescent="0.2">
      <c r="L376">
        <f>(M376+($B$11*M376)*(O376/(O376+$B$12))*(1/(1+B379*M376)))-($B$13*M376)</f>
        <v>116.09826589595369</v>
      </c>
      <c r="M376">
        <v>100</v>
      </c>
      <c r="N376">
        <f t="shared" si="6"/>
        <v>1.1609826589595369</v>
      </c>
      <c r="O376">
        <v>3.6499999999999803E-2</v>
      </c>
      <c r="P376">
        <v>1</v>
      </c>
    </row>
    <row r="377" spans="12:16" x14ac:dyDescent="0.2">
      <c r="L377">
        <f>(M377+($B$11*M377)*(O377/(O377+$B$12))*(1/(1+B380*M377)))-($B$13*M377)</f>
        <v>116.13163972286367</v>
      </c>
      <c r="M377">
        <v>100</v>
      </c>
      <c r="N377">
        <f t="shared" si="6"/>
        <v>1.1613163972286367</v>
      </c>
      <c r="O377">
        <v>3.6599999999999799E-2</v>
      </c>
      <c r="P377">
        <v>1</v>
      </c>
    </row>
    <row r="378" spans="12:16" x14ac:dyDescent="0.2">
      <c r="L378">
        <f>(M378+($B$11*M378)*(O378/(O378+$B$12))*(1/(1+B381*M378)))-($B$13*M378)</f>
        <v>116.16493656286038</v>
      </c>
      <c r="M378">
        <v>100</v>
      </c>
      <c r="N378">
        <f t="shared" si="6"/>
        <v>1.1616493656286038</v>
      </c>
      <c r="O378">
        <v>3.6699999999999802E-2</v>
      </c>
      <c r="P378">
        <v>1</v>
      </c>
    </row>
    <row r="379" spans="12:16" x14ac:dyDescent="0.2">
      <c r="L379">
        <f>(M379+($B$11*M379)*(O379/(O379+$B$12))*(1/(1+B382*M379)))-($B$13*M379)</f>
        <v>116.19815668202759</v>
      </c>
      <c r="M379">
        <v>100</v>
      </c>
      <c r="N379">
        <f t="shared" si="6"/>
        <v>1.161981566820276</v>
      </c>
      <c r="O379">
        <v>3.6799999999999798E-2</v>
      </c>
      <c r="P379">
        <v>1</v>
      </c>
    </row>
    <row r="380" spans="12:16" x14ac:dyDescent="0.2">
      <c r="L380">
        <f>(M380+($B$11*M380)*(O380/(O380+$B$12))*(1/(1+B383*M380)))-($B$13*M380)</f>
        <v>116.23130034522433</v>
      </c>
      <c r="M380">
        <v>100</v>
      </c>
      <c r="N380">
        <f t="shared" si="6"/>
        <v>1.1623130034522433</v>
      </c>
      <c r="O380">
        <v>3.6899999999999801E-2</v>
      </c>
      <c r="P380">
        <v>1</v>
      </c>
    </row>
    <row r="381" spans="12:16" x14ac:dyDescent="0.2">
      <c r="L381">
        <f>(M381+($B$11*M381)*(O381/(O381+$B$12))*(1/(1+B384*M381)))-($B$13*M381)</f>
        <v>116.26436781609189</v>
      </c>
      <c r="M381">
        <v>100</v>
      </c>
      <c r="N381">
        <f t="shared" si="6"/>
        <v>1.1626436781609188</v>
      </c>
      <c r="O381">
        <v>3.6999999999999797E-2</v>
      </c>
      <c r="P381">
        <v>1</v>
      </c>
    </row>
    <row r="382" spans="12:16" x14ac:dyDescent="0.2">
      <c r="L382">
        <f>(M382+($B$11*M382)*(O382/(O382+$B$12))*(1/(1+B385*M382)))-($B$13*M382)</f>
        <v>116.29735935706078</v>
      </c>
      <c r="M382">
        <v>100</v>
      </c>
      <c r="N382">
        <f t="shared" si="6"/>
        <v>1.1629735935706078</v>
      </c>
      <c r="O382">
        <v>3.70999999999998E-2</v>
      </c>
      <c r="P382">
        <v>1</v>
      </c>
    </row>
    <row r="383" spans="12:16" x14ac:dyDescent="0.2">
      <c r="L383">
        <f>(M383+($B$11*M383)*(O383/(O383+$B$12))*(1/(1+B386*M383)))-($B$13*M383)</f>
        <v>116.33027522935774</v>
      </c>
      <c r="M383">
        <v>100</v>
      </c>
      <c r="N383">
        <f t="shared" si="6"/>
        <v>1.1633027522935775</v>
      </c>
      <c r="O383">
        <v>3.7199999999999803E-2</v>
      </c>
      <c r="P383">
        <v>1</v>
      </c>
    </row>
    <row r="384" spans="12:16" x14ac:dyDescent="0.2">
      <c r="L384">
        <f>(M384+($B$11*M384)*(O384/(O384+$B$12))*(1/(1+B387*M384)))-($B$13*M384)</f>
        <v>116.36311569301253</v>
      </c>
      <c r="M384">
        <v>100</v>
      </c>
      <c r="N384">
        <f t="shared" si="6"/>
        <v>1.1636311569301254</v>
      </c>
      <c r="O384">
        <v>3.7299999999999799E-2</v>
      </c>
      <c r="P384">
        <v>1</v>
      </c>
    </row>
    <row r="385" spans="12:16" x14ac:dyDescent="0.2">
      <c r="L385">
        <f>(M385+($B$11*M385)*(O385/(O385+$B$12))*(1/(1+B388*M385)))-($B$13*M385)</f>
        <v>116.39588100686493</v>
      </c>
      <c r="M385">
        <v>100</v>
      </c>
      <c r="N385">
        <f t="shared" si="6"/>
        <v>1.1639588100686493</v>
      </c>
      <c r="O385">
        <v>3.7399999999999801E-2</v>
      </c>
      <c r="P385">
        <v>1</v>
      </c>
    </row>
    <row r="386" spans="12:16" x14ac:dyDescent="0.2">
      <c r="L386">
        <f>(M386+($B$11*M386)*(O386/(O386+$B$12))*(1/(1+B389*M386)))-($B$13*M386)</f>
        <v>116.42857142857136</v>
      </c>
      <c r="M386">
        <v>100</v>
      </c>
      <c r="N386">
        <f t="shared" si="6"/>
        <v>1.1642857142857137</v>
      </c>
      <c r="O386">
        <v>3.7499999999999797E-2</v>
      </c>
      <c r="P386">
        <v>1</v>
      </c>
    </row>
    <row r="387" spans="12:16" x14ac:dyDescent="0.2">
      <c r="L387">
        <f>(M387+($B$11*M387)*(O387/(O387+$B$12))*(1/(1+B390*M387)))-($B$13*M387)</f>
        <v>116.46118721461181</v>
      </c>
      <c r="M387">
        <v>100</v>
      </c>
      <c r="N387">
        <f t="shared" si="6"/>
        <v>1.1646118721461181</v>
      </c>
      <c r="O387">
        <v>3.75999999999998E-2</v>
      </c>
      <c r="P387">
        <v>1</v>
      </c>
    </row>
    <row r="388" spans="12:16" x14ac:dyDescent="0.2">
      <c r="L388">
        <f>(M388+($B$11*M388)*(O388/(O388+$B$12))*(1/(1+B391*M388)))-($B$13*M388)</f>
        <v>116.49372862029639</v>
      </c>
      <c r="M388">
        <v>100</v>
      </c>
      <c r="N388">
        <f t="shared" si="6"/>
        <v>1.1649372862029639</v>
      </c>
      <c r="O388">
        <v>3.7699999999999803E-2</v>
      </c>
      <c r="P388">
        <v>1</v>
      </c>
    </row>
    <row r="389" spans="12:16" x14ac:dyDescent="0.2">
      <c r="L389">
        <f>(M389+($B$11*M389)*(O389/(O389+$B$12))*(1/(1+B392*M389)))-($B$13*M389)</f>
        <v>116.52619589977215</v>
      </c>
      <c r="M389">
        <v>100</v>
      </c>
      <c r="N389">
        <f t="shared" si="6"/>
        <v>1.1652619589977216</v>
      </c>
      <c r="O389">
        <v>3.7799999999999799E-2</v>
      </c>
      <c r="P389">
        <v>1</v>
      </c>
    </row>
    <row r="390" spans="12:16" x14ac:dyDescent="0.2">
      <c r="L390">
        <f>(M390+($B$11*M390)*(O390/(O390+$B$12))*(1/(1+B393*M390)))-($B$13*M390)</f>
        <v>116.55858930602952</v>
      </c>
      <c r="M390">
        <v>100</v>
      </c>
      <c r="N390">
        <f t="shared" si="6"/>
        <v>1.1655858930602951</v>
      </c>
      <c r="O390">
        <v>3.7899999999999802E-2</v>
      </c>
      <c r="P390">
        <v>1</v>
      </c>
    </row>
    <row r="391" spans="12:16" x14ac:dyDescent="0.2">
      <c r="L391">
        <f>(M391+($B$11*M391)*(O391/(O391+$B$12))*(1/(1+B394*M391)))-($B$13*M391)</f>
        <v>116.59090909090902</v>
      </c>
      <c r="M391">
        <v>100</v>
      </c>
      <c r="N391">
        <f t="shared" si="6"/>
        <v>1.1659090909090901</v>
      </c>
      <c r="O391">
        <v>3.7999999999999798E-2</v>
      </c>
      <c r="P391">
        <v>1</v>
      </c>
    </row>
    <row r="392" spans="12:16" x14ac:dyDescent="0.2">
      <c r="L392">
        <f>(M392+($B$11*M392)*(O392/(O392+$B$12))*(1/(1+B395*M392)))-($B$13*M392)</f>
        <v>116.62315550510777</v>
      </c>
      <c r="M392">
        <v>100</v>
      </c>
      <c r="N392">
        <f t="shared" si="6"/>
        <v>1.1662315550510778</v>
      </c>
      <c r="O392">
        <v>3.8099999999999801E-2</v>
      </c>
      <c r="P392">
        <v>1</v>
      </c>
    </row>
    <row r="393" spans="12:16" x14ac:dyDescent="0.2">
      <c r="L393">
        <f>(M393+($B$11*M393)*(O393/(O393+$B$12))*(1/(1+B396*M393)))-($B$13*M393)</f>
        <v>116.65532879818588</v>
      </c>
      <c r="M393">
        <v>100</v>
      </c>
      <c r="N393">
        <f t="shared" si="6"/>
        <v>1.1665532879818588</v>
      </c>
      <c r="O393">
        <v>3.8199999999999797E-2</v>
      </c>
      <c r="P393">
        <v>1</v>
      </c>
    </row>
    <row r="394" spans="12:16" x14ac:dyDescent="0.2">
      <c r="L394">
        <f>(M394+($B$11*M394)*(O394/(O394+$B$12))*(1/(1+B397*M394)))-($B$13*M394)</f>
        <v>116.68742921857299</v>
      </c>
      <c r="M394">
        <v>100</v>
      </c>
      <c r="N394">
        <f t="shared" si="6"/>
        <v>1.1668742921857298</v>
      </c>
      <c r="O394">
        <v>3.8299999999999799E-2</v>
      </c>
      <c r="P394">
        <v>1</v>
      </c>
    </row>
    <row r="395" spans="12:16" x14ac:dyDescent="0.2">
      <c r="L395">
        <f>(M395+($B$11*M395)*(O395/(O395+$B$12))*(1/(1+B398*M395)))-($B$13*M395)</f>
        <v>116.7194570135746</v>
      </c>
      <c r="M395">
        <v>100</v>
      </c>
      <c r="N395">
        <f t="shared" si="6"/>
        <v>1.167194570135746</v>
      </c>
      <c r="O395">
        <v>3.8399999999999802E-2</v>
      </c>
      <c r="P395">
        <v>1</v>
      </c>
    </row>
    <row r="396" spans="12:16" x14ac:dyDescent="0.2">
      <c r="L396">
        <f>(M396+($B$11*M396)*(O396/(O396+$B$12))*(1/(1+B399*M396)))-($B$13*M396)</f>
        <v>116.75141242937846</v>
      </c>
      <c r="M396">
        <v>100</v>
      </c>
      <c r="N396">
        <f t="shared" si="6"/>
        <v>1.1675141242937845</v>
      </c>
      <c r="O396">
        <v>3.8499999999999798E-2</v>
      </c>
      <c r="P396">
        <v>1</v>
      </c>
    </row>
    <row r="397" spans="12:16" x14ac:dyDescent="0.2">
      <c r="L397">
        <f>(M397+($B$11*M397)*(O397/(O397+$B$12))*(1/(1+B400*M397)))-($B$13*M397)</f>
        <v>116.78329571106089</v>
      </c>
      <c r="M397">
        <v>100</v>
      </c>
      <c r="N397">
        <f t="shared" si="6"/>
        <v>1.167832957110609</v>
      </c>
      <c r="O397">
        <v>3.8599999999999801E-2</v>
      </c>
      <c r="P397">
        <v>1</v>
      </c>
    </row>
    <row r="398" spans="12:16" x14ac:dyDescent="0.2">
      <c r="L398">
        <f>(M398+($B$11*M398)*(O398/(O398+$B$12))*(1/(1+B401*M398)))-($B$13*M398)</f>
        <v>116.81510710259295</v>
      </c>
      <c r="M398">
        <v>100</v>
      </c>
      <c r="N398">
        <f t="shared" si="6"/>
        <v>1.1681510710259295</v>
      </c>
      <c r="O398">
        <v>3.8699999999999797E-2</v>
      </c>
      <c r="P398">
        <v>1</v>
      </c>
    </row>
    <row r="399" spans="12:16" x14ac:dyDescent="0.2">
      <c r="L399">
        <f>(M399+($B$11*M399)*(O399/(O399+$B$12))*(1/(1+B402*M399)))-($B$13*M399)</f>
        <v>116.84684684684679</v>
      </c>
      <c r="M399">
        <v>100</v>
      </c>
      <c r="N399">
        <f t="shared" si="6"/>
        <v>1.1684684684684679</v>
      </c>
      <c r="O399">
        <v>3.87999999999998E-2</v>
      </c>
      <c r="P399">
        <v>1</v>
      </c>
    </row>
    <row r="400" spans="12:16" x14ac:dyDescent="0.2">
      <c r="L400">
        <f>(M400+($B$11*M400)*(O400/(O400+$B$12))*(1/(1+B403*M400)))-($B$13*M400)</f>
        <v>116.87851518560174</v>
      </c>
      <c r="M400">
        <v>100</v>
      </c>
      <c r="N400">
        <f t="shared" si="6"/>
        <v>1.1687851518560175</v>
      </c>
      <c r="O400">
        <v>3.8899999999999803E-2</v>
      </c>
      <c r="P400">
        <v>1</v>
      </c>
    </row>
    <row r="401" spans="12:16" x14ac:dyDescent="0.2">
      <c r="L401">
        <f>(M401+($B$11*M401)*(O401/(O401+$B$12))*(1/(1+B404*M401)))-($B$13*M401)</f>
        <v>116.9101123595505</v>
      </c>
      <c r="M401">
        <v>100</v>
      </c>
      <c r="N401">
        <f t="shared" si="6"/>
        <v>1.1691011235955049</v>
      </c>
      <c r="O401">
        <v>3.8999999999999799E-2</v>
      </c>
      <c r="P401">
        <v>1</v>
      </c>
    </row>
    <row r="402" spans="12:16" x14ac:dyDescent="0.2">
      <c r="L402">
        <f>(M402+($B$11*M402)*(O402/(O402+$B$12))*(1/(1+B405*M402)))-($B$13*M402)</f>
        <v>116.94163860830521</v>
      </c>
      <c r="M402">
        <v>100</v>
      </c>
      <c r="N402">
        <f t="shared" si="6"/>
        <v>1.1694163860830522</v>
      </c>
      <c r="O402">
        <v>3.9099999999999802E-2</v>
      </c>
      <c r="P402">
        <v>1</v>
      </c>
    </row>
    <row r="403" spans="12:16" x14ac:dyDescent="0.2">
      <c r="L403">
        <f>(M403+($B$11*M403)*(O403/(O403+$B$12))*(1/(1+B406*M403)))-($B$13*M403)</f>
        <v>116.97309417040353</v>
      </c>
      <c r="M403">
        <v>100</v>
      </c>
      <c r="N403">
        <f t="shared" si="6"/>
        <v>1.1697309417040354</v>
      </c>
      <c r="O403">
        <v>3.9199999999999798E-2</v>
      </c>
      <c r="P403">
        <v>1</v>
      </c>
    </row>
    <row r="404" spans="12:16" x14ac:dyDescent="0.2">
      <c r="L404">
        <f>(M404+($B$11*M404)*(O404/(O404+$B$12))*(1/(1+B407*M404)))-($B$13*M404)</f>
        <v>117.00447928331461</v>
      </c>
      <c r="M404">
        <v>100</v>
      </c>
      <c r="N404">
        <f t="shared" ref="N404:N467" si="7">L404/M404</f>
        <v>1.1700447928331461</v>
      </c>
      <c r="O404">
        <v>3.92999999999998E-2</v>
      </c>
      <c r="P404">
        <v>1</v>
      </c>
    </row>
    <row r="405" spans="12:16" x14ac:dyDescent="0.2">
      <c r="L405">
        <f>(M405+($B$11*M405)*(O405/(O405+$B$12))*(1/(1+B408*M405)))-($B$13*M405)</f>
        <v>117.03579418344512</v>
      </c>
      <c r="M405">
        <v>100</v>
      </c>
      <c r="N405">
        <f t="shared" si="7"/>
        <v>1.1703579418344512</v>
      </c>
      <c r="O405">
        <v>3.9399999999999803E-2</v>
      </c>
      <c r="P405">
        <v>1</v>
      </c>
    </row>
    <row r="406" spans="12:16" x14ac:dyDescent="0.2">
      <c r="L406">
        <f>(M406+($B$11*M406)*(O406/(O406+$B$12))*(1/(1+B409*M406)))-($B$13*M406)</f>
        <v>117.06703910614519</v>
      </c>
      <c r="M406">
        <v>100</v>
      </c>
      <c r="N406">
        <f t="shared" si="7"/>
        <v>1.170670391061452</v>
      </c>
      <c r="O406">
        <v>3.9499999999999799E-2</v>
      </c>
      <c r="P406">
        <v>1</v>
      </c>
    </row>
    <row r="407" spans="12:16" x14ac:dyDescent="0.2">
      <c r="L407">
        <f>(M407+($B$11*M407)*(O407/(O407+$B$12))*(1/(1+B410*M407)))-($B$13*M407)</f>
        <v>117.09821428571422</v>
      </c>
      <c r="M407">
        <v>100</v>
      </c>
      <c r="N407">
        <f t="shared" si="7"/>
        <v>1.1709821428571423</v>
      </c>
      <c r="O407">
        <v>3.9599999999999802E-2</v>
      </c>
      <c r="P407">
        <v>1</v>
      </c>
    </row>
    <row r="408" spans="12:16" x14ac:dyDescent="0.2">
      <c r="L408">
        <f>(M408+($B$11*M408)*(O408/(O408+$B$12))*(1/(1+B411*M408)))-($B$13*M408)</f>
        <v>117.12931995540684</v>
      </c>
      <c r="M408">
        <v>100</v>
      </c>
      <c r="N408">
        <f t="shared" si="7"/>
        <v>1.1712931995540685</v>
      </c>
      <c r="O408">
        <v>3.9699999999999798E-2</v>
      </c>
      <c r="P408">
        <v>1</v>
      </c>
    </row>
    <row r="409" spans="12:16" x14ac:dyDescent="0.2">
      <c r="L409">
        <f>(M409+($B$11*M409)*(O409/(O409+$B$12))*(1/(1+B412*M409)))-($B$13*M409)</f>
        <v>117.16035634743869</v>
      </c>
      <c r="M409">
        <v>100</v>
      </c>
      <c r="N409">
        <f t="shared" si="7"/>
        <v>1.1716035634743869</v>
      </c>
      <c r="O409">
        <v>3.9799999999999801E-2</v>
      </c>
      <c r="P409">
        <v>1</v>
      </c>
    </row>
    <row r="410" spans="12:16" x14ac:dyDescent="0.2">
      <c r="L410">
        <f>(M410+($B$11*M410)*(O410/(O410+$B$12))*(1/(1+B413*M410)))-($B$13*M410)</f>
        <v>117.19132369299214</v>
      </c>
      <c r="M410">
        <v>100</v>
      </c>
      <c r="N410">
        <f t="shared" si="7"/>
        <v>1.1719132369299214</v>
      </c>
      <c r="O410">
        <v>3.9899999999999797E-2</v>
      </c>
      <c r="P410">
        <v>1</v>
      </c>
    </row>
    <row r="411" spans="12:16" x14ac:dyDescent="0.2">
      <c r="L411">
        <f>(M411+($B$11*M411)*(O411/(O411+$B$12))*(1/(1+B414*M411)))-($B$13*M411)</f>
        <v>117.22222222222216</v>
      </c>
      <c r="M411">
        <v>100</v>
      </c>
      <c r="N411">
        <f t="shared" si="7"/>
        <v>1.1722222222222216</v>
      </c>
      <c r="O411">
        <v>3.99999999999998E-2</v>
      </c>
      <c r="P411">
        <v>1</v>
      </c>
    </row>
    <row r="412" spans="12:16" x14ac:dyDescent="0.2">
      <c r="L412">
        <f>(M412+($B$11*M412)*(O412/(O412+$B$12))*(1/(1+B415*M412)))-($B$13*M412)</f>
        <v>117.25305216426187</v>
      </c>
      <c r="M412">
        <v>100</v>
      </c>
      <c r="N412">
        <f t="shared" si="7"/>
        <v>1.1725305216426187</v>
      </c>
      <c r="O412">
        <v>4.0099999999999802E-2</v>
      </c>
      <c r="P412">
        <v>1</v>
      </c>
    </row>
    <row r="413" spans="12:16" x14ac:dyDescent="0.2">
      <c r="L413">
        <f>(M413+($B$11*M413)*(O413/(O413+$B$12))*(1/(1+B416*M413)))-($B$13*M413)</f>
        <v>117.28381374722832</v>
      </c>
      <c r="M413">
        <v>100</v>
      </c>
      <c r="N413">
        <f t="shared" si="7"/>
        <v>1.1728381374722832</v>
      </c>
      <c r="O413">
        <v>4.0199999999999798E-2</v>
      </c>
      <c r="P413">
        <v>1</v>
      </c>
    </row>
    <row r="414" spans="12:16" x14ac:dyDescent="0.2">
      <c r="L414">
        <f>(M414+($B$11*M414)*(O414/(O414+$B$12))*(1/(1+B417*M414)))-($B$13*M414)</f>
        <v>117.31450719822807</v>
      </c>
      <c r="M414">
        <v>100</v>
      </c>
      <c r="N414">
        <f t="shared" si="7"/>
        <v>1.1731450719822807</v>
      </c>
      <c r="O414">
        <v>4.0299999999999801E-2</v>
      </c>
      <c r="P414">
        <v>1</v>
      </c>
    </row>
    <row r="415" spans="12:16" x14ac:dyDescent="0.2">
      <c r="L415">
        <f>(M415+($B$11*M415)*(O415/(O415+$B$12))*(1/(1+B418*M415)))-($B$13*M415)</f>
        <v>117.34513274336277</v>
      </c>
      <c r="M415">
        <v>100</v>
      </c>
      <c r="N415">
        <f t="shared" si="7"/>
        <v>1.1734513274336278</v>
      </c>
      <c r="O415">
        <v>4.0399999999999797E-2</v>
      </c>
      <c r="P415">
        <v>1</v>
      </c>
    </row>
    <row r="416" spans="12:16" x14ac:dyDescent="0.2">
      <c r="L416">
        <f>(M416+($B$11*M416)*(O416/(O416+$B$12))*(1/(1+B419*M416)))-($B$13*M416)</f>
        <v>117.37569060773474</v>
      </c>
      <c r="M416">
        <v>100</v>
      </c>
      <c r="N416">
        <f t="shared" si="7"/>
        <v>1.1737569060773474</v>
      </c>
      <c r="O416">
        <v>4.04999999999998E-2</v>
      </c>
      <c r="P416">
        <v>1</v>
      </c>
    </row>
    <row r="417" spans="12:16" x14ac:dyDescent="0.2">
      <c r="L417">
        <f>(M417+($B$11*M417)*(O417/(O417+$B$12))*(1/(1+B420*M417)))-($B$13*M417)</f>
        <v>117.40618101545247</v>
      </c>
      <c r="M417">
        <v>100</v>
      </c>
      <c r="N417">
        <f t="shared" si="7"/>
        <v>1.1740618101545248</v>
      </c>
      <c r="O417">
        <v>4.0599999999999803E-2</v>
      </c>
      <c r="P417">
        <v>1</v>
      </c>
    </row>
    <row r="418" spans="12:16" x14ac:dyDescent="0.2">
      <c r="L418">
        <f>(M418+($B$11*M418)*(O418/(O418+$B$12))*(1/(1+B421*M418)))-($B$13*M418)</f>
        <v>117.4366041896361</v>
      </c>
      <c r="M418">
        <v>100</v>
      </c>
      <c r="N418">
        <f t="shared" si="7"/>
        <v>1.1743660418963611</v>
      </c>
      <c r="O418">
        <v>4.0699999999999799E-2</v>
      </c>
      <c r="P418">
        <v>1</v>
      </c>
    </row>
    <row r="419" spans="12:16" x14ac:dyDescent="0.2">
      <c r="L419">
        <f>(M419+($B$11*M419)*(O419/(O419+$B$12))*(1/(1+B422*M419)))-($B$13*M419)</f>
        <v>117.46696035242284</v>
      </c>
      <c r="M419">
        <v>100</v>
      </c>
      <c r="N419">
        <f t="shared" si="7"/>
        <v>1.1746696035242286</v>
      </c>
      <c r="O419">
        <v>4.0799999999999802E-2</v>
      </c>
      <c r="P419">
        <v>1</v>
      </c>
    </row>
    <row r="420" spans="12:16" x14ac:dyDescent="0.2">
      <c r="L420">
        <f>(M420+($B$11*M420)*(O420/(O420+$B$12))*(1/(1+B423*M420)))-($B$13*M420)</f>
        <v>117.49724972497243</v>
      </c>
      <c r="M420">
        <v>100</v>
      </c>
      <c r="N420">
        <f t="shared" si="7"/>
        <v>1.1749724972497244</v>
      </c>
      <c r="O420">
        <v>4.0899999999999798E-2</v>
      </c>
      <c r="P420">
        <v>1</v>
      </c>
    </row>
    <row r="421" spans="12:16" x14ac:dyDescent="0.2">
      <c r="L421">
        <f>(M421+($B$11*M421)*(O421/(O421+$B$12))*(1/(1+B424*M421)))-($B$13*M421)</f>
        <v>117.52747252747247</v>
      </c>
      <c r="M421">
        <v>100</v>
      </c>
      <c r="N421">
        <f t="shared" si="7"/>
        <v>1.1752747252747247</v>
      </c>
      <c r="O421">
        <v>4.09999999999998E-2</v>
      </c>
      <c r="P421">
        <v>1</v>
      </c>
    </row>
    <row r="422" spans="12:16" x14ac:dyDescent="0.2">
      <c r="L422">
        <f>(M422+($B$11*M422)*(O422/(O422+$B$12))*(1/(1+B425*M422)))-($B$13*M422)</f>
        <v>117.55762897914374</v>
      </c>
      <c r="M422">
        <v>100</v>
      </c>
      <c r="N422">
        <f t="shared" si="7"/>
        <v>1.1755762897914375</v>
      </c>
      <c r="O422">
        <v>4.1099999999999803E-2</v>
      </c>
      <c r="P422">
        <v>1</v>
      </c>
    </row>
    <row r="423" spans="12:16" x14ac:dyDescent="0.2">
      <c r="L423">
        <f>(M423+($B$11*M423)*(O423/(O423+$B$12))*(1/(1+B426*M423)))-($B$13*M423)</f>
        <v>117.58771929824556</v>
      </c>
      <c r="M423">
        <v>100</v>
      </c>
      <c r="N423">
        <f t="shared" si="7"/>
        <v>1.1758771929824556</v>
      </c>
      <c r="O423">
        <v>4.1199999999999799E-2</v>
      </c>
      <c r="P423">
        <v>1</v>
      </c>
    </row>
    <row r="424" spans="12:16" x14ac:dyDescent="0.2">
      <c r="L424">
        <f>(M424+($B$11*M424)*(O424/(O424+$B$12))*(1/(1+B427*M424)))-($B$13*M424)</f>
        <v>117.61774370208099</v>
      </c>
      <c r="M424">
        <v>100</v>
      </c>
      <c r="N424">
        <f t="shared" si="7"/>
        <v>1.1761774370208098</v>
      </c>
      <c r="O424">
        <v>4.1299999999999802E-2</v>
      </c>
      <c r="P424">
        <v>1</v>
      </c>
    </row>
    <row r="425" spans="12:16" x14ac:dyDescent="0.2">
      <c r="L425">
        <f>(M425+($B$11*M425)*(O425/(O425+$B$12))*(1/(1+B428*M425)))-($B$13*M425)</f>
        <v>117.64770240700213</v>
      </c>
      <c r="M425">
        <v>100</v>
      </c>
      <c r="N425">
        <f t="shared" si="7"/>
        <v>1.1764770240700213</v>
      </c>
      <c r="O425">
        <v>4.1399999999999798E-2</v>
      </c>
      <c r="P425">
        <v>1</v>
      </c>
    </row>
    <row r="426" spans="12:16" x14ac:dyDescent="0.2">
      <c r="L426">
        <f>(M426+($B$11*M426)*(O426/(O426+$B$12))*(1/(1+B429*M426)))-($B$13*M426)</f>
        <v>117.67759562841525</v>
      </c>
      <c r="M426">
        <v>100</v>
      </c>
      <c r="N426">
        <f t="shared" si="7"/>
        <v>1.1767759562841524</v>
      </c>
      <c r="O426">
        <v>4.1499999999999801E-2</v>
      </c>
      <c r="P426">
        <v>1</v>
      </c>
    </row>
    <row r="427" spans="12:16" x14ac:dyDescent="0.2">
      <c r="L427">
        <f>(M427+($B$11*M427)*(O427/(O427+$B$12))*(1/(1+B430*M427)))-($B$13*M427)</f>
        <v>117.70742358078596</v>
      </c>
      <c r="M427">
        <v>100</v>
      </c>
      <c r="N427">
        <f t="shared" si="7"/>
        <v>1.1770742358078596</v>
      </c>
      <c r="O427">
        <v>4.1599999999999797E-2</v>
      </c>
      <c r="P427">
        <v>1</v>
      </c>
    </row>
    <row r="428" spans="12:16" x14ac:dyDescent="0.2">
      <c r="L428">
        <f>(M428+($B$11*M428)*(O428/(O428+$B$12))*(1/(1+B431*M428)))-($B$13*M428)</f>
        <v>117.73718647764443</v>
      </c>
      <c r="M428">
        <v>100</v>
      </c>
      <c r="N428">
        <f t="shared" si="7"/>
        <v>1.1773718647764442</v>
      </c>
      <c r="O428">
        <v>4.16999999999998E-2</v>
      </c>
      <c r="P428">
        <v>1</v>
      </c>
    </row>
    <row r="429" spans="12:16" x14ac:dyDescent="0.2">
      <c r="L429">
        <f>(M429+($B$11*M429)*(O429/(O429+$B$12))*(1/(1+B432*M429)))-($B$13*M429)</f>
        <v>117.76688453159036</v>
      </c>
      <c r="M429">
        <v>100</v>
      </c>
      <c r="N429">
        <f t="shared" si="7"/>
        <v>1.1776688453159037</v>
      </c>
      <c r="O429">
        <v>4.1799999999999803E-2</v>
      </c>
      <c r="P429">
        <v>1</v>
      </c>
    </row>
    <row r="430" spans="12:16" x14ac:dyDescent="0.2">
      <c r="L430">
        <f>(M430+($B$11*M430)*(O430/(O430+$B$12))*(1/(1+B433*M430)))-($B$13*M430)</f>
        <v>117.79651795429808</v>
      </c>
      <c r="M430">
        <v>100</v>
      </c>
      <c r="N430">
        <f t="shared" si="7"/>
        <v>1.1779651795429809</v>
      </c>
      <c r="O430">
        <v>4.1899999999999799E-2</v>
      </c>
      <c r="P430">
        <v>1</v>
      </c>
    </row>
    <row r="431" spans="12:16" x14ac:dyDescent="0.2">
      <c r="L431">
        <f>(M431+($B$11*M431)*(O431/(O431+$B$12))*(1/(1+B434*M431)))-($B$13*M431)</f>
        <v>117.82608695652168</v>
      </c>
      <c r="M431">
        <v>100</v>
      </c>
      <c r="N431">
        <f t="shared" si="7"/>
        <v>1.1782608695652168</v>
      </c>
      <c r="O431">
        <v>4.1999999999999801E-2</v>
      </c>
      <c r="P431">
        <v>1</v>
      </c>
    </row>
    <row r="432" spans="12:16" x14ac:dyDescent="0.2">
      <c r="L432">
        <f>(M432+($B$11*M432)*(O432/(O432+$B$12))*(1/(1+B435*M432)))-($B$13*M432)</f>
        <v>117.85559174809984</v>
      </c>
      <c r="M432">
        <v>100</v>
      </c>
      <c r="N432">
        <f t="shared" si="7"/>
        <v>1.1785559174809983</v>
      </c>
      <c r="O432">
        <v>4.2099999999999797E-2</v>
      </c>
      <c r="P432">
        <v>1</v>
      </c>
    </row>
    <row r="433" spans="12:16" x14ac:dyDescent="0.2">
      <c r="L433">
        <f>(M433+($B$11*M433)*(O433/(O433+$B$12))*(1/(1+B436*M433)))-($B$13*M433)</f>
        <v>117.8850325379609</v>
      </c>
      <c r="M433">
        <v>100</v>
      </c>
      <c r="N433">
        <f t="shared" si="7"/>
        <v>1.178850325379609</v>
      </c>
      <c r="O433">
        <v>4.21999999999998E-2</v>
      </c>
      <c r="P433">
        <v>1</v>
      </c>
    </row>
    <row r="434" spans="12:16" x14ac:dyDescent="0.2">
      <c r="L434">
        <f>(M434+($B$11*M434)*(O434/(O434+$B$12))*(1/(1+B437*M434)))-($B$13*M434)</f>
        <v>117.91440953412778</v>
      </c>
      <c r="M434">
        <v>100</v>
      </c>
      <c r="N434">
        <f t="shared" si="7"/>
        <v>1.179144095341278</v>
      </c>
      <c r="O434">
        <v>4.2299999999999803E-2</v>
      </c>
      <c r="P434">
        <v>1</v>
      </c>
    </row>
    <row r="435" spans="12:16" x14ac:dyDescent="0.2">
      <c r="L435">
        <f>(M435+($B$11*M435)*(O435/(O435+$B$12))*(1/(1+B438*M435)))-($B$13*M435)</f>
        <v>117.94372294372289</v>
      </c>
      <c r="M435">
        <v>100</v>
      </c>
      <c r="N435">
        <f t="shared" si="7"/>
        <v>1.1794372294372288</v>
      </c>
      <c r="O435">
        <v>4.2399999999999799E-2</v>
      </c>
      <c r="P435">
        <v>1</v>
      </c>
    </row>
    <row r="436" spans="12:16" x14ac:dyDescent="0.2">
      <c r="L436">
        <f>(M436+($B$11*M436)*(O436/(O436+$B$12))*(1/(1+B439*M436)))-($B$13*M436)</f>
        <v>117.97297297297291</v>
      </c>
      <c r="M436">
        <v>100</v>
      </c>
      <c r="N436">
        <f t="shared" si="7"/>
        <v>1.1797297297297291</v>
      </c>
      <c r="O436">
        <v>4.2499999999999802E-2</v>
      </c>
      <c r="P436">
        <v>1</v>
      </c>
    </row>
    <row r="437" spans="12:16" x14ac:dyDescent="0.2">
      <c r="L437">
        <f>(M437+($B$11*M437)*(O437/(O437+$B$12))*(1/(1+B440*M437)))-($B$13*M437)</f>
        <v>118.00215982721376</v>
      </c>
      <c r="M437">
        <v>100</v>
      </c>
      <c r="N437">
        <f t="shared" si="7"/>
        <v>1.1800215982721376</v>
      </c>
      <c r="O437">
        <v>4.2599999999999798E-2</v>
      </c>
      <c r="P437">
        <v>1</v>
      </c>
    </row>
    <row r="438" spans="12:16" x14ac:dyDescent="0.2">
      <c r="L438">
        <f>(M438+($B$11*M438)*(O438/(O438+$B$12))*(1/(1+B441*M438)))-($B$13*M438)</f>
        <v>118.03128371089531</v>
      </c>
      <c r="M438">
        <v>100</v>
      </c>
      <c r="N438">
        <f t="shared" si="7"/>
        <v>1.1803128371089531</v>
      </c>
      <c r="O438">
        <v>4.2699999999999801E-2</v>
      </c>
      <c r="P438">
        <v>1</v>
      </c>
    </row>
    <row r="439" spans="12:16" x14ac:dyDescent="0.2">
      <c r="L439">
        <f>(M439+($B$11*M439)*(O439/(O439+$B$12))*(1/(1+B442*M439)))-($B$13*M439)</f>
        <v>118.06034482758615</v>
      </c>
      <c r="M439">
        <v>100</v>
      </c>
      <c r="N439">
        <f t="shared" si="7"/>
        <v>1.1806034482758614</v>
      </c>
      <c r="O439">
        <v>4.2799999999999797E-2</v>
      </c>
      <c r="P439">
        <v>1</v>
      </c>
    </row>
    <row r="440" spans="12:16" x14ac:dyDescent="0.2">
      <c r="L440">
        <f>(M440+($B$11*M440)*(O440/(O440+$B$12))*(1/(1+B443*M440)))-($B$13*M440)</f>
        <v>118.08934337997842</v>
      </c>
      <c r="M440">
        <v>100</v>
      </c>
      <c r="N440">
        <f t="shared" si="7"/>
        <v>1.1808934337997841</v>
      </c>
      <c r="O440">
        <v>4.2899999999999799E-2</v>
      </c>
      <c r="P440">
        <v>1</v>
      </c>
    </row>
    <row r="441" spans="12:16" x14ac:dyDescent="0.2">
      <c r="L441">
        <f>(M441+($B$11*M441)*(O441/(O441+$B$12))*(1/(1+B444*M441)))-($B$13*M441)</f>
        <v>118.11827956989242</v>
      </c>
      <c r="M441">
        <v>100</v>
      </c>
      <c r="N441">
        <f t="shared" si="7"/>
        <v>1.1811827956989243</v>
      </c>
      <c r="O441">
        <v>4.2999999999999802E-2</v>
      </c>
      <c r="P441">
        <v>1</v>
      </c>
    </row>
    <row r="442" spans="12:16" x14ac:dyDescent="0.2">
      <c r="L442">
        <f>(M442+($B$11*M442)*(O442/(O442+$B$12))*(1/(1+B445*M442)))-($B$13*M442)</f>
        <v>118.14715359828136</v>
      </c>
      <c r="M442">
        <v>100</v>
      </c>
      <c r="N442">
        <f t="shared" si="7"/>
        <v>1.1814715359828136</v>
      </c>
      <c r="O442">
        <v>4.3099999999999798E-2</v>
      </c>
      <c r="P442">
        <v>1</v>
      </c>
    </row>
    <row r="443" spans="12:16" x14ac:dyDescent="0.2">
      <c r="L443">
        <f>(M443+($B$11*M443)*(O443/(O443+$B$12))*(1/(1+B446*M443)))-($B$13*M443)</f>
        <v>118.17596566523599</v>
      </c>
      <c r="M443">
        <v>100</v>
      </c>
      <c r="N443">
        <f t="shared" si="7"/>
        <v>1.1817596566523598</v>
      </c>
      <c r="O443">
        <v>4.3199999999999801E-2</v>
      </c>
      <c r="P443">
        <v>1</v>
      </c>
    </row>
    <row r="444" spans="12:16" x14ac:dyDescent="0.2">
      <c r="L444">
        <f>(M444+($B$11*M444)*(O444/(O444+$B$12))*(1/(1+B447*M444)))-($B$13*M444)</f>
        <v>118.20471596998922</v>
      </c>
      <c r="M444">
        <v>100</v>
      </c>
      <c r="N444">
        <f t="shared" si="7"/>
        <v>1.1820471596998923</v>
      </c>
      <c r="O444">
        <v>4.3299999999999797E-2</v>
      </c>
      <c r="P444">
        <v>1</v>
      </c>
    </row>
    <row r="445" spans="12:16" x14ac:dyDescent="0.2">
      <c r="L445">
        <f>(M445+($B$11*M445)*(O445/(O445+$B$12))*(1/(1+B448*M445)))-($B$13*M445)</f>
        <v>118.23340471092071</v>
      </c>
      <c r="M445">
        <v>100</v>
      </c>
      <c r="N445">
        <f t="shared" si="7"/>
        <v>1.1823340471092072</v>
      </c>
      <c r="O445">
        <v>4.33999999999998E-2</v>
      </c>
      <c r="P445">
        <v>1</v>
      </c>
    </row>
    <row r="446" spans="12:16" x14ac:dyDescent="0.2">
      <c r="L446">
        <f>(M446+($B$11*M446)*(O446/(O446+$B$12))*(1/(1+B449*M446)))-($B$13*M446)</f>
        <v>118.26203208556144</v>
      </c>
      <c r="M446">
        <v>100</v>
      </c>
      <c r="N446">
        <f t="shared" si="7"/>
        <v>1.1826203208556145</v>
      </c>
      <c r="O446">
        <v>4.3499999999999803E-2</v>
      </c>
      <c r="P446">
        <v>1</v>
      </c>
    </row>
    <row r="447" spans="12:16" x14ac:dyDescent="0.2">
      <c r="L447">
        <f>(M447+($B$11*M447)*(O447/(O447+$B$12))*(1/(1+B450*M447)))-($B$13*M447)</f>
        <v>118.29059829059824</v>
      </c>
      <c r="M447">
        <v>100</v>
      </c>
      <c r="N447">
        <f t="shared" si="7"/>
        <v>1.1829059829059825</v>
      </c>
      <c r="O447">
        <v>4.3599999999999799E-2</v>
      </c>
      <c r="P447">
        <v>1</v>
      </c>
    </row>
    <row r="448" spans="12:16" x14ac:dyDescent="0.2">
      <c r="L448">
        <f>(M448+($B$11*M448)*(O448/(O448+$B$12))*(1/(1+B451*M448)))-($B$13*M448)</f>
        <v>118.31910352187828</v>
      </c>
      <c r="M448">
        <v>100</v>
      </c>
      <c r="N448">
        <f t="shared" si="7"/>
        <v>1.1831910352187827</v>
      </c>
      <c r="O448">
        <v>4.3699999999999802E-2</v>
      </c>
      <c r="P448">
        <v>1</v>
      </c>
    </row>
    <row r="449" spans="12:16" x14ac:dyDescent="0.2">
      <c r="L449">
        <f>(M449+($B$11*M449)*(O449/(O449+$B$12))*(1/(1+B452*M449)))-($B$13*M449)</f>
        <v>118.34754797441359</v>
      </c>
      <c r="M449">
        <v>100</v>
      </c>
      <c r="N449">
        <f t="shared" si="7"/>
        <v>1.1834754797441358</v>
      </c>
      <c r="O449">
        <v>4.3799999999999797E-2</v>
      </c>
      <c r="P449">
        <v>1</v>
      </c>
    </row>
    <row r="450" spans="12:16" x14ac:dyDescent="0.2">
      <c r="L450">
        <f>(M450+($B$11*M450)*(O450/(O450+$B$12))*(1/(1+B453*M450)))-($B$13*M450)</f>
        <v>118.37593184238546</v>
      </c>
      <c r="M450">
        <v>100</v>
      </c>
      <c r="N450">
        <f t="shared" si="7"/>
        <v>1.1837593184238546</v>
      </c>
      <c r="O450">
        <v>4.38999999999998E-2</v>
      </c>
      <c r="P450">
        <v>1</v>
      </c>
    </row>
    <row r="451" spans="12:16" x14ac:dyDescent="0.2">
      <c r="L451">
        <f>(M451+($B$11*M451)*(O451/(O451+$B$12))*(1/(1+B454*M451)))-($B$13*M451)</f>
        <v>118.40425531914889</v>
      </c>
      <c r="M451">
        <v>100</v>
      </c>
      <c r="N451">
        <f t="shared" si="7"/>
        <v>1.1840425531914889</v>
      </c>
      <c r="O451">
        <v>4.3999999999999803E-2</v>
      </c>
      <c r="P451">
        <v>1</v>
      </c>
    </row>
    <row r="452" spans="12:16" x14ac:dyDescent="0.2">
      <c r="L452">
        <f>(M452+($B$11*M452)*(O452/(O452+$B$12))*(1/(1+B455*M452)))-($B$13*M452)</f>
        <v>118.43251859723692</v>
      </c>
      <c r="M452">
        <v>100</v>
      </c>
      <c r="N452">
        <f t="shared" si="7"/>
        <v>1.1843251859723691</v>
      </c>
      <c r="O452">
        <v>4.4099999999999799E-2</v>
      </c>
      <c r="P452">
        <v>1</v>
      </c>
    </row>
    <row r="453" spans="12:16" x14ac:dyDescent="0.2">
      <c r="L453">
        <f>(M453+($B$11*M453)*(O453/(O453+$B$12))*(1/(1+B456*M453)))-($B$13*M453)</f>
        <v>118.46072186836513</v>
      </c>
      <c r="M453">
        <v>100</v>
      </c>
      <c r="N453">
        <f t="shared" si="7"/>
        <v>1.1846072186836514</v>
      </c>
      <c r="O453">
        <v>4.4199999999999802E-2</v>
      </c>
      <c r="P453">
        <v>1</v>
      </c>
    </row>
    <row r="454" spans="12:16" x14ac:dyDescent="0.2">
      <c r="L454">
        <f>(M454+($B$11*M454)*(O454/(O454+$B$12))*(1/(1+B457*M454)))-($B$13*M454)</f>
        <v>118.48886532343579</v>
      </c>
      <c r="M454">
        <v>100</v>
      </c>
      <c r="N454">
        <f t="shared" si="7"/>
        <v>1.1848886532343579</v>
      </c>
      <c r="O454">
        <v>4.4299999999999798E-2</v>
      </c>
      <c r="P454">
        <v>1</v>
      </c>
    </row>
    <row r="455" spans="12:16" x14ac:dyDescent="0.2">
      <c r="L455">
        <f>(M455+($B$11*M455)*(O455/(O455+$B$12))*(1/(1+B458*M455)))-($B$13*M455)</f>
        <v>118.51694915254231</v>
      </c>
      <c r="M455">
        <v>100</v>
      </c>
      <c r="N455">
        <f t="shared" si="7"/>
        <v>1.1851694915254232</v>
      </c>
      <c r="O455">
        <v>4.4399999999999801E-2</v>
      </c>
      <c r="P455">
        <v>1</v>
      </c>
    </row>
    <row r="456" spans="12:16" x14ac:dyDescent="0.2">
      <c r="L456">
        <f>(M456+($B$11*M456)*(O456/(O456+$B$12))*(1/(1+B459*M456)))-($B$13*M456)</f>
        <v>118.54497354497349</v>
      </c>
      <c r="M456">
        <v>100</v>
      </c>
      <c r="N456">
        <f t="shared" si="7"/>
        <v>1.1854497354497349</v>
      </c>
      <c r="O456">
        <v>4.4499999999999797E-2</v>
      </c>
      <c r="P456">
        <v>1</v>
      </c>
    </row>
    <row r="457" spans="12:16" x14ac:dyDescent="0.2">
      <c r="L457">
        <f>(M457+($B$11*M457)*(O457/(O457+$B$12))*(1/(1+B460*M457)))-($B$13*M457)</f>
        <v>118.57293868921771</v>
      </c>
      <c r="M457">
        <v>100</v>
      </c>
      <c r="N457">
        <f t="shared" si="7"/>
        <v>1.185729386892177</v>
      </c>
      <c r="O457">
        <v>4.45999999999998E-2</v>
      </c>
      <c r="P457">
        <v>1</v>
      </c>
    </row>
    <row r="458" spans="12:16" x14ac:dyDescent="0.2">
      <c r="L458">
        <f>(M458+($B$11*M458)*(O458/(O458+$B$12))*(1/(1+B461*M458)))-($B$13*M458)</f>
        <v>118.60084477296721</v>
      </c>
      <c r="M458">
        <v>100</v>
      </c>
      <c r="N458">
        <f t="shared" si="7"/>
        <v>1.1860084477296722</v>
      </c>
      <c r="O458">
        <v>4.4699999999999802E-2</v>
      </c>
      <c r="P458">
        <v>1</v>
      </c>
    </row>
    <row r="459" spans="12:16" x14ac:dyDescent="0.2">
      <c r="L459">
        <f>(M459+($B$11*M459)*(O459/(O459+$B$12))*(1/(1+B462*M459)))-($B$13*M459)</f>
        <v>118.62869198312231</v>
      </c>
      <c r="M459">
        <v>100</v>
      </c>
      <c r="N459">
        <f t="shared" si="7"/>
        <v>1.1862869198312231</v>
      </c>
      <c r="O459">
        <v>4.4799999999999798E-2</v>
      </c>
      <c r="P459">
        <v>1</v>
      </c>
    </row>
    <row r="460" spans="12:16" x14ac:dyDescent="0.2">
      <c r="L460">
        <f>(M460+($B$11*M460)*(O460/(O460+$B$12))*(1/(1+B463*M460)))-($B$13*M460)</f>
        <v>118.65648050579551</v>
      </c>
      <c r="M460">
        <v>100</v>
      </c>
      <c r="N460">
        <f t="shared" si="7"/>
        <v>1.1865648050579551</v>
      </c>
      <c r="O460">
        <v>4.4899999999999801E-2</v>
      </c>
      <c r="P460">
        <v>1</v>
      </c>
    </row>
    <row r="461" spans="12:16" x14ac:dyDescent="0.2">
      <c r="L461">
        <f>(M461+($B$11*M461)*(O461/(O461+$B$12))*(1/(1+B464*M461)))-($B$13*M461)</f>
        <v>118.68421052631572</v>
      </c>
      <c r="M461">
        <v>100</v>
      </c>
      <c r="N461">
        <f t="shared" si="7"/>
        <v>1.1868421052631573</v>
      </c>
      <c r="O461">
        <v>4.4999999999999797E-2</v>
      </c>
      <c r="P461">
        <v>1</v>
      </c>
    </row>
    <row r="462" spans="12:16" x14ac:dyDescent="0.2">
      <c r="L462">
        <f>(M462+($B$11*M462)*(O462/(O462+$B$12))*(1/(1+B465*M462)))-($B$13*M462)</f>
        <v>118.71188222923233</v>
      </c>
      <c r="M462">
        <v>100</v>
      </c>
      <c r="N462">
        <f t="shared" si="7"/>
        <v>1.1871188222923232</v>
      </c>
      <c r="O462">
        <v>4.50999999999998E-2</v>
      </c>
      <c r="P462">
        <v>1</v>
      </c>
    </row>
    <row r="463" spans="12:16" x14ac:dyDescent="0.2">
      <c r="L463">
        <f>(M463+($B$11*M463)*(O463/(O463+$B$12))*(1/(1+B466*M463)))-($B$13*M463)</f>
        <v>118.73949579831927</v>
      </c>
      <c r="M463">
        <v>100</v>
      </c>
      <c r="N463">
        <f t="shared" si="7"/>
        <v>1.1873949579831926</v>
      </c>
      <c r="O463">
        <v>4.5199999999999803E-2</v>
      </c>
      <c r="P463">
        <v>1</v>
      </c>
    </row>
    <row r="464" spans="12:16" x14ac:dyDescent="0.2">
      <c r="L464">
        <f>(M464+($B$11*M464)*(O464/(O464+$B$12))*(1/(1+B467*M464)))-($B$13*M464)</f>
        <v>118.76705141657916</v>
      </c>
      <c r="M464">
        <v>100</v>
      </c>
      <c r="N464">
        <f t="shared" si="7"/>
        <v>1.1876705141657917</v>
      </c>
      <c r="O464">
        <v>4.5299999999999799E-2</v>
      </c>
      <c r="P464">
        <v>1</v>
      </c>
    </row>
    <row r="465" spans="12:16" x14ac:dyDescent="0.2">
      <c r="L465">
        <f>(M465+($B$11*M465)*(O465/(O465+$B$12))*(1/(1+B468*M465)))-($B$13*M465)</f>
        <v>118.79454926624733</v>
      </c>
      <c r="M465">
        <v>100</v>
      </c>
      <c r="N465">
        <f t="shared" si="7"/>
        <v>1.1879454926624733</v>
      </c>
      <c r="O465">
        <v>4.5399999999999802E-2</v>
      </c>
      <c r="P465">
        <v>1</v>
      </c>
    </row>
    <row r="466" spans="12:16" x14ac:dyDescent="0.2">
      <c r="L466">
        <f>(M466+($B$11*M466)*(O466/(O466+$B$12))*(1/(1+B469*M466)))-($B$13*M466)</f>
        <v>118.82198952879575</v>
      </c>
      <c r="M466">
        <v>100</v>
      </c>
      <c r="N466">
        <f t="shared" si="7"/>
        <v>1.1882198952879575</v>
      </c>
      <c r="O466">
        <v>4.5499999999999798E-2</v>
      </c>
      <c r="P466">
        <v>1</v>
      </c>
    </row>
    <row r="467" spans="12:16" x14ac:dyDescent="0.2">
      <c r="L467">
        <f>(M467+($B$11*M467)*(O467/(O467+$B$12))*(1/(1+B470*M467)))-($B$13*M467)</f>
        <v>118.84937238493718</v>
      </c>
      <c r="M467">
        <v>100</v>
      </c>
      <c r="N467">
        <f t="shared" si="7"/>
        <v>1.1884937238493718</v>
      </c>
      <c r="O467">
        <v>4.55999999999998E-2</v>
      </c>
      <c r="P467">
        <v>1</v>
      </c>
    </row>
    <row r="468" spans="12:16" x14ac:dyDescent="0.2">
      <c r="L468">
        <f>(M468+($B$11*M468)*(O468/(O468+$B$12))*(1/(1+B471*M468)))-($B$13*M468)</f>
        <v>118.876698014629</v>
      </c>
      <c r="M468">
        <v>100</v>
      </c>
      <c r="N468">
        <f t="shared" ref="N468:N531" si="8">L468/M468</f>
        <v>1.1887669801462899</v>
      </c>
      <c r="O468">
        <v>4.5699999999999803E-2</v>
      </c>
      <c r="P468">
        <v>1</v>
      </c>
    </row>
    <row r="469" spans="12:16" x14ac:dyDescent="0.2">
      <c r="L469">
        <f>(M469+($B$11*M469)*(O469/(O469+$B$12))*(1/(1+B472*M469)))-($B$13*M469)</f>
        <v>118.90396659707719</v>
      </c>
      <c r="M469">
        <v>100</v>
      </c>
      <c r="N469">
        <f t="shared" si="8"/>
        <v>1.1890396659707718</v>
      </c>
      <c r="O469">
        <v>4.5799999999999799E-2</v>
      </c>
      <c r="P469">
        <v>1</v>
      </c>
    </row>
    <row r="470" spans="12:16" x14ac:dyDescent="0.2">
      <c r="L470">
        <f>(M470+($B$11*M470)*(O470/(O470+$B$12))*(1/(1+B473*M470)))-($B$13*M470)</f>
        <v>118.93117831074031</v>
      </c>
      <c r="M470">
        <v>100</v>
      </c>
      <c r="N470">
        <f t="shared" si="8"/>
        <v>1.1893117831074032</v>
      </c>
      <c r="O470">
        <v>4.5899999999999802E-2</v>
      </c>
      <c r="P470">
        <v>1</v>
      </c>
    </row>
    <row r="471" spans="12:16" x14ac:dyDescent="0.2">
      <c r="L471">
        <f>(M471+($B$11*M471)*(O471/(O471+$B$12))*(1/(1+B474*M471)))-($B$13*M471)</f>
        <v>118.95833333333327</v>
      </c>
      <c r="M471">
        <v>100</v>
      </c>
      <c r="N471">
        <f t="shared" si="8"/>
        <v>1.1895833333333328</v>
      </c>
      <c r="O471">
        <v>4.5999999999999798E-2</v>
      </c>
      <c r="P471">
        <v>1</v>
      </c>
    </row>
    <row r="472" spans="12:16" x14ac:dyDescent="0.2">
      <c r="L472">
        <f>(M472+($B$11*M472)*(O472/(O472+$B$12))*(1/(1+B475*M472)))-($B$13*M472)</f>
        <v>118.98543184183137</v>
      </c>
      <c r="M472">
        <v>100</v>
      </c>
      <c r="N472">
        <f t="shared" si="8"/>
        <v>1.1898543184183137</v>
      </c>
      <c r="O472">
        <v>4.6099999999999801E-2</v>
      </c>
      <c r="P472">
        <v>1</v>
      </c>
    </row>
    <row r="473" spans="12:16" x14ac:dyDescent="0.2">
      <c r="L473">
        <f>(M473+($B$11*M473)*(O473/(O473+$B$12))*(1/(1+B476*M473)))-($B$13*M473)</f>
        <v>119.01247401247396</v>
      </c>
      <c r="M473">
        <v>100</v>
      </c>
      <c r="N473">
        <f t="shared" si="8"/>
        <v>1.1901247401247397</v>
      </c>
      <c r="O473">
        <v>4.6199999999999797E-2</v>
      </c>
      <c r="P473">
        <v>1</v>
      </c>
    </row>
    <row r="474" spans="12:16" x14ac:dyDescent="0.2">
      <c r="L474">
        <f>(M474+($B$11*M474)*(O474/(O474+$B$12))*(1/(1+B477*M474)))-($B$13*M474)</f>
        <v>119.03946002076837</v>
      </c>
      <c r="M474">
        <v>100</v>
      </c>
      <c r="N474">
        <f t="shared" si="8"/>
        <v>1.1903946002076837</v>
      </c>
      <c r="O474">
        <v>4.62999999999998E-2</v>
      </c>
      <c r="P474">
        <v>1</v>
      </c>
    </row>
    <row r="475" spans="12:16" x14ac:dyDescent="0.2">
      <c r="L475">
        <f>(M475+($B$11*M475)*(O475/(O475+$B$12))*(1/(1+B478*M475)))-($B$13*M475)</f>
        <v>119.06639004149372</v>
      </c>
      <c r="M475">
        <v>100</v>
      </c>
      <c r="N475">
        <f t="shared" si="8"/>
        <v>1.1906639004149371</v>
      </c>
      <c r="O475">
        <v>4.6399999999999803E-2</v>
      </c>
      <c r="P475">
        <v>1</v>
      </c>
    </row>
    <row r="476" spans="12:16" x14ac:dyDescent="0.2">
      <c r="L476">
        <f>(M476+($B$11*M476)*(O476/(O476+$B$12))*(1/(1+B479*M476)))-($B$13*M476)</f>
        <v>119.0932642487046</v>
      </c>
      <c r="M476">
        <v>100</v>
      </c>
      <c r="N476">
        <f t="shared" si="8"/>
        <v>1.1909326424870459</v>
      </c>
      <c r="O476">
        <v>4.6499999999999798E-2</v>
      </c>
      <c r="P476">
        <v>1</v>
      </c>
    </row>
    <row r="477" spans="12:16" x14ac:dyDescent="0.2">
      <c r="L477">
        <f>(M477+($B$11*M477)*(O477/(O477+$B$12))*(1/(1+B480*M477)))-($B$13*M477)</f>
        <v>119.12008281573493</v>
      </c>
      <c r="M477">
        <v>100</v>
      </c>
      <c r="N477">
        <f t="shared" si="8"/>
        <v>1.1912008281573494</v>
      </c>
      <c r="O477">
        <v>4.6599999999999801E-2</v>
      </c>
      <c r="P477">
        <v>1</v>
      </c>
    </row>
    <row r="478" spans="12:16" x14ac:dyDescent="0.2">
      <c r="L478">
        <f>(M478+($B$11*M478)*(O478/(O478+$B$12))*(1/(1+B481*M478)))-($B$13*M478)</f>
        <v>119.1468459152016</v>
      </c>
      <c r="M478">
        <v>100</v>
      </c>
      <c r="N478">
        <f t="shared" si="8"/>
        <v>1.1914684591520159</v>
      </c>
      <c r="O478">
        <v>4.6699999999999797E-2</v>
      </c>
      <c r="P478">
        <v>1</v>
      </c>
    </row>
    <row r="479" spans="12:16" x14ac:dyDescent="0.2">
      <c r="L479">
        <f>(M479+($B$11*M479)*(O479/(O479+$B$12))*(1/(1+B482*M479)))-($B$13*M479)</f>
        <v>119.17355371900821</v>
      </c>
      <c r="M479">
        <v>100</v>
      </c>
      <c r="N479">
        <f t="shared" si="8"/>
        <v>1.1917355371900822</v>
      </c>
      <c r="O479">
        <v>4.67999999999998E-2</v>
      </c>
      <c r="P479">
        <v>1</v>
      </c>
    </row>
    <row r="480" spans="12:16" x14ac:dyDescent="0.2">
      <c r="L480">
        <f>(M480+($B$11*M480)*(O480/(O480+$B$12))*(1/(1+B483*M480)))-($B$13*M480)</f>
        <v>119.20020639834877</v>
      </c>
      <c r="M480">
        <v>100</v>
      </c>
      <c r="N480">
        <f t="shared" si="8"/>
        <v>1.1920020639834876</v>
      </c>
      <c r="O480">
        <v>4.6899999999999803E-2</v>
      </c>
      <c r="P480">
        <v>1</v>
      </c>
    </row>
    <row r="481" spans="12:16" x14ac:dyDescent="0.2">
      <c r="L481">
        <f>(M481+($B$11*M481)*(O481/(O481+$B$12))*(1/(1+B484*M481)))-($B$13*M481)</f>
        <v>119.22680412371129</v>
      </c>
      <c r="M481">
        <v>100</v>
      </c>
      <c r="N481">
        <f t="shared" si="8"/>
        <v>1.1922680412371129</v>
      </c>
      <c r="O481">
        <v>4.6999999999999799E-2</v>
      </c>
      <c r="P481">
        <v>1</v>
      </c>
    </row>
    <row r="482" spans="12:16" x14ac:dyDescent="0.2">
      <c r="L482">
        <f>(M482+($B$11*M482)*(O482/(O482+$B$12))*(1/(1+B485*M482)))-($B$13*M482)</f>
        <v>119.25334706488151</v>
      </c>
      <c r="M482">
        <v>100</v>
      </c>
      <c r="N482">
        <f t="shared" si="8"/>
        <v>1.1925334706488151</v>
      </c>
      <c r="O482">
        <v>4.7099999999999802E-2</v>
      </c>
      <c r="P482">
        <v>1</v>
      </c>
    </row>
    <row r="483" spans="12:16" x14ac:dyDescent="0.2">
      <c r="L483">
        <f>(M483+($B$11*M483)*(O483/(O483+$B$12))*(1/(1+B486*M483)))-($B$13*M483)</f>
        <v>119.27983539094645</v>
      </c>
      <c r="M483">
        <v>100</v>
      </c>
      <c r="N483">
        <f t="shared" si="8"/>
        <v>1.1927983539094644</v>
      </c>
      <c r="O483">
        <v>4.7199999999999798E-2</v>
      </c>
      <c r="P483">
        <v>1</v>
      </c>
    </row>
    <row r="484" spans="12:16" x14ac:dyDescent="0.2">
      <c r="L484">
        <f>(M484+($B$11*M484)*(O484/(O484+$B$12))*(1/(1+B487*M484)))-($B$13*M484)</f>
        <v>119.306269270298</v>
      </c>
      <c r="M484">
        <v>100</v>
      </c>
      <c r="N484">
        <f t="shared" si="8"/>
        <v>1.1930626927029799</v>
      </c>
      <c r="O484">
        <v>4.7299999999999801E-2</v>
      </c>
      <c r="P484">
        <v>1</v>
      </c>
    </row>
    <row r="485" spans="12:16" x14ac:dyDescent="0.2">
      <c r="L485">
        <f>(M485+($B$11*M485)*(O485/(O485+$B$12))*(1/(1+B488*M485)))-($B$13*M485)</f>
        <v>119.33264887063649</v>
      </c>
      <c r="M485">
        <v>100</v>
      </c>
      <c r="N485">
        <f t="shared" si="8"/>
        <v>1.1933264887063648</v>
      </c>
      <c r="O485">
        <v>4.7399999999999803E-2</v>
      </c>
      <c r="P485">
        <v>1</v>
      </c>
    </row>
    <row r="486" spans="12:16" x14ac:dyDescent="0.2">
      <c r="L486">
        <f>(M486+($B$11*M486)*(O486/(O486+$B$12))*(1/(1+B489*M486)))-($B$13*M486)</f>
        <v>119.35897435897431</v>
      </c>
      <c r="M486">
        <v>100</v>
      </c>
      <c r="N486">
        <f t="shared" si="8"/>
        <v>1.1935897435897431</v>
      </c>
      <c r="O486">
        <v>4.7499999999999799E-2</v>
      </c>
      <c r="P486">
        <v>1</v>
      </c>
    </row>
    <row r="487" spans="12:16" x14ac:dyDescent="0.2">
      <c r="L487">
        <f>(M487+($B$11*M487)*(O487/(O487+$B$12))*(1/(1+B490*M487)))-($B$13*M487)</f>
        <v>119.38524590163929</v>
      </c>
      <c r="M487">
        <v>100</v>
      </c>
      <c r="N487">
        <f t="shared" si="8"/>
        <v>1.193852459016393</v>
      </c>
      <c r="O487">
        <v>4.7599999999999802E-2</v>
      </c>
      <c r="P487">
        <v>1</v>
      </c>
    </row>
    <row r="488" spans="12:16" x14ac:dyDescent="0.2">
      <c r="L488">
        <f>(M488+($B$11*M488)*(O488/(O488+$B$12))*(1/(1+B491*M488)))-($B$13*M488)</f>
        <v>119.41146366427834</v>
      </c>
      <c r="M488">
        <v>100</v>
      </c>
      <c r="N488">
        <f t="shared" si="8"/>
        <v>1.1941146366427835</v>
      </c>
      <c r="O488">
        <v>4.7699999999999798E-2</v>
      </c>
      <c r="P488">
        <v>1</v>
      </c>
    </row>
    <row r="489" spans="12:16" x14ac:dyDescent="0.2">
      <c r="L489">
        <f>(M489+($B$11*M489)*(O489/(O489+$B$12))*(1/(1+B492*M489)))-($B$13*M489)</f>
        <v>119.43762781186086</v>
      </c>
      <c r="M489">
        <v>100</v>
      </c>
      <c r="N489">
        <f t="shared" si="8"/>
        <v>1.1943762781186087</v>
      </c>
      <c r="O489">
        <v>4.7799999999999697E-2</v>
      </c>
      <c r="P489">
        <v>1</v>
      </c>
    </row>
    <row r="490" spans="12:16" x14ac:dyDescent="0.2">
      <c r="L490">
        <f>(M490+($B$11*M490)*(O490/(O490+$B$12))*(1/(1+B493*M490)))-($B$13*M490)</f>
        <v>119.46373850868227</v>
      </c>
      <c r="M490">
        <v>100</v>
      </c>
      <c r="N490">
        <f t="shared" si="8"/>
        <v>1.1946373850868226</v>
      </c>
      <c r="O490">
        <v>4.7899999999999797E-2</v>
      </c>
      <c r="P490">
        <v>1</v>
      </c>
    </row>
    <row r="491" spans="12:16" x14ac:dyDescent="0.2">
      <c r="L491">
        <f>(M491+($B$11*M491)*(O491/(O491+$B$12))*(1/(1+B494*M491)))-($B$13*M491)</f>
        <v>119.48979591836732</v>
      </c>
      <c r="M491">
        <v>100</v>
      </c>
      <c r="N491">
        <f t="shared" si="8"/>
        <v>1.1948979591836733</v>
      </c>
      <c r="O491">
        <v>4.7999999999999897E-2</v>
      </c>
      <c r="P491">
        <v>1</v>
      </c>
    </row>
    <row r="492" spans="12:16" x14ac:dyDescent="0.2">
      <c r="L492">
        <f>(M492+($B$11*M492)*(O492/(O492+$B$12))*(1/(1+B495*M492)))-($B$13*M492)</f>
        <v>120</v>
      </c>
      <c r="M492">
        <v>100</v>
      </c>
      <c r="N492">
        <f t="shared" si="8"/>
        <v>1.2</v>
      </c>
      <c r="O492">
        <v>0.05</v>
      </c>
      <c r="P492">
        <v>1</v>
      </c>
    </row>
    <row r="493" spans="12:16" x14ac:dyDescent="0.2">
      <c r="L493">
        <f>(M493+($B$11*M493)*(O493/(O493+$B$12))*(1/(1+B496*M493)))-($B$13*M493)</f>
        <v>128.33333333333331</v>
      </c>
      <c r="M493">
        <v>100</v>
      </c>
      <c r="N493">
        <f t="shared" si="8"/>
        <v>1.2833333333333332</v>
      </c>
      <c r="O493">
        <v>0.1</v>
      </c>
      <c r="P493">
        <v>1</v>
      </c>
    </row>
    <row r="494" spans="12:16" x14ac:dyDescent="0.2">
      <c r="L494">
        <f>(M494+($B$11*M494)*(O494/(O494+$B$12))*(1/(1+B497*M494)))-($B$13*M494)</f>
        <v>132.5</v>
      </c>
      <c r="M494">
        <v>100</v>
      </c>
      <c r="N494">
        <f t="shared" si="8"/>
        <v>1.325</v>
      </c>
      <c r="O494">
        <v>0.15</v>
      </c>
      <c r="P494">
        <v>1</v>
      </c>
    </row>
    <row r="495" spans="12:16" x14ac:dyDescent="0.2">
      <c r="L495">
        <f>(M495+($B$11*M495)*(O495/(O495+$B$12))*(1/(1+B498*M495)))-($B$13*M495)</f>
        <v>135</v>
      </c>
      <c r="M495">
        <v>100</v>
      </c>
      <c r="N495">
        <f t="shared" si="8"/>
        <v>1.35</v>
      </c>
      <c r="O495">
        <v>0.2</v>
      </c>
      <c r="P495">
        <v>1</v>
      </c>
    </row>
    <row r="496" spans="12:16" x14ac:dyDescent="0.2">
      <c r="L496">
        <f>(M496+($B$11*M496)*(O496/(O496+$B$12))*(1/(1+B499*M496)))-($B$13*M496)</f>
        <v>136.66666666666669</v>
      </c>
      <c r="M496">
        <v>100</v>
      </c>
      <c r="N496">
        <f t="shared" si="8"/>
        <v>1.3666666666666669</v>
      </c>
      <c r="O496">
        <v>0.25</v>
      </c>
      <c r="P496">
        <v>1</v>
      </c>
    </row>
    <row r="497" spans="12:16" x14ac:dyDescent="0.2">
      <c r="L497">
        <f>(M497+($B$11*M497)*(O497/(O497+$B$12))*(1/(1+B500*M497)))-($B$13*M497)</f>
        <v>137.85714285714286</v>
      </c>
      <c r="M497">
        <v>100</v>
      </c>
      <c r="N497">
        <f t="shared" si="8"/>
        <v>1.3785714285714286</v>
      </c>
      <c r="O497">
        <v>0.3</v>
      </c>
      <c r="P497">
        <v>1</v>
      </c>
    </row>
    <row r="498" spans="12:16" x14ac:dyDescent="0.2">
      <c r="L498">
        <f>(M498+($B$11*M498)*(O498/(O498+$B$12))*(1/(1+B501*M498)))-($B$13*M498)</f>
        <v>138.75</v>
      </c>
      <c r="M498">
        <v>100</v>
      </c>
      <c r="N498">
        <f t="shared" si="8"/>
        <v>1.3875</v>
      </c>
      <c r="O498">
        <v>0.35</v>
      </c>
      <c r="P498">
        <v>1</v>
      </c>
    </row>
    <row r="499" spans="12:16" x14ac:dyDescent="0.2">
      <c r="L499">
        <f>(M499+($B$11*M499)*(O499/(O499+$B$12))*(1/(1+B502*M499)))-($B$13*M499)</f>
        <v>139.44444444444446</v>
      </c>
      <c r="M499">
        <v>100</v>
      </c>
      <c r="N499">
        <f t="shared" si="8"/>
        <v>1.3944444444444446</v>
      </c>
      <c r="O499">
        <v>0.4</v>
      </c>
      <c r="P499">
        <v>1</v>
      </c>
    </row>
    <row r="500" spans="12:16" x14ac:dyDescent="0.2">
      <c r="L500">
        <f>(M500+($B$11*M500)*(O500/(O500+$B$12))*(1/(1+B503*M500)))-($B$13*M500)</f>
        <v>140</v>
      </c>
      <c r="M500">
        <v>100</v>
      </c>
      <c r="N500">
        <f t="shared" si="8"/>
        <v>1.4</v>
      </c>
      <c r="O500">
        <v>0.45</v>
      </c>
      <c r="P500">
        <v>1</v>
      </c>
    </row>
    <row r="501" spans="12:16" x14ac:dyDescent="0.2">
      <c r="L501">
        <f>(M501+($B$11*M501)*(O501/(O501+$B$12))*(1/(1+B504*M501)))-($B$13*M501)</f>
        <v>140.45454545454544</v>
      </c>
      <c r="M501">
        <v>100</v>
      </c>
      <c r="N501">
        <f t="shared" si="8"/>
        <v>1.4045454545454543</v>
      </c>
      <c r="O501">
        <v>0.5</v>
      </c>
      <c r="P501">
        <v>1</v>
      </c>
    </row>
    <row r="502" spans="12:16" x14ac:dyDescent="0.2">
      <c r="L502">
        <f>(M502+($B$11*M502)*(O502/(O502+$B$12))*(1/(1+B505*M502)))-($B$13*M502)</f>
        <v>140.83333333333331</v>
      </c>
      <c r="M502">
        <v>100</v>
      </c>
      <c r="N502">
        <f t="shared" si="8"/>
        <v>1.4083333333333332</v>
      </c>
      <c r="O502">
        <v>0.55000000000000004</v>
      </c>
      <c r="P502">
        <v>1</v>
      </c>
    </row>
    <row r="503" spans="12:16" x14ac:dyDescent="0.2">
      <c r="L503">
        <f>(M503+($B$11*M503)*(O503/(O503+$B$12))*(1/(1+B506*M503)))-($B$13*M503)</f>
        <v>141.15384615384616</v>
      </c>
      <c r="M503">
        <v>100</v>
      </c>
      <c r="N503">
        <f t="shared" si="8"/>
        <v>1.4115384615384616</v>
      </c>
      <c r="O503">
        <v>0.6</v>
      </c>
      <c r="P503">
        <v>1</v>
      </c>
    </row>
    <row r="504" spans="12:16" x14ac:dyDescent="0.2">
      <c r="L504">
        <f>(M504+($B$11*M504)*(O504/(O504+$B$12))*(1/(1+B507*M504)))-($B$13*M504)</f>
        <v>141.42857142857142</v>
      </c>
      <c r="M504">
        <v>100</v>
      </c>
      <c r="N504">
        <f t="shared" si="8"/>
        <v>1.4142857142857141</v>
      </c>
      <c r="O504">
        <v>0.65</v>
      </c>
      <c r="P504">
        <v>1</v>
      </c>
    </row>
    <row r="505" spans="12:16" x14ac:dyDescent="0.2">
      <c r="L505">
        <f>(M505+($B$11*M505)*(O505/(O505+$B$12))*(1/(1+B508*M505)))-($B$13*M505)</f>
        <v>141.66666666666666</v>
      </c>
      <c r="M505">
        <v>100</v>
      </c>
      <c r="N505">
        <f t="shared" si="8"/>
        <v>1.4166666666666665</v>
      </c>
      <c r="O505">
        <v>0.7</v>
      </c>
      <c r="P505">
        <v>1</v>
      </c>
    </row>
    <row r="506" spans="12:16" x14ac:dyDescent="0.2">
      <c r="L506">
        <f>(M506+($B$11*M506)*(O506/(O506+$B$12))*(1/(1+B509*M506)))-($B$13*M506)</f>
        <v>141.875</v>
      </c>
      <c r="M506">
        <v>100</v>
      </c>
      <c r="N506">
        <f t="shared" si="8"/>
        <v>1.41875</v>
      </c>
      <c r="O506">
        <v>0.75</v>
      </c>
      <c r="P506">
        <v>1</v>
      </c>
    </row>
    <row r="507" spans="12:16" x14ac:dyDescent="0.2">
      <c r="L507">
        <f>(M507+($B$11*M507)*(O507/(O507+$B$12))*(1/(1+B510*M507)))-($B$13*M507)</f>
        <v>142.05882352941177</v>
      </c>
      <c r="M507">
        <v>100</v>
      </c>
      <c r="N507">
        <f t="shared" si="8"/>
        <v>1.4205882352941177</v>
      </c>
      <c r="O507">
        <v>0.8</v>
      </c>
      <c r="P507">
        <v>1</v>
      </c>
    </row>
    <row r="508" spans="12:16" x14ac:dyDescent="0.2">
      <c r="L508">
        <f>(M508+($B$11*M508)*(O508/(O508+$B$12))*(1/(1+B511*M508)))-($B$13*M508)</f>
        <v>142.22222222222223</v>
      </c>
      <c r="M508">
        <v>100</v>
      </c>
      <c r="N508">
        <f t="shared" si="8"/>
        <v>1.4222222222222223</v>
      </c>
      <c r="O508">
        <v>0.85</v>
      </c>
      <c r="P508">
        <v>1</v>
      </c>
    </row>
    <row r="509" spans="12:16" x14ac:dyDescent="0.2">
      <c r="L509">
        <f>(M509+($B$11*M509)*(O509/(O509+$B$12))*(1/(1+B512*M509)))-($B$13*M509)</f>
        <v>142.36842105263156</v>
      </c>
      <c r="M509">
        <v>100</v>
      </c>
      <c r="N509">
        <f t="shared" si="8"/>
        <v>1.4236842105263157</v>
      </c>
      <c r="O509">
        <v>0.9</v>
      </c>
      <c r="P509">
        <v>1</v>
      </c>
    </row>
    <row r="510" spans="12:16" x14ac:dyDescent="0.2">
      <c r="L510">
        <f>(M510+($B$11*M510)*(O510/(O510+$B$12))*(1/(1+B513*M510)))-($B$13*M510)</f>
        <v>142.5</v>
      </c>
      <c r="M510">
        <v>100</v>
      </c>
      <c r="N510">
        <f t="shared" si="8"/>
        <v>1.425</v>
      </c>
      <c r="O510">
        <v>0.95</v>
      </c>
      <c r="P510">
        <v>1</v>
      </c>
    </row>
    <row r="511" spans="12:16" x14ac:dyDescent="0.2">
      <c r="L511">
        <f>(M511+($B$11*M511)*(O511/(O511+$B$12))*(1/(1+B514*M511)))-($B$13*M511)</f>
        <v>142.61904761904762</v>
      </c>
      <c r="M511">
        <v>100</v>
      </c>
      <c r="N511">
        <f t="shared" si="8"/>
        <v>1.4261904761904762</v>
      </c>
      <c r="O511">
        <v>1</v>
      </c>
      <c r="P511">
        <v>1</v>
      </c>
    </row>
    <row r="512" spans="12:16" x14ac:dyDescent="0.2">
      <c r="L512">
        <f>(M512+($B$11*M512)*(O512/(O512+$B$12))*(1/(1+B515*M512)))-($B$13*M512)</f>
        <v>142.72727272727272</v>
      </c>
      <c r="M512">
        <v>100</v>
      </c>
      <c r="N512">
        <f t="shared" si="8"/>
        <v>1.4272727272727272</v>
      </c>
      <c r="O512">
        <v>1.05</v>
      </c>
      <c r="P512">
        <v>1</v>
      </c>
    </row>
    <row r="513" spans="12:16" x14ac:dyDescent="0.2">
      <c r="L513">
        <f>(M513+($B$11*M513)*(O513/(O513+$B$12))*(1/(1+B516*M513)))-($B$13*M513)</f>
        <v>142.82608695652175</v>
      </c>
      <c r="M513">
        <v>100</v>
      </c>
      <c r="N513">
        <f t="shared" si="8"/>
        <v>1.4282608695652175</v>
      </c>
      <c r="O513">
        <v>1.1000000000000001</v>
      </c>
      <c r="P513">
        <v>1</v>
      </c>
    </row>
    <row r="514" spans="12:16" x14ac:dyDescent="0.2">
      <c r="L514">
        <f>(M514+($B$11*M514)*(O514/(O514+$B$12))*(1/(1+B517*M514)))-($B$13*M514)</f>
        <v>142.91666666666666</v>
      </c>
      <c r="M514">
        <v>100</v>
      </c>
      <c r="N514">
        <f t="shared" si="8"/>
        <v>1.4291666666666665</v>
      </c>
      <c r="O514">
        <v>1.1499999999999999</v>
      </c>
      <c r="P514">
        <v>1</v>
      </c>
    </row>
    <row r="515" spans="12:16" x14ac:dyDescent="0.2">
      <c r="L515">
        <f>(M515+($B$11*M515)*(O515/(O515+$B$12))*(1/(1+B518*M515)))-($B$13*M515)</f>
        <v>143</v>
      </c>
      <c r="M515">
        <v>100</v>
      </c>
      <c r="N515">
        <f t="shared" si="8"/>
        <v>1.43</v>
      </c>
      <c r="O515">
        <v>1.2</v>
      </c>
      <c r="P515">
        <v>1</v>
      </c>
    </row>
    <row r="516" spans="12:16" x14ac:dyDescent="0.2">
      <c r="L516">
        <f>(M516+($B$11*M516)*(O516/(O516+$B$12))*(1/(1+B519*M516)))-($B$13*M516)</f>
        <v>143.07692307692307</v>
      </c>
      <c r="M516">
        <v>100</v>
      </c>
      <c r="N516">
        <f t="shared" si="8"/>
        <v>1.4307692307692306</v>
      </c>
      <c r="O516">
        <v>1.25</v>
      </c>
      <c r="P516">
        <v>1</v>
      </c>
    </row>
    <row r="517" spans="12:16" x14ac:dyDescent="0.2">
      <c r="L517">
        <f>(M517+($B$11*M517)*(O517/(O517+$B$12))*(1/(1+B520*M517)))-($B$13*M517)</f>
        <v>143.14814814814815</v>
      </c>
      <c r="M517">
        <v>100</v>
      </c>
      <c r="N517">
        <f t="shared" si="8"/>
        <v>1.4314814814814816</v>
      </c>
      <c r="O517">
        <v>1.3</v>
      </c>
      <c r="P517">
        <v>1</v>
      </c>
    </row>
    <row r="518" spans="12:16" x14ac:dyDescent="0.2">
      <c r="L518">
        <f>(M518+($B$11*M518)*(O518/(O518+$B$12))*(1/(1+B521*M518)))-($B$13*M518)</f>
        <v>143.21428571428572</v>
      </c>
      <c r="M518">
        <v>100</v>
      </c>
      <c r="N518">
        <f t="shared" si="8"/>
        <v>1.4321428571428572</v>
      </c>
      <c r="O518">
        <v>1.35</v>
      </c>
      <c r="P518">
        <v>1</v>
      </c>
    </row>
    <row r="519" spans="12:16" x14ac:dyDescent="0.2">
      <c r="L519">
        <f>(M519+($B$11*M519)*(O519/(O519+$B$12))*(1/(1+B522*M519)))-($B$13*M519)</f>
        <v>143.27586206896552</v>
      </c>
      <c r="M519">
        <v>100</v>
      </c>
      <c r="N519">
        <f t="shared" si="8"/>
        <v>1.4327586206896552</v>
      </c>
      <c r="O519">
        <v>1.4</v>
      </c>
      <c r="P519">
        <v>1</v>
      </c>
    </row>
    <row r="520" spans="12:16" x14ac:dyDescent="0.2">
      <c r="L520">
        <f>(M520+($B$11*M520)*(O520/(O520+$B$12))*(1/(1+B523*M520)))-($B$13*M520)</f>
        <v>143.33333333333334</v>
      </c>
      <c r="M520">
        <v>100</v>
      </c>
      <c r="N520">
        <f t="shared" si="8"/>
        <v>1.4333333333333333</v>
      </c>
      <c r="O520">
        <v>1.45</v>
      </c>
      <c r="P520">
        <v>1</v>
      </c>
    </row>
    <row r="521" spans="12:16" x14ac:dyDescent="0.2">
      <c r="L521">
        <f>(M521+($B$11*M521)*(O521/(O521+$B$12))*(1/(1+B524*M521)))-($B$13*M521)</f>
        <v>143.38709677419354</v>
      </c>
      <c r="M521">
        <v>100</v>
      </c>
      <c r="N521">
        <f t="shared" si="8"/>
        <v>1.4338709677419355</v>
      </c>
      <c r="O521">
        <v>1.5</v>
      </c>
      <c r="P521">
        <v>1</v>
      </c>
    </row>
    <row r="522" spans="12:16" x14ac:dyDescent="0.2">
      <c r="L522">
        <f>(M522+($B$11*M522)*(O522/(O522+$B$12))*(1/(1+B525*M522)))-($B$13*M522)</f>
        <v>143.4375</v>
      </c>
      <c r="M522">
        <v>100</v>
      </c>
      <c r="N522">
        <f t="shared" si="8"/>
        <v>1.434375</v>
      </c>
      <c r="O522">
        <v>1.55</v>
      </c>
      <c r="P522">
        <v>1</v>
      </c>
    </row>
    <row r="523" spans="12:16" x14ac:dyDescent="0.2">
      <c r="L523">
        <f>(M523+($B$11*M523)*(O523/(O523+$B$12))*(1/(1+B526*M523)))-($B$13*M523)</f>
        <v>143.4848484848485</v>
      </c>
      <c r="M523">
        <v>100</v>
      </c>
      <c r="N523">
        <f t="shared" si="8"/>
        <v>1.434848484848485</v>
      </c>
      <c r="O523">
        <v>1.6</v>
      </c>
      <c r="P523">
        <v>1</v>
      </c>
    </row>
    <row r="524" spans="12:16" x14ac:dyDescent="0.2">
      <c r="L524">
        <f>(M524+($B$11*M524)*(O524/(O524+$B$12))*(1/(1+B527*M524)))-($B$13*M524)</f>
        <v>143.52941176470588</v>
      </c>
      <c r="M524">
        <v>100</v>
      </c>
      <c r="N524">
        <f t="shared" si="8"/>
        <v>1.4352941176470588</v>
      </c>
      <c r="O524">
        <v>1.65</v>
      </c>
      <c r="P524">
        <v>1</v>
      </c>
    </row>
    <row r="525" spans="12:16" x14ac:dyDescent="0.2">
      <c r="L525">
        <f>(M525+($B$11*M525)*(O525/(O525+$B$12))*(1/(1+B528*M525)))-($B$13*M525)</f>
        <v>143.57142857142856</v>
      </c>
      <c r="M525">
        <v>100</v>
      </c>
      <c r="N525">
        <f t="shared" si="8"/>
        <v>1.4357142857142855</v>
      </c>
      <c r="O525">
        <v>1.7</v>
      </c>
      <c r="P525">
        <v>1</v>
      </c>
    </row>
    <row r="526" spans="12:16" x14ac:dyDescent="0.2">
      <c r="L526">
        <f>(M526+($B$11*M526)*(O526/(O526+$B$12))*(1/(1+B529*M526)))-($B$13*M526)</f>
        <v>143.61111111111111</v>
      </c>
      <c r="M526">
        <v>100</v>
      </c>
      <c r="N526">
        <f t="shared" si="8"/>
        <v>1.4361111111111111</v>
      </c>
      <c r="O526">
        <v>1.75</v>
      </c>
      <c r="P526">
        <v>1</v>
      </c>
    </row>
    <row r="527" spans="12:16" x14ac:dyDescent="0.2">
      <c r="L527">
        <f>(M527+($B$11*M527)*(O527/(O527+$B$12))*(1/(1+B530*M527)))-($B$13*M527)</f>
        <v>143.64864864864865</v>
      </c>
      <c r="M527">
        <v>100</v>
      </c>
      <c r="N527">
        <f t="shared" si="8"/>
        <v>1.4364864864864864</v>
      </c>
      <c r="O527">
        <v>1.8</v>
      </c>
      <c r="P527">
        <v>1</v>
      </c>
    </row>
    <row r="528" spans="12:16" x14ac:dyDescent="0.2">
      <c r="L528">
        <f>(M528+($B$11*M528)*(O528/(O528+$B$12))*(1/(1+B531*M528)))-($B$13*M528)</f>
        <v>143.68421052631578</v>
      </c>
      <c r="M528">
        <v>100</v>
      </c>
      <c r="N528">
        <f t="shared" si="8"/>
        <v>1.4368421052631577</v>
      </c>
      <c r="O528">
        <v>1.85</v>
      </c>
      <c r="P528">
        <v>1</v>
      </c>
    </row>
    <row r="529" spans="12:16" x14ac:dyDescent="0.2">
      <c r="L529">
        <f>(M529+($B$11*M529)*(O529/(O529+$B$12))*(1/(1+B532*M529)))-($B$13*M529)</f>
        <v>143.71794871794873</v>
      </c>
      <c r="M529">
        <v>100</v>
      </c>
      <c r="N529">
        <f t="shared" si="8"/>
        <v>1.4371794871794874</v>
      </c>
      <c r="O529">
        <v>1.9</v>
      </c>
      <c r="P529">
        <v>1</v>
      </c>
    </row>
    <row r="530" spans="12:16" x14ac:dyDescent="0.2">
      <c r="L530">
        <f>(M530+($B$11*M530)*(O530/(O530+$B$12))*(1/(1+B533*M530)))-($B$13*M530)</f>
        <v>143.75</v>
      </c>
      <c r="M530">
        <v>100</v>
      </c>
      <c r="N530">
        <f t="shared" si="8"/>
        <v>1.4375</v>
      </c>
      <c r="O530">
        <v>1.95</v>
      </c>
      <c r="P530">
        <v>1</v>
      </c>
    </row>
    <row r="531" spans="12:16" x14ac:dyDescent="0.2">
      <c r="L531">
        <f>(M531+($B$11*M531)*(O531/(O531+$B$12))*(1/(1+B534*M531)))-($B$13*M531)</f>
        <v>143.78048780487805</v>
      </c>
      <c r="M531">
        <v>100</v>
      </c>
      <c r="N531">
        <f t="shared" si="8"/>
        <v>1.4378048780487804</v>
      </c>
      <c r="O531">
        <v>2</v>
      </c>
      <c r="P531">
        <v>1</v>
      </c>
    </row>
    <row r="532" spans="12:16" x14ac:dyDescent="0.2">
      <c r="L532">
        <f>(M532+($B$11*M532)*(O532/(O532+$B$12))*(1/(1+B535*M532)))-($B$13*M532)</f>
        <v>143.8095238095238</v>
      </c>
      <c r="M532">
        <v>100</v>
      </c>
      <c r="N532">
        <f t="shared" ref="N532:N535" si="9">L532/M532</f>
        <v>1.4380952380952379</v>
      </c>
      <c r="O532">
        <v>2.0499999999999998</v>
      </c>
      <c r="P532">
        <v>1</v>
      </c>
    </row>
    <row r="533" spans="12:16" x14ac:dyDescent="0.2">
      <c r="L533">
        <f>(M533+($B$11*M533)*(O533/(O533+$B$12))*(1/(1+B536*M533)))-($B$13*M533)</f>
        <v>143.83720930232559</v>
      </c>
      <c r="M533">
        <v>100</v>
      </c>
      <c r="N533">
        <f t="shared" si="9"/>
        <v>1.438372093023256</v>
      </c>
      <c r="O533">
        <v>2.1</v>
      </c>
      <c r="P533">
        <v>1</v>
      </c>
    </row>
    <row r="534" spans="12:16" x14ac:dyDescent="0.2">
      <c r="L534">
        <f>(M534+($B$11*M534)*(O534/(O534+$B$12))*(1/(1+B537*M534)))-($B$13*M534)</f>
        <v>143.86363636363637</v>
      </c>
      <c r="M534">
        <v>100</v>
      </c>
      <c r="N534">
        <f t="shared" si="9"/>
        <v>1.4386363636363637</v>
      </c>
      <c r="O534">
        <v>2.15</v>
      </c>
      <c r="P534">
        <v>1</v>
      </c>
    </row>
    <row r="535" spans="12:16" x14ac:dyDescent="0.2">
      <c r="L535">
        <f>(M535+($B$11*M535)*(O535/(O535+$B$12))*(1/(1+B538*M535)))-($B$13*M535)</f>
        <v>143.88888888888889</v>
      </c>
      <c r="M535">
        <v>100</v>
      </c>
      <c r="N535">
        <f t="shared" si="9"/>
        <v>1.4388888888888889</v>
      </c>
      <c r="O535">
        <v>2.2000000000000002</v>
      </c>
      <c r="P535">
        <v>1</v>
      </c>
    </row>
  </sheetData>
  <pageMargins left="0.7" right="0.7" top="0.75" bottom="0.75" header="0.3" footer="0.3"/>
  <pageSetup scale="90" orientation="portrait" r:id="rId1"/>
  <rowBreaks count="1" manualBreakCount="1">
    <brk id="56" max="16383" man="1"/>
  </rowBreaks>
  <colBreaks count="1" manualBreakCount="1">
    <brk id="8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zoomScale="90" zoomScaleNormal="90" workbookViewId="0">
      <selection activeCell="L1" sqref="L1:L1048576"/>
    </sheetView>
  </sheetViews>
  <sheetFormatPr defaultRowHeight="12.75" x14ac:dyDescent="0.2"/>
  <cols>
    <col min="1" max="1" width="18.42578125" customWidth="1"/>
    <col min="2" max="2" width="14.7109375" customWidth="1"/>
    <col min="7" max="7" width="4.42578125" customWidth="1"/>
    <col min="10" max="10" width="17.140625" customWidth="1"/>
    <col min="13" max="13" width="15.28515625" customWidth="1"/>
    <col min="14" max="14" width="11.140625" bestFit="1" customWidth="1"/>
  </cols>
  <sheetData>
    <row r="1" spans="1:15" x14ac:dyDescent="0.2">
      <c r="A1" s="1" t="s">
        <v>56</v>
      </c>
      <c r="L1" s="1" t="s">
        <v>65</v>
      </c>
      <c r="M1" s="1" t="s">
        <v>14</v>
      </c>
      <c r="N1" s="1" t="s">
        <v>15</v>
      </c>
      <c r="O1" s="1" t="s">
        <v>38</v>
      </c>
    </row>
    <row r="2" spans="1:15" x14ac:dyDescent="0.2">
      <c r="L2" t="e">
        <f>M2/N2</f>
        <v>#DIV/0!</v>
      </c>
      <c r="M2">
        <f t="shared" ref="M2:M65" si="0">(N2+($B$12*N2)*($B$13/($B$13+$B$14))*(1/(1+B16*N2)))-($B$15*N2)</f>
        <v>0</v>
      </c>
      <c r="N2">
        <v>0</v>
      </c>
      <c r="O2">
        <f>M2-N2</f>
        <v>0</v>
      </c>
    </row>
    <row r="3" spans="1:15" x14ac:dyDescent="0.2">
      <c r="A3" s="1" t="s">
        <v>17</v>
      </c>
      <c r="L3">
        <f>M3/N3</f>
        <v>0.99995499549954991</v>
      </c>
      <c r="M3">
        <f t="shared" si="0"/>
        <v>0.99995499549954991</v>
      </c>
      <c r="N3">
        <v>1</v>
      </c>
      <c r="O3">
        <f t="shared" ref="O3:O66" si="1">M3-N3</f>
        <v>-4.5004500450085416E-5</v>
      </c>
    </row>
    <row r="4" spans="1:15" x14ac:dyDescent="0.2">
      <c r="A4" t="s">
        <v>40</v>
      </c>
      <c r="F4" s="3" t="s">
        <v>46</v>
      </c>
      <c r="J4" s="3"/>
      <c r="L4">
        <f>M4/N4</f>
        <v>0.99995499549954991</v>
      </c>
      <c r="M4">
        <f t="shared" si="0"/>
        <v>1.9999099909990998</v>
      </c>
      <c r="N4">
        <v>2</v>
      </c>
      <c r="O4">
        <f t="shared" si="1"/>
        <v>-9.0009000900170832E-5</v>
      </c>
    </row>
    <row r="5" spans="1:15" x14ac:dyDescent="0.2">
      <c r="B5" t="s">
        <v>41</v>
      </c>
      <c r="F5" s="3" t="s">
        <v>47</v>
      </c>
      <c r="J5" s="3"/>
      <c r="L5">
        <f>M5/N5</f>
        <v>0.99995499549955003</v>
      </c>
      <c r="M5">
        <f t="shared" si="0"/>
        <v>2.99986498649865</v>
      </c>
      <c r="N5">
        <v>3</v>
      </c>
      <c r="O5">
        <f t="shared" si="1"/>
        <v>-1.350135013500342E-4</v>
      </c>
    </row>
    <row r="6" spans="1:15" x14ac:dyDescent="0.2">
      <c r="B6" t="s">
        <v>43</v>
      </c>
      <c r="F6" s="3" t="s">
        <v>49</v>
      </c>
      <c r="J6" s="3"/>
      <c r="L6">
        <f>M6/N6</f>
        <v>0.99995499549954991</v>
      </c>
      <c r="M6">
        <f t="shared" si="0"/>
        <v>3.9998199819981997</v>
      </c>
      <c r="N6">
        <v>4</v>
      </c>
      <c r="O6">
        <f t="shared" si="1"/>
        <v>-1.8001800180034166E-4</v>
      </c>
    </row>
    <row r="7" spans="1:15" x14ac:dyDescent="0.2">
      <c r="B7" t="s">
        <v>58</v>
      </c>
      <c r="F7" s="3" t="s">
        <v>57</v>
      </c>
      <c r="J7" s="3"/>
      <c r="L7">
        <f t="shared" ref="L7:L71" si="2">M7/N7</f>
        <v>0.99995499549954991</v>
      </c>
      <c r="M7">
        <f t="shared" si="0"/>
        <v>4.9997749774977498</v>
      </c>
      <c r="N7">
        <v>5</v>
      </c>
      <c r="O7">
        <f t="shared" si="1"/>
        <v>-2.2502250225020504E-4</v>
      </c>
    </row>
    <row r="8" spans="1:15" x14ac:dyDescent="0.2">
      <c r="B8" t="s">
        <v>45</v>
      </c>
      <c r="F8" s="3" t="s">
        <v>37</v>
      </c>
      <c r="J8" s="3"/>
      <c r="L8">
        <f t="shared" si="2"/>
        <v>0.99995499549955003</v>
      </c>
      <c r="M8">
        <f t="shared" si="0"/>
        <v>5.9997299729972999</v>
      </c>
      <c r="N8">
        <v>6</v>
      </c>
      <c r="O8">
        <f t="shared" si="1"/>
        <v>-2.7002700270006841E-4</v>
      </c>
    </row>
    <row r="9" spans="1:15" x14ac:dyDescent="0.2">
      <c r="L9">
        <f t="shared" si="2"/>
        <v>0.99995499549955003</v>
      </c>
      <c r="M9">
        <f t="shared" si="0"/>
        <v>6.9996849684968501</v>
      </c>
      <c r="N9">
        <v>7</v>
      </c>
      <c r="O9">
        <f t="shared" si="1"/>
        <v>-3.1503150314993178E-4</v>
      </c>
    </row>
    <row r="10" spans="1:15" x14ac:dyDescent="0.2">
      <c r="H10" s="3"/>
      <c r="L10">
        <f t="shared" si="2"/>
        <v>0.99995499549954991</v>
      </c>
      <c r="M10">
        <f t="shared" si="0"/>
        <v>7.9996399639963993</v>
      </c>
      <c r="N10">
        <v>8</v>
      </c>
      <c r="O10">
        <f t="shared" si="1"/>
        <v>-3.6003600360068333E-4</v>
      </c>
    </row>
    <row r="11" spans="1:15" x14ac:dyDescent="0.2">
      <c r="A11" s="7" t="s">
        <v>6</v>
      </c>
      <c r="B11" s="7" t="s">
        <v>27</v>
      </c>
      <c r="L11">
        <f t="shared" si="2"/>
        <v>0.99995499549954991</v>
      </c>
      <c r="M11">
        <f t="shared" si="0"/>
        <v>8.9995949594959495</v>
      </c>
      <c r="N11">
        <v>9</v>
      </c>
      <c r="O11">
        <f t="shared" si="1"/>
        <v>-4.050405040505467E-4</v>
      </c>
    </row>
    <row r="12" spans="1:15" x14ac:dyDescent="0.2">
      <c r="A12" s="8" t="s">
        <v>18</v>
      </c>
      <c r="B12" s="8">
        <v>0.5</v>
      </c>
      <c r="L12">
        <f t="shared" si="2"/>
        <v>0.99995499549954991</v>
      </c>
      <c r="M12">
        <f t="shared" si="0"/>
        <v>9.9995499549954996</v>
      </c>
      <c r="N12">
        <v>10</v>
      </c>
      <c r="O12">
        <f t="shared" si="1"/>
        <v>-4.5004500450041007E-4</v>
      </c>
    </row>
    <row r="13" spans="1:15" x14ac:dyDescent="0.2">
      <c r="A13" s="12" t="s">
        <v>52</v>
      </c>
      <c r="B13" s="12">
        <v>5.5500000000000002E-3</v>
      </c>
      <c r="L13">
        <f t="shared" si="2"/>
        <v>0.9999549954995498</v>
      </c>
      <c r="M13">
        <f t="shared" si="0"/>
        <v>10.999504950495048</v>
      </c>
      <c r="N13">
        <v>11</v>
      </c>
      <c r="O13">
        <f t="shared" si="1"/>
        <v>-4.950495049520498E-4</v>
      </c>
    </row>
    <row r="14" spans="1:15" x14ac:dyDescent="0.2">
      <c r="A14" s="8" t="s">
        <v>26</v>
      </c>
      <c r="B14" s="8">
        <v>0.05</v>
      </c>
      <c r="L14">
        <f t="shared" si="2"/>
        <v>0.99995499549955003</v>
      </c>
      <c r="M14">
        <f t="shared" si="0"/>
        <v>11.9994599459946</v>
      </c>
      <c r="N14">
        <v>12</v>
      </c>
      <c r="O14">
        <f t="shared" si="1"/>
        <v>-5.4005400540013682E-4</v>
      </c>
    </row>
    <row r="15" spans="1:15" x14ac:dyDescent="0.2">
      <c r="A15" s="8" t="s">
        <v>25</v>
      </c>
      <c r="B15" s="8">
        <v>0.05</v>
      </c>
      <c r="L15">
        <f t="shared" si="2"/>
        <v>0.99995499549954991</v>
      </c>
      <c r="M15">
        <f t="shared" si="0"/>
        <v>12.999414941494148</v>
      </c>
      <c r="N15">
        <v>13</v>
      </c>
      <c r="O15">
        <f t="shared" si="1"/>
        <v>-5.8505850585177654E-4</v>
      </c>
    </row>
    <row r="16" spans="1:15" x14ac:dyDescent="0.2">
      <c r="A16" s="8" t="s">
        <v>19</v>
      </c>
      <c r="B16" s="8">
        <v>0.02</v>
      </c>
      <c r="L16">
        <f t="shared" si="2"/>
        <v>0.99995499549955003</v>
      </c>
      <c r="M16">
        <f t="shared" si="0"/>
        <v>13.9993699369937</v>
      </c>
      <c r="N16">
        <v>14</v>
      </c>
      <c r="O16">
        <f t="shared" si="1"/>
        <v>-6.3006300629986356E-4</v>
      </c>
    </row>
    <row r="17" spans="2:15" x14ac:dyDescent="0.2">
      <c r="L17">
        <f t="shared" si="2"/>
        <v>0.99995499549954991</v>
      </c>
      <c r="M17">
        <f t="shared" si="0"/>
        <v>14.999324932493248</v>
      </c>
      <c r="N17">
        <v>15</v>
      </c>
      <c r="O17">
        <f t="shared" si="1"/>
        <v>-6.7506750675150329E-4</v>
      </c>
    </row>
    <row r="18" spans="2:15" x14ac:dyDescent="0.2">
      <c r="L18">
        <f t="shared" si="2"/>
        <v>0.99995499549954991</v>
      </c>
      <c r="M18">
        <f t="shared" si="0"/>
        <v>15.999279927992799</v>
      </c>
      <c r="N18">
        <v>16</v>
      </c>
      <c r="O18">
        <f t="shared" si="1"/>
        <v>-7.2007200720136666E-4</v>
      </c>
    </row>
    <row r="19" spans="2:15" x14ac:dyDescent="0.2">
      <c r="B19" s="10"/>
      <c r="L19">
        <f t="shared" si="2"/>
        <v>0.99995499549954991</v>
      </c>
      <c r="M19">
        <f t="shared" si="0"/>
        <v>16.999234923492349</v>
      </c>
      <c r="N19">
        <v>17</v>
      </c>
      <c r="O19">
        <f t="shared" si="1"/>
        <v>-7.6507650765123003E-4</v>
      </c>
    </row>
    <row r="20" spans="2:15" x14ac:dyDescent="0.2">
      <c r="B20" s="10"/>
      <c r="L20">
        <f t="shared" si="2"/>
        <v>0.99995499549954991</v>
      </c>
      <c r="M20">
        <f t="shared" si="0"/>
        <v>17.999189918991899</v>
      </c>
      <c r="N20">
        <v>18</v>
      </c>
      <c r="O20">
        <f t="shared" si="1"/>
        <v>-8.100810081010934E-4</v>
      </c>
    </row>
    <row r="21" spans="2:15" x14ac:dyDescent="0.2">
      <c r="B21" s="10"/>
      <c r="L21">
        <f t="shared" si="2"/>
        <v>0.99995499549954991</v>
      </c>
      <c r="M21">
        <f t="shared" si="0"/>
        <v>18.999144914491449</v>
      </c>
      <c r="N21">
        <v>19</v>
      </c>
      <c r="O21">
        <f t="shared" si="1"/>
        <v>-8.5508550855095677E-4</v>
      </c>
    </row>
    <row r="22" spans="2:15" x14ac:dyDescent="0.2">
      <c r="B22" s="10"/>
      <c r="L22">
        <f t="shared" si="2"/>
        <v>0.99995499549954991</v>
      </c>
      <c r="M22">
        <f t="shared" si="0"/>
        <v>19.999099909990999</v>
      </c>
      <c r="N22">
        <v>20</v>
      </c>
      <c r="O22">
        <f t="shared" si="1"/>
        <v>-9.0009000900082015E-4</v>
      </c>
    </row>
    <row r="23" spans="2:15" x14ac:dyDescent="0.2">
      <c r="B23" s="10"/>
      <c r="L23">
        <f t="shared" si="2"/>
        <v>0.99995499549954991</v>
      </c>
      <c r="M23">
        <f t="shared" si="0"/>
        <v>20.999054905490549</v>
      </c>
      <c r="N23">
        <v>21</v>
      </c>
      <c r="O23">
        <f t="shared" si="1"/>
        <v>-9.4509450945068352E-4</v>
      </c>
    </row>
    <row r="24" spans="2:15" x14ac:dyDescent="0.2">
      <c r="B24" s="10"/>
      <c r="L24">
        <f t="shared" si="2"/>
        <v>0.9999549954995498</v>
      </c>
      <c r="M24">
        <f t="shared" si="0"/>
        <v>21.999009900990096</v>
      </c>
      <c r="N24">
        <v>22</v>
      </c>
      <c r="O24">
        <f t="shared" si="1"/>
        <v>-9.900990099040996E-4</v>
      </c>
    </row>
    <row r="25" spans="2:15" x14ac:dyDescent="0.2">
      <c r="B25" s="10"/>
      <c r="L25">
        <f t="shared" si="2"/>
        <v>0.99995499549955003</v>
      </c>
      <c r="M25">
        <f t="shared" si="0"/>
        <v>22.99896489648965</v>
      </c>
      <c r="N25">
        <v>23</v>
      </c>
      <c r="O25">
        <f t="shared" si="1"/>
        <v>-1.0351035103504103E-3</v>
      </c>
    </row>
    <row r="26" spans="2:15" x14ac:dyDescent="0.2">
      <c r="B26" s="10"/>
      <c r="L26">
        <f t="shared" si="2"/>
        <v>0.99995499549955003</v>
      </c>
      <c r="M26">
        <f t="shared" si="0"/>
        <v>23.9989198919892</v>
      </c>
      <c r="N26">
        <v>24</v>
      </c>
      <c r="O26">
        <f t="shared" si="1"/>
        <v>-1.0801080108002736E-3</v>
      </c>
    </row>
    <row r="27" spans="2:15" x14ac:dyDescent="0.2">
      <c r="L27">
        <f t="shared" si="2"/>
        <v>0.99995499549955003</v>
      </c>
      <c r="M27">
        <f t="shared" si="0"/>
        <v>24.99887488748875</v>
      </c>
      <c r="N27">
        <v>25</v>
      </c>
      <c r="O27">
        <f t="shared" si="1"/>
        <v>-1.125112511250137E-3</v>
      </c>
    </row>
    <row r="28" spans="2:15" x14ac:dyDescent="0.2">
      <c r="L28">
        <f t="shared" si="2"/>
        <v>0.99995499549954991</v>
      </c>
      <c r="M28">
        <f t="shared" si="0"/>
        <v>25.998829882988296</v>
      </c>
      <c r="N28">
        <v>26</v>
      </c>
      <c r="O28">
        <f t="shared" si="1"/>
        <v>-1.1701170117035531E-3</v>
      </c>
    </row>
    <row r="29" spans="2:15" x14ac:dyDescent="0.2">
      <c r="L29">
        <f t="shared" si="2"/>
        <v>0.99995499549954991</v>
      </c>
      <c r="M29">
        <f t="shared" si="0"/>
        <v>26.998784878487847</v>
      </c>
      <c r="N29">
        <v>27</v>
      </c>
      <c r="O29">
        <f t="shared" si="1"/>
        <v>-1.2151215121534165E-3</v>
      </c>
    </row>
    <row r="30" spans="2:15" x14ac:dyDescent="0.2">
      <c r="L30">
        <f t="shared" si="2"/>
        <v>0.99995499549955003</v>
      </c>
      <c r="M30">
        <f t="shared" si="0"/>
        <v>27.9987398739874</v>
      </c>
      <c r="N30">
        <v>28</v>
      </c>
      <c r="O30">
        <f t="shared" si="1"/>
        <v>-1.2601260125997271E-3</v>
      </c>
    </row>
    <row r="31" spans="2:15" x14ac:dyDescent="0.2">
      <c r="L31">
        <f t="shared" si="2"/>
        <v>0.99995499549955003</v>
      </c>
      <c r="M31">
        <f t="shared" si="0"/>
        <v>28.99869486948695</v>
      </c>
      <c r="N31">
        <v>29</v>
      </c>
      <c r="O31">
        <f t="shared" si="1"/>
        <v>-1.3051305130495905E-3</v>
      </c>
    </row>
    <row r="32" spans="2:15" x14ac:dyDescent="0.2">
      <c r="D32" s="9"/>
      <c r="L32">
        <f t="shared" si="2"/>
        <v>0.99995499549954991</v>
      </c>
      <c r="M32">
        <f t="shared" si="0"/>
        <v>29.998649864986497</v>
      </c>
      <c r="N32">
        <v>30</v>
      </c>
      <c r="O32">
        <f t="shared" si="1"/>
        <v>-1.3501350135030066E-3</v>
      </c>
    </row>
    <row r="33" spans="12:15" x14ac:dyDescent="0.2">
      <c r="L33">
        <f t="shared" si="2"/>
        <v>0.99995499549955003</v>
      </c>
      <c r="M33">
        <f t="shared" si="0"/>
        <v>30.998604860486051</v>
      </c>
      <c r="N33">
        <v>31</v>
      </c>
      <c r="O33">
        <f t="shared" si="1"/>
        <v>-1.3951395139493172E-3</v>
      </c>
    </row>
    <row r="34" spans="12:15" x14ac:dyDescent="0.2">
      <c r="L34">
        <f t="shared" si="2"/>
        <v>0.99995499549954991</v>
      </c>
      <c r="M34">
        <f t="shared" si="0"/>
        <v>31.998559855985597</v>
      </c>
      <c r="N34">
        <v>32</v>
      </c>
      <c r="O34">
        <f t="shared" si="1"/>
        <v>-1.4401440144027333E-3</v>
      </c>
    </row>
    <row r="35" spans="12:15" x14ac:dyDescent="0.2">
      <c r="L35">
        <f t="shared" si="2"/>
        <v>0.99995499549954991</v>
      </c>
      <c r="M35">
        <f t="shared" si="0"/>
        <v>32.998514851485147</v>
      </c>
      <c r="N35">
        <v>33</v>
      </c>
      <c r="O35">
        <f t="shared" si="1"/>
        <v>-1.4851485148525967E-3</v>
      </c>
    </row>
    <row r="36" spans="12:15" x14ac:dyDescent="0.2">
      <c r="L36">
        <f t="shared" si="2"/>
        <v>0.99995499549954991</v>
      </c>
      <c r="M36">
        <f t="shared" si="0"/>
        <v>33.998469846984698</v>
      </c>
      <c r="N36">
        <v>34</v>
      </c>
      <c r="O36">
        <f t="shared" si="1"/>
        <v>-1.5301530153024601E-3</v>
      </c>
    </row>
    <row r="37" spans="12:15" x14ac:dyDescent="0.2">
      <c r="L37">
        <f t="shared" si="2"/>
        <v>0.99995499549954991</v>
      </c>
      <c r="M37">
        <f t="shared" si="0"/>
        <v>34.998424842484248</v>
      </c>
      <c r="N37">
        <v>35</v>
      </c>
      <c r="O37">
        <f t="shared" si="1"/>
        <v>-1.5751575157523234E-3</v>
      </c>
    </row>
    <row r="38" spans="12:15" x14ac:dyDescent="0.2">
      <c r="L38">
        <f t="shared" si="2"/>
        <v>0.99995499549954991</v>
      </c>
      <c r="M38">
        <f t="shared" si="0"/>
        <v>35.998379837983798</v>
      </c>
      <c r="N38">
        <v>36</v>
      </c>
      <c r="O38">
        <f t="shared" si="1"/>
        <v>-1.6201620162021868E-3</v>
      </c>
    </row>
    <row r="39" spans="12:15" x14ac:dyDescent="0.2">
      <c r="L39">
        <f t="shared" si="2"/>
        <v>0.99995499549954991</v>
      </c>
      <c r="M39">
        <f t="shared" si="0"/>
        <v>36.998334833483348</v>
      </c>
      <c r="N39">
        <v>37</v>
      </c>
      <c r="O39">
        <f t="shared" si="1"/>
        <v>-1.6651665166520502E-3</v>
      </c>
    </row>
    <row r="40" spans="12:15" x14ac:dyDescent="0.2">
      <c r="L40">
        <f t="shared" si="2"/>
        <v>0.99995499549954991</v>
      </c>
      <c r="M40">
        <f t="shared" si="0"/>
        <v>37.998289828982898</v>
      </c>
      <c r="N40">
        <v>38</v>
      </c>
      <c r="O40">
        <f t="shared" si="1"/>
        <v>-1.7101710171019135E-3</v>
      </c>
    </row>
    <row r="41" spans="12:15" x14ac:dyDescent="0.2">
      <c r="L41">
        <f t="shared" si="2"/>
        <v>0.99995499549954991</v>
      </c>
      <c r="M41">
        <f t="shared" si="0"/>
        <v>38.998244824482448</v>
      </c>
      <c r="N41">
        <v>39</v>
      </c>
      <c r="O41">
        <f t="shared" si="1"/>
        <v>-1.7551755175517769E-3</v>
      </c>
    </row>
    <row r="42" spans="12:15" x14ac:dyDescent="0.2">
      <c r="L42">
        <f t="shared" si="2"/>
        <v>0.99995499549954991</v>
      </c>
      <c r="M42">
        <f t="shared" si="0"/>
        <v>39.998199819981998</v>
      </c>
      <c r="N42">
        <v>40</v>
      </c>
      <c r="O42">
        <f t="shared" si="1"/>
        <v>-1.8001800180016403E-3</v>
      </c>
    </row>
    <row r="43" spans="12:15" x14ac:dyDescent="0.2">
      <c r="L43">
        <f t="shared" si="2"/>
        <v>0.99995499549954991</v>
      </c>
      <c r="M43">
        <f t="shared" si="0"/>
        <v>40.998154815481548</v>
      </c>
      <c r="N43">
        <v>41</v>
      </c>
      <c r="O43">
        <f t="shared" si="1"/>
        <v>-1.8451845184515037E-3</v>
      </c>
    </row>
    <row r="44" spans="12:15" x14ac:dyDescent="0.2">
      <c r="L44">
        <f t="shared" si="2"/>
        <v>0.99995499549954991</v>
      </c>
      <c r="M44">
        <f t="shared" si="0"/>
        <v>41.998109810981099</v>
      </c>
      <c r="N44">
        <v>42</v>
      </c>
      <c r="O44">
        <f t="shared" si="1"/>
        <v>-1.890189018901367E-3</v>
      </c>
    </row>
    <row r="45" spans="12:15" x14ac:dyDescent="0.2">
      <c r="L45">
        <f t="shared" si="2"/>
        <v>0.99995499549955003</v>
      </c>
      <c r="M45">
        <f t="shared" si="0"/>
        <v>42.998064806480649</v>
      </c>
      <c r="N45">
        <v>43</v>
      </c>
      <c r="O45">
        <f t="shared" si="1"/>
        <v>-1.9351935193512304E-3</v>
      </c>
    </row>
    <row r="46" spans="12:15" x14ac:dyDescent="0.2">
      <c r="L46">
        <f t="shared" si="2"/>
        <v>0.9999549954995498</v>
      </c>
      <c r="M46">
        <f t="shared" si="0"/>
        <v>43.998019801980192</v>
      </c>
      <c r="N46">
        <v>44</v>
      </c>
      <c r="O46">
        <f t="shared" si="1"/>
        <v>-1.9801980198081992E-3</v>
      </c>
    </row>
    <row r="47" spans="12:15" x14ac:dyDescent="0.2">
      <c r="L47">
        <f t="shared" si="2"/>
        <v>0.99995499549955003</v>
      </c>
      <c r="M47">
        <f t="shared" si="0"/>
        <v>44.997974797479749</v>
      </c>
      <c r="N47">
        <v>45</v>
      </c>
      <c r="O47">
        <f t="shared" si="1"/>
        <v>-2.0252025202509571E-3</v>
      </c>
    </row>
    <row r="48" spans="12:15" x14ac:dyDescent="0.2">
      <c r="L48">
        <f t="shared" si="2"/>
        <v>0.99995499549955003</v>
      </c>
      <c r="M48">
        <f t="shared" si="0"/>
        <v>45.997929792979299</v>
      </c>
      <c r="N48">
        <v>46</v>
      </c>
      <c r="O48">
        <f t="shared" si="1"/>
        <v>-2.0702070207008205E-3</v>
      </c>
    </row>
    <row r="49" spans="12:15" x14ac:dyDescent="0.2">
      <c r="L49">
        <f t="shared" si="2"/>
        <v>0.99995499549955003</v>
      </c>
      <c r="M49">
        <f t="shared" si="0"/>
        <v>46.997884788478849</v>
      </c>
      <c r="N49">
        <v>47</v>
      </c>
      <c r="O49">
        <f t="shared" si="1"/>
        <v>-2.1152115211506839E-3</v>
      </c>
    </row>
    <row r="50" spans="12:15" x14ac:dyDescent="0.2">
      <c r="L50">
        <f t="shared" si="2"/>
        <v>0.99995499549955003</v>
      </c>
      <c r="M50">
        <f t="shared" si="0"/>
        <v>47.997839783978399</v>
      </c>
      <c r="N50">
        <v>48</v>
      </c>
      <c r="O50">
        <f t="shared" si="1"/>
        <v>-2.1602160216005473E-3</v>
      </c>
    </row>
    <row r="51" spans="12:15" x14ac:dyDescent="0.2">
      <c r="L51">
        <f>M51/N51</f>
        <v>0.9999549954995498</v>
      </c>
      <c r="M51">
        <f t="shared" si="0"/>
        <v>48.997794779477942</v>
      </c>
      <c r="N51">
        <v>49</v>
      </c>
      <c r="O51">
        <f t="shared" si="1"/>
        <v>-2.2052205220575161E-3</v>
      </c>
    </row>
    <row r="52" spans="12:15" x14ac:dyDescent="0.2">
      <c r="L52">
        <f t="shared" si="2"/>
        <v>0.99995499549955003</v>
      </c>
      <c r="M52">
        <f t="shared" si="0"/>
        <v>49.9977497749775</v>
      </c>
      <c r="N52">
        <v>50</v>
      </c>
      <c r="O52">
        <f t="shared" si="1"/>
        <v>-2.250225022500274E-3</v>
      </c>
    </row>
    <row r="53" spans="12:15" x14ac:dyDescent="0.2">
      <c r="L53">
        <f t="shared" si="2"/>
        <v>0.99995499549955003</v>
      </c>
      <c r="M53">
        <f t="shared" si="0"/>
        <v>50.99770477047705</v>
      </c>
      <c r="N53">
        <v>51</v>
      </c>
      <c r="O53">
        <f t="shared" si="1"/>
        <v>-2.2952295229501374E-3</v>
      </c>
    </row>
    <row r="54" spans="12:15" x14ac:dyDescent="0.2">
      <c r="L54">
        <f t="shared" si="2"/>
        <v>0.99995499549954991</v>
      </c>
      <c r="M54">
        <f t="shared" si="0"/>
        <v>51.997659765976593</v>
      </c>
      <c r="N54">
        <v>52</v>
      </c>
      <c r="O54">
        <f t="shared" si="1"/>
        <v>-2.3402340234071062E-3</v>
      </c>
    </row>
    <row r="55" spans="12:15" x14ac:dyDescent="0.2">
      <c r="L55">
        <f t="shared" si="2"/>
        <v>0.99995499549955003</v>
      </c>
      <c r="M55">
        <f t="shared" si="0"/>
        <v>52.99761476147615</v>
      </c>
      <c r="N55">
        <v>53</v>
      </c>
      <c r="O55">
        <f t="shared" si="1"/>
        <v>-2.3852385238498641E-3</v>
      </c>
    </row>
    <row r="56" spans="12:15" x14ac:dyDescent="0.2">
      <c r="L56">
        <f t="shared" si="2"/>
        <v>0.99995499549954991</v>
      </c>
      <c r="M56">
        <f t="shared" si="0"/>
        <v>53.997569756975693</v>
      </c>
      <c r="N56">
        <v>54</v>
      </c>
      <c r="O56">
        <f t="shared" si="1"/>
        <v>-2.4302430243068329E-3</v>
      </c>
    </row>
    <row r="57" spans="12:15" x14ac:dyDescent="0.2">
      <c r="L57">
        <f t="shared" si="2"/>
        <v>0.99995499549955003</v>
      </c>
      <c r="M57">
        <f t="shared" si="0"/>
        <v>54.99752475247525</v>
      </c>
      <c r="N57">
        <v>55</v>
      </c>
      <c r="O57">
        <f t="shared" si="1"/>
        <v>-2.4752475247495909E-3</v>
      </c>
    </row>
    <row r="58" spans="12:15" x14ac:dyDescent="0.2">
      <c r="L58">
        <f t="shared" si="2"/>
        <v>0.99995499549955003</v>
      </c>
      <c r="M58">
        <f t="shared" si="0"/>
        <v>55.997479747974801</v>
      </c>
      <c r="N58">
        <v>56</v>
      </c>
      <c r="O58">
        <f t="shared" si="1"/>
        <v>-2.5202520251994542E-3</v>
      </c>
    </row>
    <row r="59" spans="12:15" x14ac:dyDescent="0.2">
      <c r="L59">
        <f t="shared" si="2"/>
        <v>0.99995499549954991</v>
      </c>
      <c r="M59">
        <f t="shared" si="0"/>
        <v>56.997434743474344</v>
      </c>
      <c r="N59">
        <v>57</v>
      </c>
      <c r="O59">
        <f t="shared" si="1"/>
        <v>-2.565256525656423E-3</v>
      </c>
    </row>
    <row r="60" spans="12:15" x14ac:dyDescent="0.2">
      <c r="L60">
        <f t="shared" si="2"/>
        <v>0.99995499549955003</v>
      </c>
      <c r="M60">
        <f t="shared" si="0"/>
        <v>57.997389738973901</v>
      </c>
      <c r="N60">
        <v>58</v>
      </c>
      <c r="O60">
        <f t="shared" si="1"/>
        <v>-2.610261026099181E-3</v>
      </c>
    </row>
    <row r="61" spans="12:15" x14ac:dyDescent="0.2">
      <c r="L61">
        <f t="shared" si="2"/>
        <v>0.99995499549954991</v>
      </c>
      <c r="M61">
        <f t="shared" si="0"/>
        <v>58.997344734473444</v>
      </c>
      <c r="N61">
        <v>59</v>
      </c>
      <c r="O61">
        <f t="shared" si="1"/>
        <v>-2.6552655265561498E-3</v>
      </c>
    </row>
    <row r="62" spans="12:15" x14ac:dyDescent="0.2">
      <c r="L62">
        <f t="shared" si="2"/>
        <v>0.99995499549954991</v>
      </c>
      <c r="M62">
        <f t="shared" si="0"/>
        <v>59.997299729972994</v>
      </c>
      <c r="N62">
        <v>60</v>
      </c>
      <c r="O62">
        <f t="shared" si="1"/>
        <v>-2.7002700270060132E-3</v>
      </c>
    </row>
    <row r="63" spans="12:15" x14ac:dyDescent="0.2">
      <c r="L63">
        <f t="shared" si="2"/>
        <v>0.99995499549954991</v>
      </c>
      <c r="M63">
        <f t="shared" si="0"/>
        <v>60.997254725472544</v>
      </c>
      <c r="N63">
        <v>61</v>
      </c>
      <c r="O63">
        <f t="shared" si="1"/>
        <v>-2.7452745274558765E-3</v>
      </c>
    </row>
    <row r="64" spans="12:15" x14ac:dyDescent="0.2">
      <c r="L64">
        <f t="shared" si="2"/>
        <v>0.99995499549955003</v>
      </c>
      <c r="M64">
        <f t="shared" si="0"/>
        <v>61.997209720972101</v>
      </c>
      <c r="N64">
        <v>62</v>
      </c>
      <c r="O64">
        <f t="shared" si="1"/>
        <v>-2.7902790278986345E-3</v>
      </c>
    </row>
    <row r="65" spans="12:15" x14ac:dyDescent="0.2">
      <c r="L65">
        <f t="shared" si="2"/>
        <v>0.99995499549955003</v>
      </c>
      <c r="M65">
        <f t="shared" si="0"/>
        <v>62.997164716471652</v>
      </c>
      <c r="N65">
        <v>63</v>
      </c>
      <c r="O65">
        <f t="shared" si="1"/>
        <v>-2.8352835283484978E-3</v>
      </c>
    </row>
    <row r="66" spans="12:15" x14ac:dyDescent="0.2">
      <c r="L66">
        <f t="shared" si="2"/>
        <v>0.99995499549954991</v>
      </c>
      <c r="M66">
        <f t="shared" ref="M66:M129" si="3">(N66+($B$12*N66)*($B$13/($B$13+$B$14))*(1/(1+B80*N66)))-($B$15*N66)</f>
        <v>63.997119711971195</v>
      </c>
      <c r="N66">
        <v>64</v>
      </c>
      <c r="O66">
        <f t="shared" si="1"/>
        <v>-2.8802880288054666E-3</v>
      </c>
    </row>
    <row r="67" spans="12:15" x14ac:dyDescent="0.2">
      <c r="L67">
        <f t="shared" si="2"/>
        <v>0.99995499549954991</v>
      </c>
      <c r="M67">
        <f t="shared" si="3"/>
        <v>64.997074707470745</v>
      </c>
      <c r="N67">
        <v>65</v>
      </c>
      <c r="O67">
        <f t="shared" ref="O67:O130" si="4">M67-N67</f>
        <v>-2.92529252925533E-3</v>
      </c>
    </row>
    <row r="68" spans="12:15" x14ac:dyDescent="0.2">
      <c r="L68">
        <f t="shared" si="2"/>
        <v>0.99995499549954991</v>
      </c>
      <c r="M68">
        <f t="shared" si="3"/>
        <v>65.997029702970295</v>
      </c>
      <c r="N68">
        <v>66</v>
      </c>
      <c r="O68">
        <f t="shared" si="4"/>
        <v>-2.9702970297051934E-3</v>
      </c>
    </row>
    <row r="69" spans="12:15" x14ac:dyDescent="0.2">
      <c r="L69">
        <f t="shared" si="2"/>
        <v>0.99995499549955014</v>
      </c>
      <c r="M69">
        <f t="shared" si="3"/>
        <v>66.996984698469859</v>
      </c>
      <c r="N69">
        <v>67</v>
      </c>
      <c r="O69">
        <f t="shared" si="4"/>
        <v>-3.0153015301408459E-3</v>
      </c>
    </row>
    <row r="70" spans="12:15" x14ac:dyDescent="0.2">
      <c r="L70">
        <f>M70/N70</f>
        <v>0.99995499549954991</v>
      </c>
      <c r="M70">
        <f t="shared" si="3"/>
        <v>67.996939693969395</v>
      </c>
      <c r="N70">
        <v>68</v>
      </c>
      <c r="O70">
        <f t="shared" si="4"/>
        <v>-3.0603060306049201E-3</v>
      </c>
    </row>
    <row r="71" spans="12:15" x14ac:dyDescent="0.2">
      <c r="L71">
        <f t="shared" si="2"/>
        <v>0.99995499549954991</v>
      </c>
      <c r="M71">
        <f t="shared" si="3"/>
        <v>68.996894689468945</v>
      </c>
      <c r="N71">
        <v>69</v>
      </c>
      <c r="O71">
        <f t="shared" si="4"/>
        <v>-3.1053105310547835E-3</v>
      </c>
    </row>
    <row r="72" spans="12:15" x14ac:dyDescent="0.2">
      <c r="L72">
        <f t="shared" ref="L72:L95" si="5">M72/N72</f>
        <v>0.99995499549954991</v>
      </c>
      <c r="M72">
        <f t="shared" si="3"/>
        <v>69.996849684968495</v>
      </c>
      <c r="N72">
        <v>70</v>
      </c>
      <c r="O72">
        <f t="shared" si="4"/>
        <v>-3.1503150315046469E-3</v>
      </c>
    </row>
    <row r="73" spans="12:15" x14ac:dyDescent="0.2">
      <c r="L73">
        <f t="shared" si="5"/>
        <v>0.99995499549954991</v>
      </c>
      <c r="M73">
        <f t="shared" si="3"/>
        <v>70.996804680468045</v>
      </c>
      <c r="N73">
        <v>71</v>
      </c>
      <c r="O73">
        <f t="shared" si="4"/>
        <v>-3.1953195319545102E-3</v>
      </c>
    </row>
    <row r="74" spans="12:15" x14ac:dyDescent="0.2">
      <c r="L74">
        <f t="shared" si="5"/>
        <v>0.99995499549954991</v>
      </c>
      <c r="M74">
        <f t="shared" si="3"/>
        <v>71.996759675967596</v>
      </c>
      <c r="N74">
        <v>72</v>
      </c>
      <c r="O74">
        <f t="shared" si="4"/>
        <v>-3.2403240324043736E-3</v>
      </c>
    </row>
    <row r="75" spans="12:15" x14ac:dyDescent="0.2">
      <c r="L75">
        <f t="shared" si="5"/>
        <v>0.99995499549954991</v>
      </c>
      <c r="M75">
        <f t="shared" si="3"/>
        <v>72.996714671467146</v>
      </c>
      <c r="N75">
        <v>73</v>
      </c>
      <c r="O75">
        <f t="shared" si="4"/>
        <v>-3.285328532854237E-3</v>
      </c>
    </row>
    <row r="76" spans="12:15" x14ac:dyDescent="0.2">
      <c r="L76">
        <f t="shared" si="5"/>
        <v>0.99995499549954991</v>
      </c>
      <c r="M76">
        <f t="shared" si="3"/>
        <v>73.996669666966696</v>
      </c>
      <c r="N76">
        <v>74</v>
      </c>
      <c r="O76">
        <f t="shared" si="4"/>
        <v>-3.3303330333041004E-3</v>
      </c>
    </row>
    <row r="77" spans="12:15" x14ac:dyDescent="0.2">
      <c r="L77">
        <f t="shared" si="5"/>
        <v>0.99995499549954991</v>
      </c>
      <c r="M77">
        <f t="shared" si="3"/>
        <v>74.996624662466246</v>
      </c>
      <c r="N77">
        <v>75</v>
      </c>
      <c r="O77">
        <f t="shared" si="4"/>
        <v>-3.3753375337539637E-3</v>
      </c>
    </row>
    <row r="78" spans="12:15" x14ac:dyDescent="0.2">
      <c r="L78">
        <f t="shared" si="5"/>
        <v>0.99995499549954991</v>
      </c>
      <c r="M78">
        <f t="shared" si="3"/>
        <v>75.996579657965796</v>
      </c>
      <c r="N78">
        <v>76</v>
      </c>
      <c r="O78">
        <f t="shared" si="4"/>
        <v>-3.4203420342038271E-3</v>
      </c>
    </row>
    <row r="79" spans="12:15" x14ac:dyDescent="0.2">
      <c r="L79">
        <f t="shared" si="5"/>
        <v>0.99995499549954991</v>
      </c>
      <c r="M79">
        <f t="shared" si="3"/>
        <v>76.996534653465346</v>
      </c>
      <c r="N79">
        <v>77</v>
      </c>
      <c r="O79">
        <f t="shared" si="4"/>
        <v>-3.4653465346536905E-3</v>
      </c>
    </row>
    <row r="80" spans="12:15" x14ac:dyDescent="0.2">
      <c r="L80">
        <f t="shared" si="5"/>
        <v>0.99995499549954991</v>
      </c>
      <c r="M80">
        <f t="shared" si="3"/>
        <v>77.996489648964896</v>
      </c>
      <c r="N80">
        <v>78</v>
      </c>
      <c r="O80">
        <f t="shared" si="4"/>
        <v>-3.5103510351035538E-3</v>
      </c>
    </row>
    <row r="81" spans="12:15" x14ac:dyDescent="0.2">
      <c r="L81">
        <f t="shared" si="5"/>
        <v>0.99995499549954991</v>
      </c>
      <c r="M81">
        <f t="shared" si="3"/>
        <v>78.996444644464447</v>
      </c>
      <c r="N81">
        <v>79</v>
      </c>
      <c r="O81">
        <f t="shared" si="4"/>
        <v>-3.5553555355534172E-3</v>
      </c>
    </row>
    <row r="82" spans="12:15" x14ac:dyDescent="0.2">
      <c r="L82">
        <f t="shared" si="5"/>
        <v>0.99995499549954991</v>
      </c>
      <c r="M82">
        <f t="shared" si="3"/>
        <v>79.996399639963997</v>
      </c>
      <c r="N82">
        <v>80</v>
      </c>
      <c r="O82">
        <f t="shared" si="4"/>
        <v>-3.6003600360032806E-3</v>
      </c>
    </row>
    <row r="83" spans="12:15" x14ac:dyDescent="0.2">
      <c r="L83">
        <f t="shared" si="5"/>
        <v>0.99995499549954991</v>
      </c>
      <c r="M83">
        <f t="shared" si="3"/>
        <v>80.996354635463547</v>
      </c>
      <c r="N83">
        <v>81</v>
      </c>
      <c r="O83">
        <f t="shared" si="4"/>
        <v>-3.645364536453144E-3</v>
      </c>
    </row>
    <row r="84" spans="12:15" x14ac:dyDescent="0.2">
      <c r="L84">
        <f t="shared" si="5"/>
        <v>0.99995499549954991</v>
      </c>
      <c r="M84">
        <f t="shared" si="3"/>
        <v>81.996309630963097</v>
      </c>
      <c r="N84">
        <v>82</v>
      </c>
      <c r="O84">
        <f t="shared" si="4"/>
        <v>-3.6903690369030073E-3</v>
      </c>
    </row>
    <row r="85" spans="12:15" x14ac:dyDescent="0.2">
      <c r="L85">
        <f t="shared" si="5"/>
        <v>0.99995499549954991</v>
      </c>
      <c r="M85">
        <f t="shared" si="3"/>
        <v>82.996264626462647</v>
      </c>
      <c r="N85">
        <v>83</v>
      </c>
      <c r="O85">
        <f t="shared" si="4"/>
        <v>-3.7353735373528707E-3</v>
      </c>
    </row>
    <row r="86" spans="12:15" x14ac:dyDescent="0.2">
      <c r="L86">
        <f t="shared" si="5"/>
        <v>0.99995499549954991</v>
      </c>
      <c r="M86">
        <f t="shared" si="3"/>
        <v>83.996219621962197</v>
      </c>
      <c r="N86">
        <v>84</v>
      </c>
      <c r="O86">
        <f t="shared" si="4"/>
        <v>-3.7803780378027341E-3</v>
      </c>
    </row>
    <row r="87" spans="12:15" x14ac:dyDescent="0.2">
      <c r="L87">
        <f t="shared" si="5"/>
        <v>0.99995499549954991</v>
      </c>
      <c r="M87">
        <f t="shared" si="3"/>
        <v>84.996174617461747</v>
      </c>
      <c r="N87">
        <v>85</v>
      </c>
      <c r="O87">
        <f t="shared" si="4"/>
        <v>-3.8253825382525974E-3</v>
      </c>
    </row>
    <row r="88" spans="12:15" x14ac:dyDescent="0.2">
      <c r="L88">
        <f t="shared" si="5"/>
        <v>0.99995499549955003</v>
      </c>
      <c r="M88">
        <f t="shared" si="3"/>
        <v>85.996129612961298</v>
      </c>
      <c r="N88">
        <v>86</v>
      </c>
      <c r="O88">
        <f t="shared" si="4"/>
        <v>-3.8703870387024608E-3</v>
      </c>
    </row>
    <row r="89" spans="12:15" x14ac:dyDescent="0.2">
      <c r="L89">
        <f t="shared" si="5"/>
        <v>0.99995499549955003</v>
      </c>
      <c r="M89">
        <f t="shared" si="3"/>
        <v>86.996084608460848</v>
      </c>
      <c r="N89">
        <v>87</v>
      </c>
      <c r="O89">
        <f t="shared" si="4"/>
        <v>-3.9153915391523242E-3</v>
      </c>
    </row>
    <row r="90" spans="12:15" x14ac:dyDescent="0.2">
      <c r="L90">
        <f t="shared" si="5"/>
        <v>0.9999549954995498</v>
      </c>
      <c r="M90">
        <f t="shared" si="3"/>
        <v>87.996039603960384</v>
      </c>
      <c r="N90">
        <v>88</v>
      </c>
      <c r="O90">
        <f t="shared" si="4"/>
        <v>-3.9603960396163984E-3</v>
      </c>
    </row>
    <row r="91" spans="12:15" x14ac:dyDescent="0.2">
      <c r="L91">
        <f t="shared" si="5"/>
        <v>0.99995499549955003</v>
      </c>
      <c r="M91">
        <f t="shared" si="3"/>
        <v>88.995994599459948</v>
      </c>
      <c r="N91">
        <v>89</v>
      </c>
      <c r="O91">
        <f t="shared" si="4"/>
        <v>-4.0054005400520509E-3</v>
      </c>
    </row>
    <row r="92" spans="12:15" x14ac:dyDescent="0.2">
      <c r="L92">
        <f t="shared" si="5"/>
        <v>0.99995499549955003</v>
      </c>
      <c r="M92">
        <f t="shared" si="3"/>
        <v>89.995949594959498</v>
      </c>
      <c r="N92">
        <v>90</v>
      </c>
      <c r="O92">
        <f t="shared" si="4"/>
        <v>-4.0504050405019143E-3</v>
      </c>
    </row>
    <row r="93" spans="12:15" x14ac:dyDescent="0.2">
      <c r="L93">
        <f t="shared" si="5"/>
        <v>0.99995499549955003</v>
      </c>
      <c r="M93">
        <f t="shared" si="3"/>
        <v>90.995904590459048</v>
      </c>
      <c r="N93">
        <v>91</v>
      </c>
      <c r="O93">
        <f t="shared" si="4"/>
        <v>-4.0954095409517777E-3</v>
      </c>
    </row>
    <row r="94" spans="12:15" x14ac:dyDescent="0.2">
      <c r="L94">
        <f t="shared" si="5"/>
        <v>0.99995499549955003</v>
      </c>
      <c r="M94">
        <f t="shared" si="3"/>
        <v>91.995859585958598</v>
      </c>
      <c r="N94">
        <v>92</v>
      </c>
      <c r="O94">
        <f t="shared" si="4"/>
        <v>-4.140414041401641E-3</v>
      </c>
    </row>
    <row r="95" spans="12:15" x14ac:dyDescent="0.2">
      <c r="L95">
        <f t="shared" si="5"/>
        <v>0.9999549954995498</v>
      </c>
      <c r="M95">
        <f t="shared" si="3"/>
        <v>92.995814581458134</v>
      </c>
      <c r="N95">
        <v>93</v>
      </c>
      <c r="O95">
        <f t="shared" si="4"/>
        <v>-4.1854185418657153E-3</v>
      </c>
    </row>
    <row r="96" spans="12:15" x14ac:dyDescent="0.2">
      <c r="L96">
        <f>M96/N96</f>
        <v>0.99995499549955003</v>
      </c>
      <c r="M96">
        <f t="shared" si="3"/>
        <v>93.995769576957699</v>
      </c>
      <c r="N96">
        <v>94</v>
      </c>
      <c r="O96">
        <f t="shared" si="4"/>
        <v>-4.2304230423013678E-3</v>
      </c>
    </row>
    <row r="97" spans="12:15" x14ac:dyDescent="0.2">
      <c r="L97">
        <f t="shared" ref="L97:L139" si="6">M97/N97</f>
        <v>0.99995499549955003</v>
      </c>
      <c r="M97">
        <f t="shared" si="3"/>
        <v>94.995724572457249</v>
      </c>
      <c r="N97">
        <v>95</v>
      </c>
      <c r="O97">
        <f t="shared" si="4"/>
        <v>-4.2754275427512312E-3</v>
      </c>
    </row>
    <row r="98" spans="12:15" x14ac:dyDescent="0.2">
      <c r="L98">
        <f t="shared" si="6"/>
        <v>0.99995499549955003</v>
      </c>
      <c r="M98">
        <f t="shared" si="3"/>
        <v>95.995679567956799</v>
      </c>
      <c r="N98">
        <v>96</v>
      </c>
      <c r="O98">
        <f t="shared" si="4"/>
        <v>-4.3204320432010945E-3</v>
      </c>
    </row>
    <row r="99" spans="12:15" x14ac:dyDescent="0.2">
      <c r="L99">
        <f t="shared" si="6"/>
        <v>0.99995499549955003</v>
      </c>
      <c r="M99">
        <f t="shared" si="3"/>
        <v>96.995634563456349</v>
      </c>
      <c r="N99">
        <v>97</v>
      </c>
      <c r="O99">
        <f t="shared" si="4"/>
        <v>-4.3654365436509579E-3</v>
      </c>
    </row>
    <row r="100" spans="12:15" x14ac:dyDescent="0.2">
      <c r="L100">
        <f t="shared" si="6"/>
        <v>0.9999549954995498</v>
      </c>
      <c r="M100">
        <f t="shared" si="3"/>
        <v>97.995589558955885</v>
      </c>
      <c r="N100">
        <v>98</v>
      </c>
      <c r="O100">
        <f t="shared" si="4"/>
        <v>-4.4104410441150321E-3</v>
      </c>
    </row>
    <row r="101" spans="12:15" x14ac:dyDescent="0.2">
      <c r="L101">
        <f t="shared" si="6"/>
        <v>0.9999549954995498</v>
      </c>
      <c r="M101">
        <f t="shared" si="3"/>
        <v>98.995544554455435</v>
      </c>
      <c r="N101">
        <v>99</v>
      </c>
      <c r="O101">
        <f t="shared" si="4"/>
        <v>-4.4554455445648955E-3</v>
      </c>
    </row>
    <row r="102" spans="12:15" x14ac:dyDescent="0.2">
      <c r="L102">
        <f t="shared" si="6"/>
        <v>0.99995499549955003</v>
      </c>
      <c r="M102">
        <f t="shared" si="3"/>
        <v>99.995499549954999</v>
      </c>
      <c r="N102">
        <v>100</v>
      </c>
      <c r="O102">
        <f t="shared" si="4"/>
        <v>-4.500450045000548E-3</v>
      </c>
    </row>
    <row r="103" spans="12:15" x14ac:dyDescent="0.2">
      <c r="L103">
        <f t="shared" si="6"/>
        <v>0.99995499549955003</v>
      </c>
      <c r="M103">
        <f t="shared" si="3"/>
        <v>100.99545454545455</v>
      </c>
      <c r="N103">
        <v>101</v>
      </c>
      <c r="O103">
        <f t="shared" si="4"/>
        <v>-4.5454545454504114E-3</v>
      </c>
    </row>
    <row r="104" spans="12:15" x14ac:dyDescent="0.2">
      <c r="L104">
        <f t="shared" si="6"/>
        <v>0.99995499549955003</v>
      </c>
      <c r="M104">
        <f t="shared" si="3"/>
        <v>101.9954095409541</v>
      </c>
      <c r="N104">
        <v>102</v>
      </c>
      <c r="O104">
        <f t="shared" si="4"/>
        <v>-4.5904590459002748E-3</v>
      </c>
    </row>
    <row r="105" spans="12:15" x14ac:dyDescent="0.2">
      <c r="L105">
        <f t="shared" si="6"/>
        <v>0.99995499549954991</v>
      </c>
      <c r="M105">
        <f t="shared" si="3"/>
        <v>102.99536453645364</v>
      </c>
      <c r="N105">
        <v>103</v>
      </c>
      <c r="O105">
        <f t="shared" si="4"/>
        <v>-4.635463546364349E-3</v>
      </c>
    </row>
    <row r="106" spans="12:15" x14ac:dyDescent="0.2">
      <c r="L106">
        <f t="shared" si="6"/>
        <v>0.99995499549954991</v>
      </c>
      <c r="M106">
        <f t="shared" si="3"/>
        <v>103.99531953195319</v>
      </c>
      <c r="N106">
        <v>104</v>
      </c>
      <c r="O106">
        <f t="shared" si="4"/>
        <v>-4.6804680468142124E-3</v>
      </c>
    </row>
    <row r="107" spans="12:15" x14ac:dyDescent="0.2">
      <c r="L107">
        <f t="shared" si="6"/>
        <v>0.99995499549955003</v>
      </c>
      <c r="M107">
        <f t="shared" si="3"/>
        <v>104.99527452745275</v>
      </c>
      <c r="N107">
        <v>105</v>
      </c>
      <c r="O107">
        <f t="shared" si="4"/>
        <v>-4.7254725472498649E-3</v>
      </c>
    </row>
    <row r="108" spans="12:15" x14ac:dyDescent="0.2">
      <c r="L108">
        <f t="shared" si="6"/>
        <v>0.99995499549955003</v>
      </c>
      <c r="M108">
        <f t="shared" si="3"/>
        <v>105.9952295229523</v>
      </c>
      <c r="N108">
        <v>106</v>
      </c>
      <c r="O108">
        <f t="shared" si="4"/>
        <v>-4.7704770476997282E-3</v>
      </c>
    </row>
    <row r="109" spans="12:15" x14ac:dyDescent="0.2">
      <c r="L109">
        <f t="shared" si="6"/>
        <v>0.99995499549955003</v>
      </c>
      <c r="M109">
        <f t="shared" si="3"/>
        <v>106.99518451845185</v>
      </c>
      <c r="N109">
        <v>107</v>
      </c>
      <c r="O109">
        <f t="shared" si="4"/>
        <v>-4.8154815481495916E-3</v>
      </c>
    </row>
    <row r="110" spans="12:15" x14ac:dyDescent="0.2">
      <c r="L110">
        <f t="shared" si="6"/>
        <v>0.99995499549954991</v>
      </c>
      <c r="M110">
        <f t="shared" si="3"/>
        <v>107.99513951395139</v>
      </c>
      <c r="N110">
        <v>108</v>
      </c>
      <c r="O110">
        <f t="shared" si="4"/>
        <v>-4.8604860486136658E-3</v>
      </c>
    </row>
    <row r="111" spans="12:15" x14ac:dyDescent="0.2">
      <c r="L111">
        <f t="shared" si="6"/>
        <v>0.99995499549954991</v>
      </c>
      <c r="M111">
        <f t="shared" si="3"/>
        <v>108.99509450945094</v>
      </c>
      <c r="N111">
        <v>109</v>
      </c>
      <c r="O111">
        <f t="shared" si="4"/>
        <v>-4.9054905490635292E-3</v>
      </c>
    </row>
    <row r="112" spans="12:15" x14ac:dyDescent="0.2">
      <c r="L112">
        <f t="shared" si="6"/>
        <v>0.99995499549955003</v>
      </c>
      <c r="M112">
        <f t="shared" si="3"/>
        <v>109.9950495049505</v>
      </c>
      <c r="N112">
        <v>110</v>
      </c>
      <c r="O112">
        <f t="shared" si="4"/>
        <v>-4.9504950494991817E-3</v>
      </c>
    </row>
    <row r="113" spans="12:15" x14ac:dyDescent="0.2">
      <c r="L113">
        <f t="shared" si="6"/>
        <v>0.99995499549955003</v>
      </c>
      <c r="M113">
        <f t="shared" si="3"/>
        <v>110.99500450045005</v>
      </c>
      <c r="N113">
        <v>111</v>
      </c>
      <c r="O113">
        <f t="shared" si="4"/>
        <v>-4.9954995499490451E-3</v>
      </c>
    </row>
    <row r="114" spans="12:15" x14ac:dyDescent="0.2">
      <c r="L114">
        <f t="shared" si="6"/>
        <v>0.99995499549955003</v>
      </c>
      <c r="M114">
        <f t="shared" si="3"/>
        <v>111.9949594959496</v>
      </c>
      <c r="N114">
        <v>112</v>
      </c>
      <c r="O114">
        <f t="shared" si="4"/>
        <v>-5.0405040503989085E-3</v>
      </c>
    </row>
    <row r="115" spans="12:15" x14ac:dyDescent="0.2">
      <c r="L115">
        <f t="shared" si="6"/>
        <v>0.99995499549954991</v>
      </c>
      <c r="M115">
        <f t="shared" si="3"/>
        <v>112.99491449144914</v>
      </c>
      <c r="N115">
        <v>113</v>
      </c>
      <c r="O115">
        <f t="shared" si="4"/>
        <v>-5.0855085508629827E-3</v>
      </c>
    </row>
    <row r="116" spans="12:15" x14ac:dyDescent="0.2">
      <c r="L116">
        <f t="shared" si="6"/>
        <v>0.99995499549954991</v>
      </c>
      <c r="M116">
        <f t="shared" si="3"/>
        <v>113.99486948694869</v>
      </c>
      <c r="N116">
        <v>114</v>
      </c>
      <c r="O116">
        <f t="shared" si="4"/>
        <v>-5.1305130513128461E-3</v>
      </c>
    </row>
    <row r="117" spans="12:15" x14ac:dyDescent="0.2">
      <c r="L117">
        <f t="shared" si="6"/>
        <v>0.99995499549955003</v>
      </c>
      <c r="M117">
        <f t="shared" si="3"/>
        <v>114.99482448244825</v>
      </c>
      <c r="N117">
        <v>115</v>
      </c>
      <c r="O117">
        <f t="shared" si="4"/>
        <v>-5.1755175517484986E-3</v>
      </c>
    </row>
    <row r="118" spans="12:15" x14ac:dyDescent="0.2">
      <c r="L118">
        <f t="shared" si="6"/>
        <v>0.99995499549955003</v>
      </c>
      <c r="M118">
        <f t="shared" si="3"/>
        <v>115.9947794779478</v>
      </c>
      <c r="N118">
        <v>116</v>
      </c>
      <c r="O118">
        <f t="shared" si="4"/>
        <v>-5.220522052198362E-3</v>
      </c>
    </row>
    <row r="119" spans="12:15" x14ac:dyDescent="0.2">
      <c r="L119">
        <f t="shared" si="6"/>
        <v>0.99995499549955003</v>
      </c>
      <c r="M119">
        <f t="shared" si="3"/>
        <v>116.99473447344735</v>
      </c>
      <c r="N119">
        <v>117</v>
      </c>
      <c r="O119">
        <f t="shared" si="4"/>
        <v>-5.2655265526482253E-3</v>
      </c>
    </row>
    <row r="120" spans="12:15" x14ac:dyDescent="0.2">
      <c r="L120">
        <f t="shared" si="6"/>
        <v>0.99995499549954991</v>
      </c>
      <c r="M120">
        <f t="shared" si="3"/>
        <v>117.99468946894689</v>
      </c>
      <c r="N120">
        <v>118</v>
      </c>
      <c r="O120">
        <f t="shared" si="4"/>
        <v>-5.3105310531122996E-3</v>
      </c>
    </row>
    <row r="121" spans="12:15" x14ac:dyDescent="0.2">
      <c r="L121">
        <f t="shared" si="6"/>
        <v>0.99995499549954991</v>
      </c>
      <c r="M121">
        <f t="shared" si="3"/>
        <v>118.99464446444644</v>
      </c>
      <c r="N121">
        <v>119</v>
      </c>
      <c r="O121">
        <f t="shared" si="4"/>
        <v>-5.3555355535621629E-3</v>
      </c>
    </row>
    <row r="122" spans="12:15" x14ac:dyDescent="0.2">
      <c r="L122">
        <f t="shared" si="6"/>
        <v>0.99995499549954991</v>
      </c>
      <c r="M122">
        <f t="shared" si="3"/>
        <v>119.99459945994599</v>
      </c>
      <c r="N122">
        <v>120</v>
      </c>
      <c r="O122">
        <f t="shared" si="4"/>
        <v>-5.4005400540120263E-3</v>
      </c>
    </row>
    <row r="123" spans="12:15" x14ac:dyDescent="0.2">
      <c r="L123">
        <f t="shared" si="6"/>
        <v>0.99995499549955003</v>
      </c>
      <c r="M123">
        <f t="shared" si="3"/>
        <v>120.99455445544555</v>
      </c>
      <c r="N123">
        <v>121</v>
      </c>
      <c r="O123">
        <f t="shared" si="4"/>
        <v>-5.4455445544476788E-3</v>
      </c>
    </row>
    <row r="124" spans="12:15" x14ac:dyDescent="0.2">
      <c r="L124">
        <f t="shared" si="6"/>
        <v>0.99995499549954991</v>
      </c>
      <c r="M124">
        <f t="shared" si="3"/>
        <v>121.99450945094509</v>
      </c>
      <c r="N124">
        <v>122</v>
      </c>
      <c r="O124">
        <f t="shared" si="4"/>
        <v>-5.490549054911753E-3</v>
      </c>
    </row>
    <row r="125" spans="12:15" x14ac:dyDescent="0.2">
      <c r="L125">
        <f t="shared" si="6"/>
        <v>0.99995499549955003</v>
      </c>
      <c r="M125">
        <f t="shared" si="3"/>
        <v>122.99446444644465</v>
      </c>
      <c r="N125">
        <v>123</v>
      </c>
      <c r="O125">
        <f t="shared" si="4"/>
        <v>-5.5355535553474056E-3</v>
      </c>
    </row>
    <row r="126" spans="12:15" x14ac:dyDescent="0.2">
      <c r="L126">
        <f t="shared" si="6"/>
        <v>0.99995499549955003</v>
      </c>
      <c r="M126">
        <f t="shared" si="3"/>
        <v>123.9944194419442</v>
      </c>
      <c r="N126">
        <v>124</v>
      </c>
      <c r="O126">
        <f t="shared" si="4"/>
        <v>-5.5805580557972689E-3</v>
      </c>
    </row>
    <row r="127" spans="12:15" x14ac:dyDescent="0.2">
      <c r="L127">
        <f t="shared" si="6"/>
        <v>0.99995499549955003</v>
      </c>
      <c r="M127">
        <f t="shared" si="3"/>
        <v>124.99437443744375</v>
      </c>
      <c r="N127">
        <v>125</v>
      </c>
      <c r="O127">
        <f t="shared" si="4"/>
        <v>-5.6255625562471323E-3</v>
      </c>
    </row>
    <row r="128" spans="12:15" x14ac:dyDescent="0.2">
      <c r="L128">
        <f t="shared" si="6"/>
        <v>0.99995499549955003</v>
      </c>
      <c r="M128">
        <f t="shared" si="3"/>
        <v>125.9943294329433</v>
      </c>
      <c r="N128">
        <v>126</v>
      </c>
      <c r="O128">
        <f t="shared" si="4"/>
        <v>-5.6705670566969957E-3</v>
      </c>
    </row>
    <row r="129" spans="12:15" x14ac:dyDescent="0.2">
      <c r="L129">
        <f t="shared" si="6"/>
        <v>0.99995499549955003</v>
      </c>
      <c r="M129">
        <f t="shared" si="3"/>
        <v>126.99428442844285</v>
      </c>
      <c r="N129">
        <v>127</v>
      </c>
      <c r="O129">
        <f t="shared" si="4"/>
        <v>-5.715571557146859E-3</v>
      </c>
    </row>
    <row r="130" spans="12:15" x14ac:dyDescent="0.2">
      <c r="L130">
        <f t="shared" si="6"/>
        <v>0.99995499549954991</v>
      </c>
      <c r="M130">
        <f t="shared" ref="M130:M193" si="7">(N130+($B$12*N130)*($B$13/($B$13+$B$14))*(1/(1+B144*N130)))-($B$15*N130)</f>
        <v>127.99423942394239</v>
      </c>
      <c r="N130">
        <v>128</v>
      </c>
      <c r="O130">
        <f t="shared" si="4"/>
        <v>-5.7605760576109333E-3</v>
      </c>
    </row>
    <row r="131" spans="12:15" x14ac:dyDescent="0.2">
      <c r="L131">
        <f t="shared" si="6"/>
        <v>0.99995499549955003</v>
      </c>
      <c r="M131">
        <f t="shared" si="7"/>
        <v>128.99419441944195</v>
      </c>
      <c r="N131">
        <v>129</v>
      </c>
      <c r="O131">
        <f t="shared" ref="O131:O194" si="8">M131-N131</f>
        <v>-5.8055805580465858E-3</v>
      </c>
    </row>
    <row r="132" spans="12:15" x14ac:dyDescent="0.2">
      <c r="L132">
        <f t="shared" si="6"/>
        <v>0.99995499549954991</v>
      </c>
      <c r="M132">
        <f t="shared" si="7"/>
        <v>129.99414941494149</v>
      </c>
      <c r="N132">
        <v>130</v>
      </c>
      <c r="O132">
        <f t="shared" si="8"/>
        <v>-5.85058505851066E-3</v>
      </c>
    </row>
    <row r="133" spans="12:15" x14ac:dyDescent="0.2">
      <c r="L133">
        <f t="shared" si="6"/>
        <v>0.9999549954995498</v>
      </c>
      <c r="M133">
        <f t="shared" si="7"/>
        <v>130.99410441044103</v>
      </c>
      <c r="N133">
        <v>131</v>
      </c>
      <c r="O133">
        <f t="shared" si="8"/>
        <v>-5.8955895589747342E-3</v>
      </c>
    </row>
    <row r="134" spans="12:15" x14ac:dyDescent="0.2">
      <c r="L134">
        <f t="shared" si="6"/>
        <v>0.99995499549954991</v>
      </c>
      <c r="M134">
        <f t="shared" si="7"/>
        <v>131.99405940594059</v>
      </c>
      <c r="N134">
        <v>132</v>
      </c>
      <c r="O134">
        <f t="shared" si="8"/>
        <v>-5.9405940594103868E-3</v>
      </c>
    </row>
    <row r="135" spans="12:15" x14ac:dyDescent="0.2">
      <c r="L135">
        <f t="shared" si="6"/>
        <v>0.9999549954995498</v>
      </c>
      <c r="M135">
        <f t="shared" si="7"/>
        <v>132.99401440144013</v>
      </c>
      <c r="N135">
        <v>133</v>
      </c>
      <c r="O135">
        <f t="shared" si="8"/>
        <v>-5.985598559874461E-3</v>
      </c>
    </row>
    <row r="136" spans="12:15" x14ac:dyDescent="0.2">
      <c r="L136">
        <f t="shared" si="6"/>
        <v>0.99995499549955014</v>
      </c>
      <c r="M136">
        <f t="shared" si="7"/>
        <v>133.99396939693972</v>
      </c>
      <c r="N136">
        <v>134</v>
      </c>
      <c r="O136">
        <f t="shared" si="8"/>
        <v>-6.0306030602816918E-3</v>
      </c>
    </row>
    <row r="137" spans="12:15" x14ac:dyDescent="0.2">
      <c r="L137">
        <f t="shared" si="6"/>
        <v>0.99995499549955003</v>
      </c>
      <c r="M137">
        <f t="shared" si="7"/>
        <v>134.99392439243925</v>
      </c>
      <c r="N137">
        <v>135</v>
      </c>
      <c r="O137">
        <f t="shared" si="8"/>
        <v>-6.075607560745766E-3</v>
      </c>
    </row>
    <row r="138" spans="12:15" x14ac:dyDescent="0.2">
      <c r="L138">
        <f t="shared" si="6"/>
        <v>0.99995499549954991</v>
      </c>
      <c r="M138">
        <f t="shared" si="7"/>
        <v>135.99387938793879</v>
      </c>
      <c r="N138">
        <v>136</v>
      </c>
      <c r="O138">
        <f t="shared" si="8"/>
        <v>-6.1206120612098402E-3</v>
      </c>
    </row>
    <row r="139" spans="12:15" x14ac:dyDescent="0.2">
      <c r="L139">
        <f t="shared" si="6"/>
        <v>0.99995499549955003</v>
      </c>
      <c r="M139">
        <f t="shared" si="7"/>
        <v>136.99383438343835</v>
      </c>
      <c r="N139">
        <v>137</v>
      </c>
      <c r="O139">
        <f t="shared" si="8"/>
        <v>-6.1656165616454928E-3</v>
      </c>
    </row>
    <row r="140" spans="12:15" x14ac:dyDescent="0.2">
      <c r="M140">
        <f t="shared" si="7"/>
        <v>137.99378937893789</v>
      </c>
      <c r="N140">
        <v>138</v>
      </c>
      <c r="O140">
        <f t="shared" si="8"/>
        <v>-6.210621062109567E-3</v>
      </c>
    </row>
    <row r="141" spans="12:15" x14ac:dyDescent="0.2">
      <c r="M141">
        <f t="shared" si="7"/>
        <v>138.99374437443745</v>
      </c>
      <c r="N141">
        <v>139</v>
      </c>
      <c r="O141">
        <f t="shared" si="8"/>
        <v>-6.2556255625452195E-3</v>
      </c>
    </row>
    <row r="142" spans="12:15" x14ac:dyDescent="0.2">
      <c r="M142">
        <f t="shared" si="7"/>
        <v>139.99369936993699</v>
      </c>
      <c r="N142">
        <v>140</v>
      </c>
      <c r="O142">
        <f t="shared" si="8"/>
        <v>-6.3006300630092937E-3</v>
      </c>
    </row>
    <row r="143" spans="12:15" x14ac:dyDescent="0.2">
      <c r="M143">
        <f t="shared" si="7"/>
        <v>140.99365436543653</v>
      </c>
      <c r="N143">
        <v>141</v>
      </c>
      <c r="O143">
        <f t="shared" si="8"/>
        <v>-6.345634563473368E-3</v>
      </c>
    </row>
    <row r="144" spans="12:15" x14ac:dyDescent="0.2">
      <c r="M144">
        <f t="shared" si="7"/>
        <v>141.99360936093609</v>
      </c>
      <c r="N144">
        <v>142</v>
      </c>
      <c r="O144">
        <f t="shared" si="8"/>
        <v>-6.3906390639090205E-3</v>
      </c>
    </row>
    <row r="145" spans="13:15" x14ac:dyDescent="0.2">
      <c r="M145">
        <f t="shared" si="7"/>
        <v>142.99356435643563</v>
      </c>
      <c r="N145">
        <v>143</v>
      </c>
      <c r="O145">
        <f t="shared" si="8"/>
        <v>-6.4356435643730947E-3</v>
      </c>
    </row>
    <row r="146" spans="13:15" x14ac:dyDescent="0.2">
      <c r="M146">
        <f t="shared" si="7"/>
        <v>143.99351935193519</v>
      </c>
      <c r="N146">
        <v>144</v>
      </c>
      <c r="O146">
        <f t="shared" si="8"/>
        <v>-6.4806480648087472E-3</v>
      </c>
    </row>
    <row r="147" spans="13:15" x14ac:dyDescent="0.2">
      <c r="M147">
        <f t="shared" si="7"/>
        <v>144.99347434743476</v>
      </c>
      <c r="N147">
        <v>145</v>
      </c>
      <c r="O147">
        <f t="shared" si="8"/>
        <v>-6.5256525652443997E-3</v>
      </c>
    </row>
    <row r="148" spans="13:15" x14ac:dyDescent="0.2">
      <c r="M148">
        <f t="shared" si="7"/>
        <v>145.99342934293429</v>
      </c>
      <c r="N148">
        <v>146</v>
      </c>
      <c r="O148">
        <f t="shared" si="8"/>
        <v>-6.570657065708474E-3</v>
      </c>
    </row>
    <row r="149" spans="13:15" x14ac:dyDescent="0.2">
      <c r="M149">
        <f t="shared" si="7"/>
        <v>146.99338433843386</v>
      </c>
      <c r="N149">
        <v>147</v>
      </c>
      <c r="O149">
        <f t="shared" si="8"/>
        <v>-6.6156615661441265E-3</v>
      </c>
    </row>
    <row r="150" spans="13:15" x14ac:dyDescent="0.2">
      <c r="M150">
        <f t="shared" si="7"/>
        <v>147.99333933393339</v>
      </c>
      <c r="N150">
        <v>148</v>
      </c>
      <c r="O150">
        <f t="shared" si="8"/>
        <v>-6.6606660666082007E-3</v>
      </c>
    </row>
    <row r="151" spans="13:15" x14ac:dyDescent="0.2">
      <c r="M151">
        <f t="shared" si="7"/>
        <v>148.99329432943296</v>
      </c>
      <c r="N151">
        <v>149</v>
      </c>
      <c r="O151">
        <f t="shared" si="8"/>
        <v>-6.7056705670438532E-3</v>
      </c>
    </row>
    <row r="152" spans="13:15" x14ac:dyDescent="0.2">
      <c r="M152">
        <f t="shared" si="7"/>
        <v>149.99324932493249</v>
      </c>
      <c r="N152">
        <v>150</v>
      </c>
      <c r="O152">
        <f t="shared" si="8"/>
        <v>-6.7506750675079275E-3</v>
      </c>
    </row>
    <row r="153" spans="13:15" x14ac:dyDescent="0.2">
      <c r="M153">
        <f t="shared" si="7"/>
        <v>150.99320432043203</v>
      </c>
      <c r="N153">
        <v>151</v>
      </c>
      <c r="O153">
        <f t="shared" si="8"/>
        <v>-6.7956795679720017E-3</v>
      </c>
    </row>
    <row r="154" spans="13:15" x14ac:dyDescent="0.2">
      <c r="M154">
        <f t="shared" si="7"/>
        <v>151.99315931593159</v>
      </c>
      <c r="N154">
        <v>152</v>
      </c>
      <c r="O154">
        <f t="shared" si="8"/>
        <v>-6.8406840684076542E-3</v>
      </c>
    </row>
    <row r="155" spans="13:15" x14ac:dyDescent="0.2">
      <c r="M155">
        <f t="shared" si="7"/>
        <v>152.99311431143113</v>
      </c>
      <c r="N155">
        <v>153</v>
      </c>
      <c r="O155">
        <f t="shared" si="8"/>
        <v>-6.8856885688717284E-3</v>
      </c>
    </row>
    <row r="156" spans="13:15" x14ac:dyDescent="0.2">
      <c r="M156">
        <f t="shared" si="7"/>
        <v>153.99306930693069</v>
      </c>
      <c r="N156">
        <v>154</v>
      </c>
      <c r="O156">
        <f t="shared" si="8"/>
        <v>-6.9306930693073809E-3</v>
      </c>
    </row>
    <row r="157" spans="13:15" x14ac:dyDescent="0.2">
      <c r="M157">
        <f t="shared" si="7"/>
        <v>154.99302430243023</v>
      </c>
      <c r="N157">
        <v>155</v>
      </c>
      <c r="O157">
        <f t="shared" si="8"/>
        <v>-6.9756975697714552E-3</v>
      </c>
    </row>
    <row r="158" spans="13:15" x14ac:dyDescent="0.2">
      <c r="M158">
        <f t="shared" si="7"/>
        <v>155.99297929792979</v>
      </c>
      <c r="N158">
        <v>156</v>
      </c>
      <c r="O158">
        <f t="shared" si="8"/>
        <v>-7.0207020702071077E-3</v>
      </c>
    </row>
    <row r="159" spans="13:15" x14ac:dyDescent="0.2">
      <c r="M159">
        <f t="shared" si="7"/>
        <v>156.99293429342936</v>
      </c>
      <c r="N159">
        <v>157</v>
      </c>
      <c r="O159">
        <f t="shared" si="8"/>
        <v>-7.0657065706427602E-3</v>
      </c>
    </row>
    <row r="160" spans="13:15" x14ac:dyDescent="0.2">
      <c r="M160">
        <f t="shared" si="7"/>
        <v>157.99288928892889</v>
      </c>
      <c r="N160">
        <v>158</v>
      </c>
      <c r="O160">
        <f t="shared" si="8"/>
        <v>-7.1107110711068344E-3</v>
      </c>
    </row>
    <row r="161" spans="13:15" x14ac:dyDescent="0.2">
      <c r="M161">
        <f t="shared" si="7"/>
        <v>158.99284428442846</v>
      </c>
      <c r="N161">
        <v>159</v>
      </c>
      <c r="O161">
        <f t="shared" si="8"/>
        <v>-7.1557155715424869E-3</v>
      </c>
    </row>
    <row r="162" spans="13:15" x14ac:dyDescent="0.2">
      <c r="M162">
        <f t="shared" si="7"/>
        <v>159.99279927992799</v>
      </c>
      <c r="N162">
        <v>160</v>
      </c>
      <c r="O162">
        <f t="shared" si="8"/>
        <v>-7.2007200720065612E-3</v>
      </c>
    </row>
    <row r="163" spans="13:15" x14ac:dyDescent="0.2">
      <c r="M163">
        <f t="shared" si="7"/>
        <v>160.99275427542753</v>
      </c>
      <c r="N163">
        <v>161</v>
      </c>
      <c r="O163">
        <f t="shared" si="8"/>
        <v>-7.2457245724706354E-3</v>
      </c>
    </row>
    <row r="164" spans="13:15" x14ac:dyDescent="0.2">
      <c r="M164">
        <f t="shared" si="7"/>
        <v>161.99270927092709</v>
      </c>
      <c r="N164">
        <v>162</v>
      </c>
      <c r="O164">
        <f t="shared" si="8"/>
        <v>-7.2907290729062879E-3</v>
      </c>
    </row>
    <row r="165" spans="13:15" x14ac:dyDescent="0.2">
      <c r="M165">
        <f t="shared" si="7"/>
        <v>162.99266426642663</v>
      </c>
      <c r="N165">
        <v>163</v>
      </c>
      <c r="O165">
        <f t="shared" si="8"/>
        <v>-7.3357335733703621E-3</v>
      </c>
    </row>
    <row r="166" spans="13:15" x14ac:dyDescent="0.2">
      <c r="M166">
        <f t="shared" si="7"/>
        <v>163.99261926192619</v>
      </c>
      <c r="N166">
        <v>164</v>
      </c>
      <c r="O166">
        <f t="shared" si="8"/>
        <v>-7.3807380738060147E-3</v>
      </c>
    </row>
    <row r="167" spans="13:15" x14ac:dyDescent="0.2">
      <c r="M167">
        <f t="shared" si="7"/>
        <v>164.99257425742573</v>
      </c>
      <c r="N167">
        <v>165</v>
      </c>
      <c r="O167">
        <f t="shared" si="8"/>
        <v>-7.4257425742700889E-3</v>
      </c>
    </row>
    <row r="168" spans="13:15" x14ac:dyDescent="0.2">
      <c r="M168">
        <f t="shared" si="7"/>
        <v>165.99252925292529</v>
      </c>
      <c r="N168">
        <v>166</v>
      </c>
      <c r="O168">
        <f t="shared" si="8"/>
        <v>-7.4707470747057414E-3</v>
      </c>
    </row>
    <row r="169" spans="13:15" x14ac:dyDescent="0.2">
      <c r="M169">
        <f t="shared" si="7"/>
        <v>166.99248424842486</v>
      </c>
      <c r="N169">
        <v>167</v>
      </c>
      <c r="O169">
        <f t="shared" si="8"/>
        <v>-7.5157515751413939E-3</v>
      </c>
    </row>
    <row r="170" spans="13:15" x14ac:dyDescent="0.2">
      <c r="M170">
        <f t="shared" si="7"/>
        <v>167.99243924392439</v>
      </c>
      <c r="N170">
        <v>168</v>
      </c>
      <c r="O170">
        <f t="shared" si="8"/>
        <v>-7.5607560756054681E-3</v>
      </c>
    </row>
    <row r="171" spans="13:15" x14ac:dyDescent="0.2">
      <c r="M171">
        <f t="shared" si="7"/>
        <v>168.99239423942396</v>
      </c>
      <c r="N171">
        <v>169</v>
      </c>
      <c r="O171">
        <f t="shared" si="8"/>
        <v>-7.6057605760411207E-3</v>
      </c>
    </row>
    <row r="172" spans="13:15" x14ac:dyDescent="0.2">
      <c r="M172">
        <f t="shared" si="7"/>
        <v>169.99234923492349</v>
      </c>
      <c r="N172">
        <v>170</v>
      </c>
      <c r="O172">
        <f t="shared" si="8"/>
        <v>-7.6507650765051949E-3</v>
      </c>
    </row>
    <row r="173" spans="13:15" x14ac:dyDescent="0.2">
      <c r="M173">
        <f t="shared" si="7"/>
        <v>170.99230423042303</v>
      </c>
      <c r="N173">
        <v>171</v>
      </c>
      <c r="O173">
        <f t="shared" si="8"/>
        <v>-7.6957695769692691E-3</v>
      </c>
    </row>
    <row r="174" spans="13:15" x14ac:dyDescent="0.2">
      <c r="M174">
        <f t="shared" si="7"/>
        <v>171.9922592259226</v>
      </c>
      <c r="N174">
        <v>172</v>
      </c>
      <c r="O174">
        <f t="shared" si="8"/>
        <v>-7.7407740774049216E-3</v>
      </c>
    </row>
    <row r="175" spans="13:15" x14ac:dyDescent="0.2">
      <c r="M175">
        <f t="shared" si="7"/>
        <v>172.99221422142213</v>
      </c>
      <c r="N175">
        <v>173</v>
      </c>
      <c r="O175">
        <f t="shared" si="8"/>
        <v>-7.7857785778689959E-3</v>
      </c>
    </row>
    <row r="176" spans="13:15" x14ac:dyDescent="0.2">
      <c r="M176">
        <f t="shared" si="7"/>
        <v>173.9921692169217</v>
      </c>
      <c r="N176">
        <v>174</v>
      </c>
      <c r="O176">
        <f t="shared" si="8"/>
        <v>-7.8307830783046484E-3</v>
      </c>
    </row>
    <row r="177" spans="13:15" x14ac:dyDescent="0.2">
      <c r="M177">
        <f t="shared" si="7"/>
        <v>174.99212421242123</v>
      </c>
      <c r="N177">
        <v>175</v>
      </c>
      <c r="O177">
        <f t="shared" si="8"/>
        <v>-7.8757875787687226E-3</v>
      </c>
    </row>
    <row r="178" spans="13:15" x14ac:dyDescent="0.2">
      <c r="M178">
        <f t="shared" si="7"/>
        <v>175.99207920792077</v>
      </c>
      <c r="N178">
        <v>176</v>
      </c>
      <c r="O178">
        <f t="shared" si="8"/>
        <v>-7.9207920792327968E-3</v>
      </c>
    </row>
    <row r="179" spans="13:15" x14ac:dyDescent="0.2">
      <c r="M179">
        <f t="shared" si="7"/>
        <v>176.99203420342036</v>
      </c>
      <c r="N179">
        <v>177</v>
      </c>
      <c r="O179">
        <f t="shared" si="8"/>
        <v>-7.9657965796400276E-3</v>
      </c>
    </row>
    <row r="180" spans="13:15" x14ac:dyDescent="0.2">
      <c r="M180">
        <f t="shared" si="7"/>
        <v>177.9919891989199</v>
      </c>
      <c r="N180">
        <v>178</v>
      </c>
      <c r="O180">
        <f t="shared" si="8"/>
        <v>-8.0108010801041019E-3</v>
      </c>
    </row>
    <row r="181" spans="13:15" x14ac:dyDescent="0.2">
      <c r="M181">
        <f t="shared" si="7"/>
        <v>178.99194419441946</v>
      </c>
      <c r="N181">
        <v>179</v>
      </c>
      <c r="O181">
        <f t="shared" si="8"/>
        <v>-8.0558055805397544E-3</v>
      </c>
    </row>
    <row r="182" spans="13:15" x14ac:dyDescent="0.2">
      <c r="M182">
        <f t="shared" si="7"/>
        <v>179.991899189919</v>
      </c>
      <c r="N182">
        <v>180</v>
      </c>
      <c r="O182">
        <f t="shared" si="8"/>
        <v>-8.1008100810038286E-3</v>
      </c>
    </row>
    <row r="183" spans="13:15" x14ac:dyDescent="0.2">
      <c r="M183">
        <f t="shared" si="7"/>
        <v>180.99185418541853</v>
      </c>
      <c r="N183">
        <v>181</v>
      </c>
      <c r="O183">
        <f t="shared" si="8"/>
        <v>-8.1458145814679028E-3</v>
      </c>
    </row>
    <row r="184" spans="13:15" x14ac:dyDescent="0.2">
      <c r="M184">
        <f t="shared" si="7"/>
        <v>181.9918091809181</v>
      </c>
      <c r="N184">
        <v>182</v>
      </c>
      <c r="O184">
        <f t="shared" si="8"/>
        <v>-8.1908190819035553E-3</v>
      </c>
    </row>
    <row r="185" spans="13:15" x14ac:dyDescent="0.2">
      <c r="M185">
        <f t="shared" si="7"/>
        <v>182.99176417641763</v>
      </c>
      <c r="N185">
        <v>183</v>
      </c>
      <c r="O185">
        <f t="shared" si="8"/>
        <v>-8.2358235823676296E-3</v>
      </c>
    </row>
    <row r="186" spans="13:15" x14ac:dyDescent="0.2">
      <c r="M186">
        <f t="shared" si="7"/>
        <v>183.9917191719172</v>
      </c>
      <c r="N186">
        <v>184</v>
      </c>
      <c r="O186">
        <f t="shared" si="8"/>
        <v>-8.2808280828032821E-3</v>
      </c>
    </row>
    <row r="187" spans="13:15" x14ac:dyDescent="0.2">
      <c r="M187">
        <f t="shared" si="7"/>
        <v>184.99167416741673</v>
      </c>
      <c r="N187">
        <v>185</v>
      </c>
      <c r="O187">
        <f t="shared" si="8"/>
        <v>-8.3258325832673563E-3</v>
      </c>
    </row>
    <row r="188" spans="13:15" x14ac:dyDescent="0.2">
      <c r="M188">
        <f t="shared" si="7"/>
        <v>185.99162916291627</v>
      </c>
      <c r="N188">
        <v>186</v>
      </c>
      <c r="O188">
        <f t="shared" si="8"/>
        <v>-8.3708370837314305E-3</v>
      </c>
    </row>
    <row r="189" spans="13:15" x14ac:dyDescent="0.2">
      <c r="M189">
        <f t="shared" si="7"/>
        <v>186.99158415841586</v>
      </c>
      <c r="N189">
        <v>187</v>
      </c>
      <c r="O189">
        <f t="shared" si="8"/>
        <v>-8.4158415841386613E-3</v>
      </c>
    </row>
    <row r="190" spans="13:15" x14ac:dyDescent="0.2">
      <c r="M190">
        <f t="shared" si="7"/>
        <v>187.9915391539154</v>
      </c>
      <c r="N190">
        <v>188</v>
      </c>
      <c r="O190">
        <f t="shared" si="8"/>
        <v>-8.4608460846027356E-3</v>
      </c>
    </row>
    <row r="191" spans="13:15" x14ac:dyDescent="0.2">
      <c r="M191">
        <f t="shared" si="7"/>
        <v>188.99149414941496</v>
      </c>
      <c r="N191">
        <v>189</v>
      </c>
      <c r="O191">
        <f t="shared" si="8"/>
        <v>-8.5058505850383881E-3</v>
      </c>
    </row>
    <row r="192" spans="13:15" x14ac:dyDescent="0.2">
      <c r="M192">
        <f t="shared" si="7"/>
        <v>189.9914491449145</v>
      </c>
      <c r="N192">
        <v>190</v>
      </c>
      <c r="O192">
        <f t="shared" si="8"/>
        <v>-8.5508550855024623E-3</v>
      </c>
    </row>
    <row r="193" spans="13:15" x14ac:dyDescent="0.2">
      <c r="M193">
        <f t="shared" si="7"/>
        <v>190.99140414041403</v>
      </c>
      <c r="N193">
        <v>191</v>
      </c>
      <c r="O193">
        <f t="shared" si="8"/>
        <v>-8.5958595859665365E-3</v>
      </c>
    </row>
    <row r="194" spans="13:15" x14ac:dyDescent="0.2">
      <c r="M194">
        <f t="shared" ref="M194:M229" si="9">(N194+($B$12*N194)*($B$13/($B$13+$B$14))*(1/(1+B208*N194)))-($B$15*N194)</f>
        <v>191.9913591359136</v>
      </c>
      <c r="N194">
        <v>192</v>
      </c>
      <c r="O194">
        <f t="shared" si="8"/>
        <v>-8.6408640864021891E-3</v>
      </c>
    </row>
    <row r="195" spans="13:15" x14ac:dyDescent="0.2">
      <c r="M195">
        <f t="shared" si="9"/>
        <v>192.99131413141313</v>
      </c>
      <c r="N195">
        <v>193</v>
      </c>
      <c r="O195">
        <f t="shared" ref="O195:O229" si="10">M195-N195</f>
        <v>-8.6858685868662633E-3</v>
      </c>
    </row>
    <row r="196" spans="13:15" x14ac:dyDescent="0.2">
      <c r="M196">
        <f t="shared" si="9"/>
        <v>193.9912691269127</v>
      </c>
      <c r="N196">
        <v>194</v>
      </c>
      <c r="O196">
        <f t="shared" si="10"/>
        <v>-8.7308730873019158E-3</v>
      </c>
    </row>
    <row r="197" spans="13:15" x14ac:dyDescent="0.2">
      <c r="M197">
        <f t="shared" si="9"/>
        <v>194.99122412241223</v>
      </c>
      <c r="N197">
        <v>195</v>
      </c>
      <c r="O197">
        <f t="shared" si="10"/>
        <v>-8.77587758776599E-3</v>
      </c>
    </row>
    <row r="198" spans="13:15" x14ac:dyDescent="0.2">
      <c r="M198">
        <f t="shared" si="9"/>
        <v>195.99117911791177</v>
      </c>
      <c r="N198">
        <v>196</v>
      </c>
      <c r="O198">
        <f t="shared" si="10"/>
        <v>-8.8208820882300643E-3</v>
      </c>
    </row>
    <row r="199" spans="13:15" x14ac:dyDescent="0.2">
      <c r="M199">
        <f t="shared" si="9"/>
        <v>196.99113411341133</v>
      </c>
      <c r="N199">
        <v>197</v>
      </c>
      <c r="O199">
        <f t="shared" si="10"/>
        <v>-8.8658865886657168E-3</v>
      </c>
    </row>
    <row r="200" spans="13:15" x14ac:dyDescent="0.2">
      <c r="M200">
        <f t="shared" si="9"/>
        <v>197.99108910891087</v>
      </c>
      <c r="N200">
        <v>198</v>
      </c>
      <c r="O200">
        <f t="shared" si="10"/>
        <v>-8.910891089129791E-3</v>
      </c>
    </row>
    <row r="201" spans="13:15" x14ac:dyDescent="0.2">
      <c r="M201">
        <f t="shared" si="9"/>
        <v>198.99104410441046</v>
      </c>
      <c r="N201">
        <v>199</v>
      </c>
      <c r="O201">
        <f t="shared" si="10"/>
        <v>-8.9558955895370218E-3</v>
      </c>
    </row>
    <row r="202" spans="13:15" x14ac:dyDescent="0.2">
      <c r="M202">
        <f t="shared" si="9"/>
        <v>199.99099909991</v>
      </c>
      <c r="N202">
        <v>200</v>
      </c>
      <c r="O202">
        <f t="shared" si="10"/>
        <v>-9.000900090001096E-3</v>
      </c>
    </row>
    <row r="203" spans="13:15" x14ac:dyDescent="0.2">
      <c r="M203">
        <f t="shared" si="9"/>
        <v>200.99095409540953</v>
      </c>
      <c r="N203">
        <v>201</v>
      </c>
      <c r="O203">
        <f t="shared" si="10"/>
        <v>-9.0459045904651703E-3</v>
      </c>
    </row>
    <row r="204" spans="13:15" x14ac:dyDescent="0.2">
      <c r="M204">
        <f t="shared" si="9"/>
        <v>201.9909090909091</v>
      </c>
      <c r="N204">
        <v>202</v>
      </c>
      <c r="O204">
        <f t="shared" si="10"/>
        <v>-9.0909090909008228E-3</v>
      </c>
    </row>
    <row r="205" spans="13:15" x14ac:dyDescent="0.2">
      <c r="M205">
        <f t="shared" si="9"/>
        <v>202.99086408640864</v>
      </c>
      <c r="N205">
        <v>203</v>
      </c>
      <c r="O205">
        <f t="shared" si="10"/>
        <v>-9.135913591364897E-3</v>
      </c>
    </row>
    <row r="206" spans="13:15" x14ac:dyDescent="0.2">
      <c r="M206">
        <f t="shared" si="9"/>
        <v>203.9908190819082</v>
      </c>
      <c r="N206">
        <v>204</v>
      </c>
      <c r="O206">
        <f t="shared" si="10"/>
        <v>-9.1809180918005495E-3</v>
      </c>
    </row>
    <row r="207" spans="13:15" x14ac:dyDescent="0.2">
      <c r="M207">
        <f t="shared" si="9"/>
        <v>204.99077407740774</v>
      </c>
      <c r="N207">
        <v>205</v>
      </c>
      <c r="O207">
        <f t="shared" si="10"/>
        <v>-9.2259225922646237E-3</v>
      </c>
    </row>
    <row r="208" spans="13:15" x14ac:dyDescent="0.2">
      <c r="M208">
        <f t="shared" si="9"/>
        <v>205.99072907290727</v>
      </c>
      <c r="N208">
        <v>206</v>
      </c>
      <c r="O208">
        <f t="shared" si="10"/>
        <v>-9.270927092728698E-3</v>
      </c>
    </row>
    <row r="209" spans="13:15" x14ac:dyDescent="0.2">
      <c r="M209">
        <f t="shared" si="9"/>
        <v>206.99068406840684</v>
      </c>
      <c r="N209">
        <v>207</v>
      </c>
      <c r="O209">
        <f t="shared" si="10"/>
        <v>-9.3159315931643505E-3</v>
      </c>
    </row>
    <row r="210" spans="13:15" x14ac:dyDescent="0.2">
      <c r="M210">
        <f t="shared" si="9"/>
        <v>207.99063906390637</v>
      </c>
      <c r="N210">
        <v>208</v>
      </c>
      <c r="O210">
        <f t="shared" si="10"/>
        <v>-9.3609360936284247E-3</v>
      </c>
    </row>
    <row r="211" spans="13:15" x14ac:dyDescent="0.2">
      <c r="M211">
        <f t="shared" si="9"/>
        <v>208.99059405940596</v>
      </c>
      <c r="N211">
        <v>209</v>
      </c>
      <c r="O211">
        <f t="shared" si="10"/>
        <v>-9.4059405940356555E-3</v>
      </c>
    </row>
    <row r="212" spans="13:15" x14ac:dyDescent="0.2">
      <c r="M212">
        <f t="shared" si="9"/>
        <v>209.9905490549055</v>
      </c>
      <c r="N212">
        <v>210</v>
      </c>
      <c r="O212">
        <f t="shared" si="10"/>
        <v>-9.4509450944997297E-3</v>
      </c>
    </row>
    <row r="213" spans="13:15" x14ac:dyDescent="0.2">
      <c r="M213">
        <f t="shared" si="9"/>
        <v>210.99050405040504</v>
      </c>
      <c r="N213">
        <v>211</v>
      </c>
      <c r="O213">
        <f t="shared" si="10"/>
        <v>-9.495949594963804E-3</v>
      </c>
    </row>
    <row r="214" spans="13:15" x14ac:dyDescent="0.2">
      <c r="M214">
        <f t="shared" si="9"/>
        <v>211.9904590459046</v>
      </c>
      <c r="N214">
        <v>212</v>
      </c>
      <c r="O214">
        <f t="shared" si="10"/>
        <v>-9.5409540953994565E-3</v>
      </c>
    </row>
    <row r="215" spans="13:15" x14ac:dyDescent="0.2">
      <c r="M215">
        <f t="shared" si="9"/>
        <v>212.99041404140414</v>
      </c>
      <c r="N215">
        <v>213</v>
      </c>
      <c r="O215">
        <f t="shared" si="10"/>
        <v>-9.5859585958635307E-3</v>
      </c>
    </row>
    <row r="216" spans="13:15" x14ac:dyDescent="0.2">
      <c r="M216">
        <f t="shared" si="9"/>
        <v>213.9903690369037</v>
      </c>
      <c r="N216">
        <v>214</v>
      </c>
      <c r="O216">
        <f t="shared" si="10"/>
        <v>-9.6309630962991832E-3</v>
      </c>
    </row>
    <row r="217" spans="13:15" x14ac:dyDescent="0.2">
      <c r="M217">
        <f t="shared" si="9"/>
        <v>214.99032403240324</v>
      </c>
      <c r="N217">
        <v>215</v>
      </c>
      <c r="O217">
        <f t="shared" si="10"/>
        <v>-9.6759675967632575E-3</v>
      </c>
    </row>
    <row r="218" spans="13:15" x14ac:dyDescent="0.2">
      <c r="M218">
        <f t="shared" si="9"/>
        <v>215.99027902790277</v>
      </c>
      <c r="N218">
        <v>216</v>
      </c>
      <c r="O218">
        <f t="shared" si="10"/>
        <v>-9.7209720972273317E-3</v>
      </c>
    </row>
    <row r="219" spans="13:15" x14ac:dyDescent="0.2">
      <c r="M219">
        <f t="shared" si="9"/>
        <v>216.99023402340234</v>
      </c>
      <c r="N219">
        <v>217</v>
      </c>
      <c r="O219">
        <f t="shared" si="10"/>
        <v>-9.7659765976629842E-3</v>
      </c>
    </row>
    <row r="220" spans="13:15" x14ac:dyDescent="0.2">
      <c r="M220">
        <f t="shared" si="9"/>
        <v>217.99018901890187</v>
      </c>
      <c r="N220">
        <v>218</v>
      </c>
      <c r="O220">
        <f t="shared" si="10"/>
        <v>-9.8109810981270584E-3</v>
      </c>
    </row>
    <row r="221" spans="13:15" x14ac:dyDescent="0.2">
      <c r="M221">
        <f t="shared" si="9"/>
        <v>218.99014401440144</v>
      </c>
      <c r="N221">
        <v>219</v>
      </c>
      <c r="O221">
        <f t="shared" si="10"/>
        <v>-9.8559855985627109E-3</v>
      </c>
    </row>
    <row r="222" spans="13:15" x14ac:dyDescent="0.2">
      <c r="M222">
        <f t="shared" si="9"/>
        <v>219.990099009901</v>
      </c>
      <c r="N222">
        <v>220</v>
      </c>
      <c r="O222">
        <f t="shared" si="10"/>
        <v>-9.9009900989983635E-3</v>
      </c>
    </row>
    <row r="223" spans="13:15" x14ac:dyDescent="0.2">
      <c r="M223">
        <f t="shared" si="9"/>
        <v>220.99005400540054</v>
      </c>
      <c r="N223">
        <v>221</v>
      </c>
      <c r="O223">
        <f t="shared" si="10"/>
        <v>-9.9459945994624377E-3</v>
      </c>
    </row>
    <row r="224" spans="13:15" x14ac:dyDescent="0.2">
      <c r="M224">
        <f t="shared" si="9"/>
        <v>221.9900090009001</v>
      </c>
      <c r="N224">
        <v>222</v>
      </c>
      <c r="O224">
        <f t="shared" si="10"/>
        <v>-9.9909990998980902E-3</v>
      </c>
    </row>
    <row r="225" spans="13:15" x14ac:dyDescent="0.2">
      <c r="M225">
        <f t="shared" si="9"/>
        <v>222.98996399639964</v>
      </c>
      <c r="N225">
        <v>223</v>
      </c>
      <c r="O225">
        <f t="shared" si="10"/>
        <v>-1.0036003600362164E-2</v>
      </c>
    </row>
    <row r="226" spans="13:15" x14ac:dyDescent="0.2">
      <c r="M226">
        <f t="shared" si="9"/>
        <v>223.9899189918992</v>
      </c>
      <c r="N226">
        <v>224</v>
      </c>
      <c r="O226">
        <f t="shared" si="10"/>
        <v>-1.0081008100797817E-2</v>
      </c>
    </row>
    <row r="227" spans="13:15" x14ac:dyDescent="0.2">
      <c r="M227">
        <f t="shared" si="9"/>
        <v>224.98987398739874</v>
      </c>
      <c r="N227">
        <v>225</v>
      </c>
      <c r="O227">
        <f t="shared" si="10"/>
        <v>-1.0126012601261891E-2</v>
      </c>
    </row>
    <row r="228" spans="13:15" x14ac:dyDescent="0.2">
      <c r="M228">
        <f t="shared" si="9"/>
        <v>225.98982898289827</v>
      </c>
      <c r="N228">
        <v>226</v>
      </c>
      <c r="O228">
        <f t="shared" si="10"/>
        <v>-1.0171017101725965E-2</v>
      </c>
    </row>
    <row r="229" spans="13:15" x14ac:dyDescent="0.2">
      <c r="M229">
        <f t="shared" si="9"/>
        <v>226.98978397839784</v>
      </c>
      <c r="N229">
        <v>227</v>
      </c>
      <c r="O229">
        <f t="shared" si="10"/>
        <v>-1.0216021602161618E-2</v>
      </c>
    </row>
  </sheetData>
  <pageMargins left="0.7" right="0.7" top="0.75" bottom="0.75" header="0.3" footer="0.3"/>
  <pageSetup orientation="landscape" r:id="rId1"/>
  <rowBreaks count="1" manualBreakCount="1">
    <brk id="31" max="16383" man="1"/>
  </rowBreaks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MOVE_with_raster()</vt:lpstr>
      <vt:lpstr>MOVE_FP()</vt:lpstr>
      <vt:lpstr>GROW_SAV2()</vt:lpstr>
      <vt:lpstr>GROW_SAV3()</vt:lpstr>
      <vt:lpstr>GROW_FP2()</vt:lpstr>
      <vt:lpstr>GROW_FP3</vt:lpstr>
      <vt:lpstr>GROW_FP21()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2014-07-10T12:32:26Z</cp:lastPrinted>
  <dcterms:created xsi:type="dcterms:W3CDTF">2014-06-19T13:55:12Z</dcterms:created>
  <dcterms:modified xsi:type="dcterms:W3CDTF">2014-07-10T12:38:34Z</dcterms:modified>
</cp:coreProperties>
</file>