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10" windowWidth="28380" windowHeight="13230"/>
  </bookViews>
  <sheets>
    <sheet name="input06" sheetId="1" r:id="rId1"/>
  </sheets>
  <calcPr calcId="145621"/>
</workbook>
</file>

<file path=xl/calcChain.xml><?xml version="1.0" encoding="utf-8"?>
<calcChain xmlns="http://schemas.openxmlformats.org/spreadsheetml/2006/main">
  <c r="E7" i="1" l="1"/>
  <c r="D7" i="1"/>
  <c r="C7" i="1"/>
  <c r="E6" i="1"/>
  <c r="D6" i="1"/>
  <c r="C6" i="1"/>
  <c r="E5" i="1"/>
  <c r="D5" i="1"/>
  <c r="C5" i="1"/>
  <c r="E4" i="1"/>
  <c r="D4" i="1"/>
  <c r="C4" i="1"/>
  <c r="E3" i="1"/>
  <c r="D3" i="1"/>
  <c r="C3" i="1"/>
  <c r="E2" i="1" l="1"/>
  <c r="D2" i="1"/>
  <c r="C2" i="1"/>
</calcChain>
</file>

<file path=xl/sharedStrings.xml><?xml version="1.0" encoding="utf-8"?>
<sst xmlns="http://schemas.openxmlformats.org/spreadsheetml/2006/main" count="54" uniqueCount="45">
  <si>
    <t>height</t>
  </si>
  <si>
    <t>width</t>
  </si>
  <si>
    <t>timesteps</t>
  </si>
  <si>
    <t>years</t>
  </si>
  <si>
    <t>numbspecies</t>
  </si>
  <si>
    <t>initial01</t>
  </si>
  <si>
    <t>initial02</t>
  </si>
  <si>
    <t>initial03</t>
  </si>
  <si>
    <t>initial04</t>
  </si>
  <si>
    <t>maxrgr01</t>
  </si>
  <si>
    <t>maxrgr02</t>
  </si>
  <si>
    <t>maxrgr03</t>
  </si>
  <si>
    <t>maxrgr04</t>
  </si>
  <si>
    <t>overwinter01</t>
  </si>
  <si>
    <t>overwinter02</t>
  </si>
  <si>
    <t>overwinter03</t>
  </si>
  <si>
    <t>overwinter04</t>
  </si>
  <si>
    <t>area</t>
  </si>
  <si>
    <t>shape</t>
  </si>
  <si>
    <t>speciesdiffs</t>
  </si>
  <si>
    <t>identical</t>
  </si>
  <si>
    <t>HtoW</t>
  </si>
  <si>
    <t>halfsatB01</t>
  </si>
  <si>
    <t>halfsatB02</t>
  </si>
  <si>
    <t>halfsatB03</t>
  </si>
  <si>
    <t>halfsatB04</t>
  </si>
  <si>
    <t>halfsatN01</t>
  </si>
  <si>
    <t>halfsatN02</t>
  </si>
  <si>
    <t>halfsatN03</t>
  </si>
  <si>
    <t>halfsatN04</t>
  </si>
  <si>
    <t>halfsatP01</t>
  </si>
  <si>
    <t>halfsatP02</t>
  </si>
  <si>
    <t>halfsatP03</t>
  </si>
  <si>
    <t>halfsatP04</t>
  </si>
  <si>
    <t>uptakeN01</t>
  </si>
  <si>
    <t>uptakeN02</t>
  </si>
  <si>
    <t>uptakeN03</t>
  </si>
  <si>
    <t>uptakeN04</t>
  </si>
  <si>
    <t>uptakeP01</t>
  </si>
  <si>
    <t>uptakeP02</t>
  </si>
  <si>
    <t>uptakeP03</t>
  </si>
  <si>
    <t>uptakeP04</t>
  </si>
  <si>
    <t>uptake?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</si>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</sst>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"/>
  <sheetViews>
    <sheetView tabSelected="1" workbookViewId="0">
      <selection activeCell="R27" sqref="R27"/>
    </sheetView>
  </sheetViews>
  <sheetFormatPr defaultRowHeight="12.75" x14ac:dyDescent="0.2"/>
  <cols>
    <col min="1" max="1" width="6" bestFit="1" customWidth="1"/>
    <col min="2" max="2" width="5.28515625" bestFit="1" customWidth="1"/>
    <col min="3" max="3" width="6" style="1" bestFit="1" customWidth="1"/>
    <col min="4" max="4" width="6.5703125" style="1" bestFit="1" customWidth="1"/>
    <col min="5" max="5" width="5.7109375" style="1" bestFit="1" customWidth="1"/>
    <col min="6" max="7" width="9.140625" style="1"/>
    <col min="9" max="9" width="5.5703125" bestFit="1" customWidth="1"/>
    <col min="10" max="10" width="12" bestFit="1" customWidth="1"/>
    <col min="11" max="14" width="7.28515625" bestFit="1" customWidth="1"/>
    <col min="15" max="18" width="8.7109375" bestFit="1" customWidth="1"/>
    <col min="19" max="22" width="11.140625" bestFit="1" customWidth="1"/>
  </cols>
  <sheetData>
    <row r="1" spans="1:42" x14ac:dyDescent="0.2">
      <c r="A1" t="s">
        <v>0</v>
      </c>
      <c r="B1" t="s">
        <v>1</v>
      </c>
      <c r="C1" s="1" t="s">
        <v>17</v>
      </c>
      <c r="D1" s="1" t="s">
        <v>18</v>
      </c>
      <c r="E1" s="1" t="s">
        <v>21</v>
      </c>
      <c r="F1" s="1" t="s">
        <v>19</v>
      </c>
      <c r="G1" s="1" t="s">
        <v>42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2">
      <c r="A2">
        <v>20</v>
      </c>
      <c r="B2">
        <v>20</v>
      </c>
      <c r="C2" s="1">
        <f t="shared" ref="C2" si="0">A2*B2</f>
        <v>400</v>
      </c>
      <c r="D2" s="1" t="str">
        <f t="shared" ref="D2" si="1">IF(A2=B2,"square","rect")</f>
        <v>square</v>
      </c>
      <c r="E2" s="1">
        <f t="shared" ref="E2" si="2">A2/B2</f>
        <v>1</v>
      </c>
      <c r="F2" s="1" t="s">
        <v>20</v>
      </c>
      <c r="G2" s="1" t="s">
        <v>43</v>
      </c>
      <c r="H2">
        <v>100</v>
      </c>
      <c r="I2">
        <v>10</v>
      </c>
      <c r="J2">
        <v>4</v>
      </c>
      <c r="K2">
        <v>2</v>
      </c>
      <c r="L2">
        <v>2</v>
      </c>
      <c r="M2">
        <v>2</v>
      </c>
      <c r="N2">
        <v>2</v>
      </c>
      <c r="O2">
        <v>0.3</v>
      </c>
      <c r="P2">
        <v>0.3</v>
      </c>
      <c r="Q2">
        <v>0.3</v>
      </c>
      <c r="R2">
        <v>0.3</v>
      </c>
      <c r="S2">
        <v>0.1</v>
      </c>
      <c r="T2">
        <v>0.1</v>
      </c>
      <c r="U2">
        <v>0.1</v>
      </c>
      <c r="V2">
        <v>0.1</v>
      </c>
      <c r="W2">
        <v>42</v>
      </c>
      <c r="X2">
        <v>42</v>
      </c>
      <c r="Y2">
        <v>42</v>
      </c>
      <c r="Z2">
        <v>42</v>
      </c>
      <c r="AA2">
        <v>0.04</v>
      </c>
      <c r="AB2">
        <v>0.04</v>
      </c>
      <c r="AC2">
        <v>0.04</v>
      </c>
      <c r="AD2">
        <v>0.04</v>
      </c>
      <c r="AE2">
        <v>0.05</v>
      </c>
      <c r="AF2">
        <v>0.05</v>
      </c>
      <c r="AG2">
        <v>0.05</v>
      </c>
      <c r="AH2">
        <v>0.05</v>
      </c>
      <c r="AI2">
        <v>1E-3</v>
      </c>
      <c r="AJ2">
        <v>1E-3</v>
      </c>
      <c r="AK2">
        <v>1E-3</v>
      </c>
      <c r="AL2">
        <v>1E-3</v>
      </c>
      <c r="AM2">
        <v>1E-3</v>
      </c>
      <c r="AN2">
        <v>1E-3</v>
      </c>
      <c r="AO2">
        <v>1E-3</v>
      </c>
      <c r="AP2">
        <v>1E-3</v>
      </c>
    </row>
    <row r="3" spans="1:42" x14ac:dyDescent="0.2">
      <c r="A3">
        <v>40</v>
      </c>
      <c r="B3">
        <v>40</v>
      </c>
      <c r="C3" s="1">
        <f t="shared" ref="C3" si="3">A3*B3</f>
        <v>1600</v>
      </c>
      <c r="D3" s="1" t="str">
        <f t="shared" ref="D3" si="4">IF(A3=B3,"square","rect")</f>
        <v>square</v>
      </c>
      <c r="E3" s="1">
        <f t="shared" ref="E3" si="5">A3/B3</f>
        <v>1</v>
      </c>
      <c r="F3" s="1" t="s">
        <v>20</v>
      </c>
      <c r="G3" s="1" t="s">
        <v>43</v>
      </c>
      <c r="H3">
        <v>100</v>
      </c>
      <c r="I3">
        <v>10</v>
      </c>
      <c r="J3">
        <v>4</v>
      </c>
      <c r="K3">
        <v>2</v>
      </c>
      <c r="L3">
        <v>2</v>
      </c>
      <c r="M3">
        <v>2</v>
      </c>
      <c r="N3">
        <v>2</v>
      </c>
      <c r="O3">
        <v>0.3</v>
      </c>
      <c r="P3">
        <v>0.3</v>
      </c>
      <c r="Q3">
        <v>0.3</v>
      </c>
      <c r="R3">
        <v>0.3</v>
      </c>
      <c r="S3">
        <v>0.1</v>
      </c>
      <c r="T3">
        <v>0.1</v>
      </c>
      <c r="U3">
        <v>0.1</v>
      </c>
      <c r="V3">
        <v>0.1</v>
      </c>
      <c r="W3">
        <v>42</v>
      </c>
      <c r="X3">
        <v>42</v>
      </c>
      <c r="Y3">
        <v>42</v>
      </c>
      <c r="Z3">
        <v>42</v>
      </c>
      <c r="AA3">
        <v>0.04</v>
      </c>
      <c r="AB3">
        <v>0.04</v>
      </c>
      <c r="AC3">
        <v>0.04</v>
      </c>
      <c r="AD3">
        <v>0.04</v>
      </c>
      <c r="AE3">
        <v>0.05</v>
      </c>
      <c r="AF3">
        <v>0.05</v>
      </c>
      <c r="AG3">
        <v>0.05</v>
      </c>
      <c r="AH3">
        <v>0.05</v>
      </c>
      <c r="AI3">
        <v>1E-3</v>
      </c>
      <c r="AJ3">
        <v>1E-3</v>
      </c>
      <c r="AK3">
        <v>1E-3</v>
      </c>
      <c r="AL3">
        <v>1E-3</v>
      </c>
      <c r="AM3">
        <v>1E-3</v>
      </c>
      <c r="AN3">
        <v>1E-3</v>
      </c>
      <c r="AO3">
        <v>1E-3</v>
      </c>
      <c r="AP3">
        <v>1E-3</v>
      </c>
    </row>
    <row r="4" spans="1:42" x14ac:dyDescent="0.2">
      <c r="A4">
        <v>100</v>
      </c>
      <c r="B4">
        <v>100</v>
      </c>
      <c r="C4" s="1">
        <f t="shared" ref="C4:C6" si="6">A4*B4</f>
        <v>10000</v>
      </c>
      <c r="D4" s="1" t="str">
        <f t="shared" ref="D4:D6" si="7">IF(A4=B4,"square","rect")</f>
        <v>square</v>
      </c>
      <c r="E4" s="1">
        <f t="shared" ref="E4:E6" si="8">A4/B4</f>
        <v>1</v>
      </c>
      <c r="F4" s="1" t="s">
        <v>20</v>
      </c>
      <c r="G4" s="1" t="s">
        <v>43</v>
      </c>
      <c r="H4">
        <v>100</v>
      </c>
      <c r="I4">
        <v>10</v>
      </c>
      <c r="J4">
        <v>4</v>
      </c>
      <c r="K4">
        <v>2</v>
      </c>
      <c r="L4">
        <v>2</v>
      </c>
      <c r="M4">
        <v>2</v>
      </c>
      <c r="N4">
        <v>2</v>
      </c>
      <c r="O4">
        <v>0.3</v>
      </c>
      <c r="P4">
        <v>0.3</v>
      </c>
      <c r="Q4">
        <v>0.3</v>
      </c>
      <c r="R4">
        <v>0.3</v>
      </c>
      <c r="S4">
        <v>0.1</v>
      </c>
      <c r="T4">
        <v>0.1</v>
      </c>
      <c r="U4">
        <v>0.1</v>
      </c>
      <c r="V4">
        <v>0.1</v>
      </c>
      <c r="W4">
        <v>42</v>
      </c>
      <c r="X4">
        <v>42</v>
      </c>
      <c r="Y4">
        <v>42</v>
      </c>
      <c r="Z4">
        <v>42</v>
      </c>
      <c r="AA4">
        <v>0.04</v>
      </c>
      <c r="AB4">
        <v>0.04</v>
      </c>
      <c r="AC4">
        <v>0.04</v>
      </c>
      <c r="AD4">
        <v>0.04</v>
      </c>
      <c r="AE4">
        <v>0.05</v>
      </c>
      <c r="AF4">
        <v>0.05</v>
      </c>
      <c r="AG4">
        <v>0.05</v>
      </c>
      <c r="AH4">
        <v>0.05</v>
      </c>
      <c r="AI4">
        <v>1E-3</v>
      </c>
      <c r="AJ4">
        <v>1E-3</v>
      </c>
      <c r="AK4">
        <v>1E-3</v>
      </c>
      <c r="AL4">
        <v>1E-3</v>
      </c>
      <c r="AM4">
        <v>1E-3</v>
      </c>
      <c r="AN4">
        <v>1E-3</v>
      </c>
      <c r="AO4">
        <v>1E-3</v>
      </c>
      <c r="AP4">
        <v>1E-3</v>
      </c>
    </row>
    <row r="5" spans="1:42" x14ac:dyDescent="0.2">
      <c r="A5">
        <v>20</v>
      </c>
      <c r="B5">
        <v>20</v>
      </c>
      <c r="C5" s="1">
        <f t="shared" si="6"/>
        <v>400</v>
      </c>
      <c r="D5" s="1" t="str">
        <f t="shared" si="7"/>
        <v>square</v>
      </c>
      <c r="E5" s="1">
        <f t="shared" si="8"/>
        <v>1</v>
      </c>
      <c r="F5" s="1" t="s">
        <v>20</v>
      </c>
      <c r="G5" s="1" t="s">
        <v>44</v>
      </c>
      <c r="H5">
        <v>100</v>
      </c>
      <c r="I5">
        <v>10</v>
      </c>
      <c r="J5">
        <v>4</v>
      </c>
      <c r="K5">
        <v>2</v>
      </c>
      <c r="L5">
        <v>2</v>
      </c>
      <c r="M5">
        <v>2</v>
      </c>
      <c r="N5">
        <v>2</v>
      </c>
      <c r="O5">
        <v>0.3</v>
      </c>
      <c r="P5">
        <v>0.3</v>
      </c>
      <c r="Q5">
        <v>0.3</v>
      </c>
      <c r="R5">
        <v>0.3</v>
      </c>
      <c r="S5">
        <v>0.1</v>
      </c>
      <c r="T5">
        <v>0.1</v>
      </c>
      <c r="U5">
        <v>0.1</v>
      </c>
      <c r="V5">
        <v>0.1</v>
      </c>
      <c r="W5">
        <v>42</v>
      </c>
      <c r="X5">
        <v>42</v>
      </c>
      <c r="Y5">
        <v>42</v>
      </c>
      <c r="Z5">
        <v>42</v>
      </c>
      <c r="AA5">
        <v>0.04</v>
      </c>
      <c r="AB5">
        <v>0.04</v>
      </c>
      <c r="AC5">
        <v>0.04</v>
      </c>
      <c r="AD5">
        <v>0.04</v>
      </c>
      <c r="AE5">
        <v>0.05</v>
      </c>
      <c r="AF5">
        <v>0.05</v>
      </c>
      <c r="AG5">
        <v>0.05</v>
      </c>
      <c r="AH5">
        <v>0.05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2">
      <c r="A6">
        <v>40</v>
      </c>
      <c r="B6">
        <v>40</v>
      </c>
      <c r="C6" s="1">
        <f t="shared" si="6"/>
        <v>1600</v>
      </c>
      <c r="D6" s="1" t="str">
        <f t="shared" si="7"/>
        <v>square</v>
      </c>
      <c r="E6" s="1">
        <f t="shared" si="8"/>
        <v>1</v>
      </c>
      <c r="F6" s="1" t="s">
        <v>20</v>
      </c>
      <c r="G6" s="1" t="s">
        <v>44</v>
      </c>
      <c r="H6">
        <v>100</v>
      </c>
      <c r="I6">
        <v>10</v>
      </c>
      <c r="J6">
        <v>4</v>
      </c>
      <c r="K6">
        <v>2</v>
      </c>
      <c r="L6">
        <v>2</v>
      </c>
      <c r="M6">
        <v>2</v>
      </c>
      <c r="N6">
        <v>2</v>
      </c>
      <c r="O6">
        <v>0.3</v>
      </c>
      <c r="P6">
        <v>0.3</v>
      </c>
      <c r="Q6">
        <v>0.3</v>
      </c>
      <c r="R6">
        <v>0.3</v>
      </c>
      <c r="S6">
        <v>0.1</v>
      </c>
      <c r="T6">
        <v>0.1</v>
      </c>
      <c r="U6">
        <v>0.1</v>
      </c>
      <c r="V6">
        <v>0.1</v>
      </c>
      <c r="W6">
        <v>42</v>
      </c>
      <c r="X6">
        <v>42</v>
      </c>
      <c r="Y6">
        <v>42</v>
      </c>
      <c r="Z6">
        <v>42</v>
      </c>
      <c r="AA6">
        <v>0.04</v>
      </c>
      <c r="AB6">
        <v>0.04</v>
      </c>
      <c r="AC6">
        <v>0.04</v>
      </c>
      <c r="AD6">
        <v>0.04</v>
      </c>
      <c r="AE6">
        <v>0.05</v>
      </c>
      <c r="AF6">
        <v>0.05</v>
      </c>
      <c r="AG6">
        <v>0.05</v>
      </c>
      <c r="AH6">
        <v>0.05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2">
      <c r="A7">
        <v>100</v>
      </c>
      <c r="B7">
        <v>100</v>
      </c>
      <c r="C7" s="1">
        <f t="shared" ref="C7" si="9">A7*B7</f>
        <v>10000</v>
      </c>
      <c r="D7" s="1" t="str">
        <f t="shared" ref="D7" si="10">IF(A7=B7,"square","rect")</f>
        <v>square</v>
      </c>
      <c r="E7" s="1">
        <f t="shared" ref="E7" si="11">A7/B7</f>
        <v>1</v>
      </c>
      <c r="F7" s="1" t="s">
        <v>20</v>
      </c>
      <c r="G7" s="1" t="s">
        <v>44</v>
      </c>
      <c r="H7">
        <v>100</v>
      </c>
      <c r="I7">
        <v>10</v>
      </c>
      <c r="J7">
        <v>4</v>
      </c>
      <c r="K7">
        <v>2</v>
      </c>
      <c r="L7">
        <v>2</v>
      </c>
      <c r="M7">
        <v>2</v>
      </c>
      <c r="N7">
        <v>2</v>
      </c>
      <c r="O7">
        <v>0.3</v>
      </c>
      <c r="P7">
        <v>0.3</v>
      </c>
      <c r="Q7">
        <v>0.3</v>
      </c>
      <c r="R7">
        <v>0.3</v>
      </c>
      <c r="S7">
        <v>0.1</v>
      </c>
      <c r="T7">
        <v>0.1</v>
      </c>
      <c r="U7">
        <v>0.1</v>
      </c>
      <c r="V7">
        <v>0.1</v>
      </c>
      <c r="W7">
        <v>42</v>
      </c>
      <c r="X7">
        <v>42</v>
      </c>
      <c r="Y7">
        <v>42</v>
      </c>
      <c r="Z7">
        <v>42</v>
      </c>
      <c r="AA7">
        <v>0.04</v>
      </c>
      <c r="AB7">
        <v>0.04</v>
      </c>
      <c r="AC7">
        <v>0.04</v>
      </c>
      <c r="AD7">
        <v>0.04</v>
      </c>
      <c r="AE7">
        <v>0.05</v>
      </c>
      <c r="AF7">
        <v>0.05</v>
      </c>
      <c r="AG7">
        <v>0.05</v>
      </c>
      <c r="AH7">
        <v>0.05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input06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2014-03-13T11:51:26Z</dcterms:created>
  <dcterms:modified xsi:type="dcterms:W3CDTF">2014-03-24T13:39:47Z</dcterms:modified>
</cp:coreProperties>
</file>