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7635" windowHeight="75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27" i="1" l="1"/>
  <c r="I27" i="1"/>
  <c r="J21" i="1"/>
  <c r="I21" i="1"/>
  <c r="J15" i="1"/>
  <c r="I15" i="1"/>
  <c r="B26" i="1" l="1"/>
</calcChain>
</file>

<file path=xl/sharedStrings.xml><?xml version="1.0" encoding="utf-8"?>
<sst xmlns="http://schemas.openxmlformats.org/spreadsheetml/2006/main" count="120" uniqueCount="103">
  <si>
    <t>Functions used:</t>
  </si>
  <si>
    <t>Parameter</t>
  </si>
  <si>
    <t>Value</t>
  </si>
  <si>
    <t>Constant conditions</t>
  </si>
  <si>
    <t>Conditions varied</t>
  </si>
  <si>
    <t>Total N</t>
  </si>
  <si>
    <t>Number of levels</t>
  </si>
  <si>
    <t>Values</t>
  </si>
  <si>
    <t>lossSAV</t>
  </si>
  <si>
    <t>lossFP</t>
  </si>
  <si>
    <t>Condition</t>
  </si>
  <si>
    <t>maxrgrSAV</t>
  </si>
  <si>
    <t>overwinterSAV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</si>
  <si>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</si>
  <si>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</si>
  <si>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</si>
  <si>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</si>
  <si>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</si>
  <si>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</si>
  <si>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</si>
  <si>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</si>
  <si>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</si>
  <si>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</si>
  <si>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 xml:space="preserve">lightattenuation 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</si>
  <si>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</si>
  <si>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</si>
  <si>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</si>
  <si>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</si>
  <si>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</si>
  <si>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</si>
  <si>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</si>
  <si>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</si>
  <si>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</si>
  <si>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</si>
  <si>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wind_shape1</t>
  </si>
  <si>
    <t>prob_up</t>
  </si>
  <si>
    <t>prob_down</t>
  </si>
  <si>
    <t>prob_left</t>
  </si>
  <si>
    <t>prob_right</t>
  </si>
  <si>
    <t>wind_direction</t>
  </si>
  <si>
    <t>full_thresh_wind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</si>
  <si>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</si>
  <si>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</si>
  <si>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</si>
  <si>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</si>
  <si>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</si>
  <si>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</si>
  <si>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Functions not used</t>
  </si>
  <si>
    <t>wind_shape2</t>
  </si>
  <si>
    <t>lightlimitationSAV</t>
  </si>
  <si>
    <t>lightlimitation01</t>
  </si>
  <si>
    <t>shadingbyFP</t>
  </si>
  <si>
    <t>shape</t>
  </si>
  <si>
    <t>initial FP cover</t>
  </si>
  <si>
    <t>initial SAV cover</t>
  </si>
  <si>
    <t>1, 5, 15, 30, 45</t>
  </si>
  <si>
    <t>size</t>
  </si>
  <si>
    <t>1,2,…,9</t>
  </si>
  <si>
    <t>rectangle</t>
  </si>
  <si>
    <t>BLANK27()</t>
  </si>
  <si>
    <t>GROW_FP27()</t>
  </si>
  <si>
    <t>UPTAKE_N27()</t>
  </si>
  <si>
    <t>GROW_SAV27()</t>
  </si>
  <si>
    <t>UPTAKE_P27()</t>
  </si>
  <si>
    <t>START27()</t>
  </si>
  <si>
    <t>STEP27()</t>
  </si>
  <si>
    <t>OVERWINTER27()</t>
  </si>
  <si>
    <t>INPUT27()</t>
  </si>
  <si>
    <t>SPECIES27()</t>
  </si>
  <si>
    <t>MOVE27()</t>
  </si>
  <si>
    <t>WIND27()</t>
  </si>
  <si>
    <t>OUTPUT27()</t>
  </si>
  <si>
    <t>all</t>
  </si>
  <si>
    <t>mix_freq</t>
  </si>
  <si>
    <t xml:space="preserve">species scenarios </t>
  </si>
  <si>
    <t>A, B, C, D</t>
  </si>
  <si>
    <t>inputTEMPLATEs.xls</t>
  </si>
  <si>
    <t>input_multiple_species.csv</t>
  </si>
  <si>
    <t>output_multiple_species.csv</t>
  </si>
  <si>
    <t>A</t>
  </si>
  <si>
    <t>B</t>
  </si>
  <si>
    <t>C</t>
  </si>
  <si>
    <t>D</t>
  </si>
  <si>
    <t># FP species</t>
  </si>
  <si>
    <t>Description</t>
  </si>
  <si>
    <t>with tradeoff</t>
  </si>
  <si>
    <t>without tradeoff</t>
  </si>
  <si>
    <t>sp_scenario</t>
  </si>
  <si>
    <t>-</t>
  </si>
  <si>
    <t>maxrgr</t>
  </si>
  <si>
    <t xml:space="preserve">overwinter </t>
  </si>
  <si>
    <t>species1</t>
  </si>
  <si>
    <t>Scenario A</t>
  </si>
  <si>
    <t>Scenario B</t>
  </si>
  <si>
    <t>species2</t>
  </si>
  <si>
    <t>species3</t>
  </si>
  <si>
    <t>Scenario C</t>
  </si>
  <si>
    <t>average</t>
  </si>
  <si>
    <t>Scenario D</t>
  </si>
  <si>
    <t>years</t>
  </si>
  <si>
    <t>days</t>
  </si>
  <si>
    <t>09-25-2014 - multiple species &amp; tradeoffs</t>
  </si>
  <si>
    <t>all spp. identical to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</si>
</sst>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4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zoomScaleSheetLayoutView="115" workbookViewId="0">
      <selection activeCell="K9" sqref="K9"/>
    </sheetView>
  </sheetViews>
  <sheetFormatPr defaultRowHeight="12.75" x14ac:dyDescent="0.2"/>
  <cols>
    <col min="1" max="1" width="24.140625" customWidth="1"/>
    <col min="2" max="2" width="17.7109375" customWidth="1"/>
    <col min="3" max="3" width="14.42578125" customWidth="1"/>
    <col min="4" max="4" width="1.85546875" customWidth="1"/>
    <col min="5" max="5" width="19.42578125" customWidth="1"/>
    <col min="6" max="6" width="8.5703125" bestFit="1" customWidth="1"/>
    <col min="7" max="7" width="1.85546875" customWidth="1"/>
    <col min="8" max="8" width="12.42578125" customWidth="1"/>
    <col min="9" max="9" width="12.5703125" bestFit="1" customWidth="1"/>
    <col min="10" max="10" width="15" customWidth="1"/>
  </cols>
  <sheetData>
    <row r="1" spans="1:10" x14ac:dyDescent="0.2">
      <c r="A1" s="2" t="s">
        <v>30</v>
      </c>
      <c r="B1" s="3"/>
      <c r="E1" s="24" t="s">
        <v>3</v>
      </c>
      <c r="F1" s="25"/>
      <c r="H1" s="2" t="s">
        <v>87</v>
      </c>
      <c r="I1" s="2" t="s">
        <v>83</v>
      </c>
      <c r="J1" s="2" t="s">
        <v>84</v>
      </c>
    </row>
    <row r="2" spans="1:10" x14ac:dyDescent="0.2">
      <c r="A2" s="2" t="s">
        <v>31</v>
      </c>
      <c r="B2" s="17"/>
      <c r="E2" s="2" t="s">
        <v>1</v>
      </c>
      <c r="F2" s="2" t="s">
        <v>2</v>
      </c>
      <c r="H2" s="3" t="s">
        <v>79</v>
      </c>
      <c r="I2" s="3">
        <v>1</v>
      </c>
      <c r="J2" s="3" t="s">
        <v>88</v>
      </c>
    </row>
    <row r="3" spans="1:10" x14ac:dyDescent="0.2">
      <c r="A3" s="6"/>
      <c r="B3" s="8"/>
      <c r="E3" s="5" t="s">
        <v>99</v>
      </c>
      <c r="F3" s="5">
        <v>4</v>
      </c>
      <c r="H3" s="3" t="s">
        <v>80</v>
      </c>
      <c r="I3" s="3">
        <v>3</v>
      </c>
      <c r="J3" s="3" t="s">
        <v>102</v>
      </c>
    </row>
    <row r="4" spans="1:10" x14ac:dyDescent="0.2">
      <c r="A4" s="6"/>
      <c r="B4" s="7"/>
      <c r="E4" s="5" t="s">
        <v>100</v>
      </c>
      <c r="F4" s="5">
        <v>120</v>
      </c>
      <c r="H4" s="3" t="s">
        <v>81</v>
      </c>
      <c r="I4" s="3">
        <v>3</v>
      </c>
      <c r="J4" s="3" t="s">
        <v>85</v>
      </c>
    </row>
    <row r="5" spans="1:10" x14ac:dyDescent="0.2">
      <c r="A5" s="22" t="s">
        <v>28</v>
      </c>
      <c r="B5" s="22"/>
      <c r="E5" s="3" t="s">
        <v>8</v>
      </c>
      <c r="F5" s="3">
        <v>0.05</v>
      </c>
      <c r="H5" s="3" t="s">
        <v>82</v>
      </c>
      <c r="I5" s="3">
        <v>3</v>
      </c>
      <c r="J5" s="3" t="s">
        <v>86</v>
      </c>
    </row>
    <row r="6" spans="1:10" x14ac:dyDescent="0.2">
      <c r="A6" s="2" t="s">
        <v>24</v>
      </c>
      <c r="B6" s="3" t="s">
        <v>76</v>
      </c>
      <c r="E6" s="3" t="s">
        <v>9</v>
      </c>
      <c r="F6" s="3">
        <v>0.05</v>
      </c>
    </row>
    <row r="7" spans="1:10" x14ac:dyDescent="0.2">
      <c r="A7" s="2" t="s">
        <v>25</v>
      </c>
      <c r="B7" s="3" t="s">
        <v>77</v>
      </c>
      <c r="E7" s="3" t="s">
        <v>11</v>
      </c>
      <c r="F7" s="3">
        <v>0.5</v>
      </c>
    </row>
    <row r="8" spans="1:10" x14ac:dyDescent="0.2">
      <c r="A8" s="2" t="s">
        <v>26</v>
      </c>
      <c r="B8" s="3" t="s">
        <v>78</v>
      </c>
      <c r="E8" s="3" t="s">
        <v>12</v>
      </c>
      <c r="F8" s="3">
        <v>0.1</v>
      </c>
      <c r="H8" s="19" t="s">
        <v>92</v>
      </c>
      <c r="I8" s="2" t="s">
        <v>89</v>
      </c>
      <c r="J8" s="2" t="s">
        <v>90</v>
      </c>
    </row>
    <row r="9" spans="1:10" x14ac:dyDescent="0.2">
      <c r="E9" s="3" t="s">
        <v>16</v>
      </c>
      <c r="F9" s="3">
        <v>0.2</v>
      </c>
      <c r="H9" s="2" t="s">
        <v>91</v>
      </c>
      <c r="I9" s="3">
        <v>0.5</v>
      </c>
      <c r="J9" s="3">
        <v>0.1</v>
      </c>
    </row>
    <row r="10" spans="1:10" x14ac:dyDescent="0.2">
      <c r="A10" s="20" t="s">
        <v>0</v>
      </c>
      <c r="B10" s="21"/>
      <c r="E10" s="3" t="s">
        <v>17</v>
      </c>
      <c r="F10" s="3">
        <v>0</v>
      </c>
    </row>
    <row r="11" spans="1:10" x14ac:dyDescent="0.2">
      <c r="A11" s="5" t="s">
        <v>59</v>
      </c>
      <c r="B11" s="5" t="s">
        <v>66</v>
      </c>
      <c r="E11" s="3" t="s">
        <v>19</v>
      </c>
      <c r="F11" s="3">
        <v>7.4999999999999997E-2</v>
      </c>
      <c r="H11" s="19" t="s">
        <v>93</v>
      </c>
      <c r="I11" s="2" t="s">
        <v>89</v>
      </c>
      <c r="J11" s="2" t="s">
        <v>90</v>
      </c>
    </row>
    <row r="12" spans="1:10" x14ac:dyDescent="0.2">
      <c r="A12" s="5" t="s">
        <v>60</v>
      </c>
      <c r="B12" s="5" t="s">
        <v>61</v>
      </c>
      <c r="E12" s="3" t="s">
        <v>20</v>
      </c>
      <c r="F12" s="3">
        <v>5.0000000000000001E-3</v>
      </c>
      <c r="H12" s="2" t="s">
        <v>91</v>
      </c>
      <c r="I12" s="3">
        <v>0.5</v>
      </c>
      <c r="J12" s="3">
        <v>0.1</v>
      </c>
    </row>
    <row r="13" spans="1:10" x14ac:dyDescent="0.2">
      <c r="A13" s="5" t="s">
        <v>62</v>
      </c>
      <c r="B13" s="5" t="s">
        <v>63</v>
      </c>
      <c r="D13" s="1"/>
      <c r="E13" s="3" t="s">
        <v>23</v>
      </c>
      <c r="F13" s="3">
        <v>0</v>
      </c>
      <c r="H13" s="2" t="s">
        <v>94</v>
      </c>
      <c r="I13" s="3">
        <v>0.5</v>
      </c>
      <c r="J13" s="3">
        <v>0.1</v>
      </c>
    </row>
    <row r="14" spans="1:10" x14ac:dyDescent="0.2">
      <c r="A14" s="5" t="s">
        <v>67</v>
      </c>
      <c r="B14" s="5" t="s">
        <v>68</v>
      </c>
      <c r="E14" s="3" t="s">
        <v>49</v>
      </c>
      <c r="F14" s="3">
        <v>0.01</v>
      </c>
      <c r="H14" s="2" t="s">
        <v>95</v>
      </c>
      <c r="I14" s="3">
        <v>0.5</v>
      </c>
      <c r="J14" s="3">
        <v>0.1</v>
      </c>
    </row>
    <row r="15" spans="1:10" x14ac:dyDescent="0.2">
      <c r="A15" s="5" t="s">
        <v>69</v>
      </c>
      <c r="B15" s="5" t="s">
        <v>64</v>
      </c>
      <c r="E15" s="3" t="s">
        <v>50</v>
      </c>
      <c r="F15" s="3">
        <v>0.01</v>
      </c>
      <c r="H15" s="2" t="s">
        <v>97</v>
      </c>
      <c r="I15" s="2">
        <f>AVERAGE(I12:I14)</f>
        <v>0.5</v>
      </c>
      <c r="J15" s="2">
        <f>AVERAGE(J12:J14)</f>
        <v>0.10000000000000002</v>
      </c>
    </row>
    <row r="16" spans="1:10" x14ac:dyDescent="0.2">
      <c r="A16" s="5" t="s">
        <v>70</v>
      </c>
      <c r="B16" s="5" t="s">
        <v>65</v>
      </c>
      <c r="E16" s="3" t="s">
        <v>51</v>
      </c>
      <c r="F16" s="3">
        <v>0.04</v>
      </c>
    </row>
    <row r="17" spans="1:10" x14ac:dyDescent="0.2">
      <c r="A17" s="5" t="s">
        <v>71</v>
      </c>
      <c r="B17" s="15"/>
      <c r="E17" s="3" t="s">
        <v>35</v>
      </c>
      <c r="F17" s="3">
        <v>0.25</v>
      </c>
      <c r="H17" s="19" t="s">
        <v>96</v>
      </c>
      <c r="I17" s="2" t="s">
        <v>89</v>
      </c>
      <c r="J17" s="2" t="s">
        <v>90</v>
      </c>
    </row>
    <row r="18" spans="1:10" x14ac:dyDescent="0.2">
      <c r="E18" s="3" t="s">
        <v>36</v>
      </c>
      <c r="F18" s="3">
        <v>0.25</v>
      </c>
      <c r="H18" s="2" t="s">
        <v>91</v>
      </c>
      <c r="I18" s="3">
        <v>0.4</v>
      </c>
      <c r="J18" s="3">
        <v>0.15</v>
      </c>
    </row>
    <row r="19" spans="1:10" x14ac:dyDescent="0.2">
      <c r="E19" s="3" t="s">
        <v>37</v>
      </c>
      <c r="F19" s="3">
        <v>0.25</v>
      </c>
      <c r="H19" s="2" t="s">
        <v>94</v>
      </c>
      <c r="I19" s="3">
        <v>0.5</v>
      </c>
      <c r="J19" s="3">
        <v>0.1</v>
      </c>
    </row>
    <row r="20" spans="1:10" x14ac:dyDescent="0.2">
      <c r="A20" s="23" t="s">
        <v>4</v>
      </c>
      <c r="B20" s="23"/>
      <c r="C20" s="23"/>
      <c r="E20" s="3" t="s">
        <v>38</v>
      </c>
      <c r="F20" s="3">
        <v>0.25</v>
      </c>
      <c r="H20" s="2" t="s">
        <v>95</v>
      </c>
      <c r="I20" s="3">
        <v>0.6</v>
      </c>
      <c r="J20" s="3">
        <v>0.05</v>
      </c>
    </row>
    <row r="21" spans="1:10" x14ac:dyDescent="0.2">
      <c r="A21" s="2" t="s">
        <v>10</v>
      </c>
      <c r="B21" s="2" t="s">
        <v>6</v>
      </c>
      <c r="C21" s="2" t="s">
        <v>7</v>
      </c>
      <c r="E21" s="3" t="s">
        <v>40</v>
      </c>
      <c r="F21" s="3">
        <v>600</v>
      </c>
      <c r="H21" s="2" t="s">
        <v>97</v>
      </c>
      <c r="I21" s="2">
        <f>AVERAGE(I18:I20)</f>
        <v>0.5</v>
      </c>
      <c r="J21" s="2">
        <f>AVERAGE(J18:J20)</f>
        <v>9.9999999999999992E-2</v>
      </c>
    </row>
    <row r="22" spans="1:10" x14ac:dyDescent="0.2">
      <c r="A22" s="3" t="s">
        <v>5</v>
      </c>
      <c r="B22" s="3">
        <v>9</v>
      </c>
      <c r="C22" s="9" t="s">
        <v>57</v>
      </c>
      <c r="E22" s="16" t="s">
        <v>43</v>
      </c>
      <c r="F22" s="3">
        <v>1</v>
      </c>
    </row>
    <row r="23" spans="1:10" x14ac:dyDescent="0.2">
      <c r="A23" s="3" t="s">
        <v>74</v>
      </c>
      <c r="B23">
        <v>4</v>
      </c>
      <c r="C23" s="18" t="s">
        <v>75</v>
      </c>
      <c r="E23" s="16" t="s">
        <v>46</v>
      </c>
      <c r="F23" s="3">
        <v>1</v>
      </c>
      <c r="H23" s="19" t="s">
        <v>98</v>
      </c>
      <c r="I23" s="2" t="s">
        <v>89</v>
      </c>
      <c r="J23" s="2" t="s">
        <v>90</v>
      </c>
    </row>
    <row r="24" spans="1:10" x14ac:dyDescent="0.2">
      <c r="A24" s="16" t="s">
        <v>53</v>
      </c>
      <c r="B24" s="3">
        <v>5</v>
      </c>
      <c r="C24" s="10" t="s">
        <v>55</v>
      </c>
      <c r="E24" s="16" t="s">
        <v>42</v>
      </c>
      <c r="F24" s="3">
        <v>0</v>
      </c>
      <c r="H24" s="2" t="s">
        <v>91</v>
      </c>
      <c r="I24" s="3">
        <v>0.4</v>
      </c>
      <c r="J24" s="3">
        <v>0.05</v>
      </c>
    </row>
    <row r="25" spans="1:10" x14ac:dyDescent="0.2">
      <c r="A25" s="16" t="s">
        <v>54</v>
      </c>
      <c r="B25" s="3">
        <v>5</v>
      </c>
      <c r="C25" s="10" t="s">
        <v>55</v>
      </c>
      <c r="E25" s="16" t="s">
        <v>45</v>
      </c>
      <c r="F25" s="3">
        <v>0</v>
      </c>
      <c r="H25" s="2" t="s">
        <v>94</v>
      </c>
      <c r="I25" s="3">
        <v>0.5</v>
      </c>
      <c r="J25" s="3">
        <v>0.1</v>
      </c>
    </row>
    <row r="26" spans="1:10" x14ac:dyDescent="0.2">
      <c r="A26" s="4" t="s">
        <v>27</v>
      </c>
      <c r="B26" s="2">
        <f>B22*B23*B24*B25</f>
        <v>900</v>
      </c>
      <c r="E26" s="16" t="s">
        <v>41</v>
      </c>
      <c r="F26" s="3">
        <v>150</v>
      </c>
      <c r="H26" s="2" t="s">
        <v>95</v>
      </c>
      <c r="I26" s="3">
        <v>0.6</v>
      </c>
      <c r="J26" s="3">
        <v>0.15</v>
      </c>
    </row>
    <row r="27" spans="1:10" x14ac:dyDescent="0.2">
      <c r="E27" s="16" t="s">
        <v>44</v>
      </c>
      <c r="F27" s="3">
        <v>150</v>
      </c>
      <c r="H27" s="2" t="s">
        <v>97</v>
      </c>
      <c r="I27" s="2">
        <f>AVERAGE(I24:I26)</f>
        <v>0.5</v>
      </c>
      <c r="J27" s="2">
        <f>AVERAGE(J24:J26)</f>
        <v>0.10000000000000002</v>
      </c>
    </row>
    <row r="28" spans="1:10" x14ac:dyDescent="0.2">
      <c r="A28" s="11" t="s">
        <v>29</v>
      </c>
      <c r="E28" s="3" t="s">
        <v>51</v>
      </c>
      <c r="F28" s="16">
        <v>0.04</v>
      </c>
    </row>
    <row r="29" spans="1:10" x14ac:dyDescent="0.2">
      <c r="A29" s="12" t="s">
        <v>101</v>
      </c>
      <c r="B29" s="13"/>
      <c r="C29" s="14"/>
      <c r="E29" s="3" t="s">
        <v>52</v>
      </c>
      <c r="F29" s="3" t="s">
        <v>58</v>
      </c>
    </row>
    <row r="30" spans="1:10" x14ac:dyDescent="0.2">
      <c r="E30" s="3" t="s">
        <v>34</v>
      </c>
      <c r="F30" s="3">
        <v>0.01</v>
      </c>
    </row>
    <row r="31" spans="1:10" x14ac:dyDescent="0.2">
      <c r="A31" s="2" t="s">
        <v>13</v>
      </c>
      <c r="E31" s="16" t="s">
        <v>48</v>
      </c>
      <c r="F31" s="3">
        <v>0.5</v>
      </c>
    </row>
    <row r="32" spans="1:10" x14ac:dyDescent="0.2">
      <c r="A32" s="5" t="s">
        <v>14</v>
      </c>
      <c r="E32" s="3" t="s">
        <v>39</v>
      </c>
      <c r="F32" s="3" t="s">
        <v>72</v>
      </c>
    </row>
    <row r="33" spans="1:6" x14ac:dyDescent="0.2">
      <c r="A33" s="5" t="s">
        <v>15</v>
      </c>
      <c r="E33" s="3" t="s">
        <v>56</v>
      </c>
      <c r="F33" s="16">
        <v>1</v>
      </c>
    </row>
    <row r="34" spans="1:6" x14ac:dyDescent="0.2">
      <c r="A34" s="5" t="s">
        <v>18</v>
      </c>
      <c r="E34" s="3" t="s">
        <v>73</v>
      </c>
      <c r="F34" s="16">
        <v>5</v>
      </c>
    </row>
    <row r="35" spans="1:6" x14ac:dyDescent="0.2">
      <c r="A35" s="5" t="s">
        <v>21</v>
      </c>
    </row>
    <row r="36" spans="1:6" x14ac:dyDescent="0.2">
      <c r="A36" s="5" t="s">
        <v>22</v>
      </c>
    </row>
    <row r="38" spans="1:6" x14ac:dyDescent="0.2">
      <c r="A38" s="2" t="s">
        <v>47</v>
      </c>
    </row>
    <row r="39" spans="1:6" x14ac:dyDescent="0.2">
      <c r="A39" s="5" t="s">
        <v>32</v>
      </c>
    </row>
    <row r="40" spans="1:6" x14ac:dyDescent="0.2">
      <c r="A40" s="5" t="s">
        <v>33</v>
      </c>
    </row>
  </sheetData>
  <mergeCells count="4">
    <mergeCell ref="A10:B10"/>
    <mergeCell ref="A5:B5"/>
    <mergeCell ref="A20:C20"/>
    <mergeCell ref="E1:F1"/>
  </mergeCells>
  <pageMargins left="0.7" right="0.7" top="0.75" bottom="0.75" header="0.3" footer="0.3"/>
  <pageSetup scale="90"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Padilla Lab</cp:lastModifiedBy>
  <cp:lastPrinted>2014-09-25T14:32:51Z</cp:lastPrinted>
  <dcterms:created xsi:type="dcterms:W3CDTF">2014-06-20T14:59:33Z</dcterms:created>
  <dcterms:modified xsi:type="dcterms:W3CDTF">2014-09-25T14:59:56Z</dcterms:modified>
</cp:coreProperties>
</file>