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20" yWindow="160" windowWidth="27760" windowHeight="19200" tabRatio="500" activeTab="3"/>
  </bookViews>
  <sheets>
    <sheet name="Notes" sheetId="3" r:id="rId1"/>
    <sheet name="Units" sheetId="1" r:id="rId2"/>
    <sheet name="Heroes" sheetId="2" r:id="rId3"/>
    <sheet name="Campaign Characters" sheetId="6" r:id="rId4"/>
    <sheet name="Terrain" sheetId="4" r:id="rId5"/>
    <sheet name="Buildings" sheetId="5" r:id="rId6"/>
    <sheet name="Act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<sst xmlns="http://schemas.openxmlformats.org/spreadsheetml/2006/main" count="323" uniqueCount="171">
  <si>
    <t>Unit Name</t>
  </si>
  <si>
    <t>Movement</t>
  </si>
  <si>
    <t>Attack</t>
  </si>
  <si>
    <t>Defense</t>
  </si>
  <si>
    <t>Range</t>
  </si>
  <si>
    <t>Cost</t>
  </si>
  <si>
    <t>Hero Compatability</t>
  </si>
  <si>
    <t>Militia</t>
  </si>
  <si>
    <t>Footman</t>
  </si>
  <si>
    <t>Variation on…</t>
  </si>
  <si>
    <t>-</t>
  </si>
  <si>
    <t>Spearman</t>
  </si>
  <si>
    <t>Assassin</t>
  </si>
  <si>
    <t>Centurion</t>
  </si>
  <si>
    <t>Sabateur</t>
  </si>
  <si>
    <t>Ranger</t>
  </si>
  <si>
    <t>Hunter</t>
  </si>
  <si>
    <t>Bear Hunter</t>
  </si>
  <si>
    <t>Leopard Hunter</t>
  </si>
  <si>
    <t>Knight</t>
  </si>
  <si>
    <t>Outrider</t>
  </si>
  <si>
    <t>Wolf Rider</t>
  </si>
  <si>
    <t>Ox Rider</t>
  </si>
  <si>
    <t>Battle Mage</t>
  </si>
  <si>
    <t>Light Mage</t>
  </si>
  <si>
    <t>Shadow Mage</t>
  </si>
  <si>
    <t>Priest</t>
  </si>
  <si>
    <t>Warrior Priest</t>
  </si>
  <si>
    <t>Armoured Wagon</t>
  </si>
  <si>
    <t>Scout</t>
  </si>
  <si>
    <t>Supply Cart</t>
  </si>
  <si>
    <t>Catapult</t>
  </si>
  <si>
    <t>Ballista</t>
  </si>
  <si>
    <t>Arrow Thrower</t>
  </si>
  <si>
    <t>Boat</t>
  </si>
  <si>
    <t>No</t>
  </si>
  <si>
    <t>War Barge</t>
  </si>
  <si>
    <t>Real Move</t>
  </si>
  <si>
    <t>Combat:</t>
  </si>
  <si>
    <t>HP -</t>
  </si>
  <si>
    <t>(Attack *Unit quantity)</t>
  </si>
  <si>
    <t>+ Luck factor</t>
  </si>
  <si>
    <t>- (defense + terrain bonus)</t>
  </si>
  <si>
    <t>Attk Mod</t>
  </si>
  <si>
    <t>vs knights</t>
  </si>
  <si>
    <t>vs hero</t>
  </si>
  <si>
    <t>vs vehicle</t>
  </si>
  <si>
    <t>vs foot units, vs flight</t>
  </si>
  <si>
    <t>Multi</t>
  </si>
  <si>
    <t>Hero Only</t>
  </si>
  <si>
    <t>Yes</t>
  </si>
  <si>
    <t>Terrain</t>
  </si>
  <si>
    <t>Def Mod</t>
  </si>
  <si>
    <t>N/A Units</t>
  </si>
  <si>
    <t>Movement modifiers</t>
  </si>
  <si>
    <t>Foot</t>
  </si>
  <si>
    <t>Steed</t>
  </si>
  <si>
    <t>Wheels</t>
  </si>
  <si>
    <t>Flight</t>
  </si>
  <si>
    <t>Plain</t>
  </si>
  <si>
    <t>Wood</t>
  </si>
  <si>
    <t>Hill</t>
  </si>
  <si>
    <t>Mountain</t>
  </si>
  <si>
    <t>River</t>
  </si>
  <si>
    <t>Water</t>
  </si>
  <si>
    <t>Wasteland</t>
  </si>
  <si>
    <t>! Can boats go up rivers?</t>
  </si>
  <si>
    <t>All units have 100 hp (%)</t>
  </si>
  <si>
    <t>All units have 100 fuel/ energy</t>
  </si>
  <si>
    <t>Only Boats and scouts</t>
  </si>
  <si>
    <t>vs war machines</t>
  </si>
  <si>
    <t>vs troops</t>
  </si>
  <si>
    <t>vs troops, vs range</t>
  </si>
  <si>
    <t>only vs boats</t>
  </si>
  <si>
    <t>Building</t>
  </si>
  <si>
    <t>HQ</t>
  </si>
  <si>
    <t>Barracks</t>
  </si>
  <si>
    <t>Village</t>
  </si>
  <si>
    <t>Resource</t>
  </si>
  <si>
    <t>If unit is certain type</t>
  </si>
  <si>
    <t>plus certain type's modifier</t>
  </si>
  <si>
    <t>Army</t>
  </si>
  <si>
    <t>Name</t>
  </si>
  <si>
    <t>Class</t>
  </si>
  <si>
    <t>Player</t>
  </si>
  <si>
    <t>Free Army</t>
  </si>
  <si>
    <t>Demese</t>
  </si>
  <si>
    <t>Ox</t>
  </si>
  <si>
    <t>Tryn</t>
  </si>
  <si>
    <t>Anae</t>
  </si>
  <si>
    <t>Caern</t>
  </si>
  <si>
    <t>Wolf</t>
  </si>
  <si>
    <t>Bear</t>
  </si>
  <si>
    <t>Eagle</t>
  </si>
  <si>
    <t>Leopard</t>
  </si>
  <si>
    <t>Warrior</t>
  </si>
  <si>
    <t>Leader</t>
  </si>
  <si>
    <t>King</t>
  </si>
  <si>
    <t>Champion</t>
  </si>
  <si>
    <t>Barbarian</t>
  </si>
  <si>
    <t>Elementalist, Centurion or Ranger</t>
  </si>
  <si>
    <t>Engineer</t>
  </si>
  <si>
    <t>Elementalist</t>
  </si>
  <si>
    <t>Ox Knight</t>
  </si>
  <si>
    <t>Drake</t>
  </si>
  <si>
    <t>Light Archmage</t>
  </si>
  <si>
    <t>Compatable Units</t>
  </si>
  <si>
    <t>Wolf Knight</t>
  </si>
  <si>
    <t>Druid</t>
  </si>
  <si>
    <t>Shadow mage</t>
  </si>
  <si>
    <t>Ability 1</t>
  </si>
  <si>
    <t>Ability2</t>
  </si>
  <si>
    <t>Ability 3</t>
  </si>
  <si>
    <t>Discription</t>
  </si>
  <si>
    <t>A mysterious masked sabateur</t>
  </si>
  <si>
    <t>Master Sabateur</t>
  </si>
  <si>
    <t>A wise old wandering priest</t>
  </si>
  <si>
    <t>Lord Demese is a kind hearted and compasionate warrior</t>
  </si>
  <si>
    <t>Terence, shield of demese is a loyal guardian of his lord</t>
  </si>
  <si>
    <t>Master Engineer</t>
  </si>
  <si>
    <t>A masterful knight elite</t>
  </si>
  <si>
    <t>Act I</t>
  </si>
  <si>
    <t>Acti II</t>
  </si>
  <si>
    <t>Act III</t>
  </si>
  <si>
    <t>Act IV</t>
  </si>
  <si>
    <t>Act V</t>
  </si>
  <si>
    <t>Hall Demese</t>
  </si>
  <si>
    <t>Player Army</t>
  </si>
  <si>
    <t>Ally</t>
  </si>
  <si>
    <t>Main Enemy</t>
  </si>
  <si>
    <t>Secondary Enemy</t>
  </si>
  <si>
    <t>Ox Tribe</t>
  </si>
  <si>
    <t>Hall Tryn</t>
  </si>
  <si>
    <t>Hall Anae</t>
  </si>
  <si>
    <t>Amazing and powerful warrior</t>
  </si>
  <si>
    <t>Loyal warrior and friend, though hot headed and disagrees with his lord</t>
  </si>
  <si>
    <t>Shady servent</t>
  </si>
  <si>
    <t>A wise and kind old general, loyal to his lord but feels guilty because of his actions. The last in a line of drak magic weilders</t>
  </si>
  <si>
    <t>A fiery huntsman</t>
  </si>
  <si>
    <t>Hall Leor</t>
  </si>
  <si>
    <t>Hall Caern</t>
  </si>
  <si>
    <t>Hall Firrell</t>
  </si>
  <si>
    <t>Hall Lancaster</t>
  </si>
  <si>
    <t>Hall Kyria</t>
  </si>
  <si>
    <t>Wolf Tribe</t>
  </si>
  <si>
    <t>Eagle Tribe</t>
  </si>
  <si>
    <t>Other enemies</t>
  </si>
  <si>
    <t>Cunning, calculated and intelligent - Very like ozymandias</t>
  </si>
  <si>
    <t>Slot</t>
  </si>
  <si>
    <t>or</t>
  </si>
  <si>
    <t>(atk - def)*unit Q</t>
  </si>
  <si>
    <t>The Monolith of Caern</t>
  </si>
  <si>
    <t>Male</t>
  </si>
  <si>
    <t>Gender</t>
  </si>
  <si>
    <t>M/F</t>
  </si>
  <si>
    <t>Female</t>
  </si>
  <si>
    <t>A ex general in the kings army</t>
  </si>
  <si>
    <t>An old, wise, kind soldier</t>
  </si>
  <si>
    <t>The Bastard Son of Tryn</t>
  </si>
  <si>
    <t>Syr Grey</t>
  </si>
  <si>
    <t>Ana Tryn</t>
  </si>
  <si>
    <t>The daughter of Tryn. Name pays respect to the king</t>
  </si>
  <si>
    <t>Terence Ferr</t>
  </si>
  <si>
    <t>Merther Clarance</t>
  </si>
  <si>
    <t>Brath Haranae</t>
  </si>
  <si>
    <t>The king</t>
  </si>
  <si>
    <t>Sarl Rymese</t>
  </si>
  <si>
    <t>Horth</t>
  </si>
  <si>
    <t>Eni Caern</t>
  </si>
  <si>
    <t>The king's cousin. Still young, but infinitely powerful weilding magic</t>
  </si>
  <si>
    <t>Crossbowman. Eldest son of Caern.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</si>
</sst>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NumberFormat="1" applyFill="1" applyBorder="1"/>
    <xf numFmtId="6" fontId="0" fillId="4" borderId="1" xfId="0" applyNumberFormat="1" applyFill="1" applyBorder="1"/>
    <xf numFmtId="0" fontId="0" fillId="3" borderId="1" xfId="0" applyNumberFormat="1" applyFill="1" applyBorder="1"/>
    <xf numFmtId="6" fontId="0" fillId="3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2" borderId="1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7" sqref="B7"/>
    </sheetView>
  </sheetViews>
  <sheetFormatPr baseColWidth="10" defaultRowHeight="15" x14ac:dyDescent="0"/>
  <cols>
    <col min="2" max="2" width="19.83203125" bestFit="1" customWidth="1"/>
    <col min="3" max="3" width="11.6640625" bestFit="1" customWidth="1"/>
    <col min="4" max="4" width="22.83203125" bestFit="1" customWidth="1"/>
  </cols>
  <sheetData>
    <row r="3" spans="1:5">
      <c r="A3" t="s">
        <v>38</v>
      </c>
    </row>
    <row r="4" spans="1:5">
      <c r="A4" t="s">
        <v>79</v>
      </c>
    </row>
    <row r="5" spans="1:5">
      <c r="A5" t="s">
        <v>39</v>
      </c>
      <c r="B5" t="s">
        <v>40</v>
      </c>
      <c r="C5" s="1" t="s">
        <v>41</v>
      </c>
      <c r="D5" s="1" t="s">
        <v>42</v>
      </c>
      <c r="E5" t="s">
        <v>80</v>
      </c>
    </row>
    <row r="6" spans="1:5">
      <c r="A6" t="s">
        <v>149</v>
      </c>
      <c r="B6" t="s">
        <v>150</v>
      </c>
    </row>
    <row r="8" spans="1:5">
      <c r="A8" t="s">
        <v>67</v>
      </c>
    </row>
    <row r="9" spans="1:5">
      <c r="A9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8" sqref="L8"/>
    </sheetView>
  </sheetViews>
  <sheetFormatPr baseColWidth="10" defaultRowHeight="15" x14ac:dyDescent="0"/>
  <cols>
    <col min="1" max="1" width="15.83203125" bestFit="1" customWidth="1"/>
    <col min="2" max="2" width="12.6640625" bestFit="1" customWidth="1"/>
    <col min="3" max="3" width="5.5" bestFit="1" customWidth="1"/>
    <col min="4" max="4" width="4.83203125" customWidth="1"/>
    <col min="5" max="5" width="5.33203125" bestFit="1" customWidth="1"/>
    <col min="6" max="6" width="10.1640625" bestFit="1" customWidth="1"/>
    <col min="7" max="7" width="9.83203125" bestFit="1" customWidth="1"/>
    <col min="8" max="8" width="6.5" bestFit="1" customWidth="1"/>
    <col min="9" max="9" width="18.5" bestFit="1" customWidth="1"/>
    <col min="10" max="10" width="8" bestFit="1" customWidth="1"/>
    <col min="11" max="11" width="6.33203125" bestFit="1" customWidth="1"/>
    <col min="12" max="12" width="6.83203125" bestFit="1" customWidth="1"/>
    <col min="13" max="13" width="17" bestFit="1" customWidth="1"/>
  </cols>
  <sheetData>
    <row r="1" spans="1:13" s="6" customFormat="1">
      <c r="A1" s="7" t="s">
        <v>0</v>
      </c>
      <c r="B1" s="7" t="s">
        <v>9</v>
      </c>
      <c r="C1" s="7" t="s">
        <v>48</v>
      </c>
      <c r="D1" s="7" t="s">
        <v>49</v>
      </c>
      <c r="E1" s="7" t="s">
        <v>148</v>
      </c>
      <c r="F1" s="7" t="s">
        <v>1</v>
      </c>
      <c r="G1" s="7" t="s">
        <v>37</v>
      </c>
      <c r="H1" s="7" t="s">
        <v>2</v>
      </c>
      <c r="I1" s="7" t="s">
        <v>43</v>
      </c>
      <c r="J1" s="7" t="s">
        <v>3</v>
      </c>
      <c r="K1" s="7" t="s">
        <v>4</v>
      </c>
      <c r="L1" s="7" t="s">
        <v>5</v>
      </c>
      <c r="M1" s="7" t="s">
        <v>6</v>
      </c>
    </row>
    <row r="2" spans="1:13" s="5" customFormat="1">
      <c r="A2" s="8" t="s">
        <v>8</v>
      </c>
      <c r="B2" s="8" t="s">
        <v>10</v>
      </c>
      <c r="C2" s="8"/>
      <c r="D2" s="8"/>
      <c r="E2" s="8">
        <v>1</v>
      </c>
      <c r="F2" s="8">
        <v>9</v>
      </c>
      <c r="G2" s="10">
        <f>F2/2</f>
        <v>4.5</v>
      </c>
      <c r="H2" s="8">
        <v>6</v>
      </c>
      <c r="I2" s="8" t="s">
        <v>10</v>
      </c>
      <c r="J2" s="8">
        <v>10</v>
      </c>
      <c r="K2" s="8">
        <v>1</v>
      </c>
      <c r="L2" s="11">
        <v>200</v>
      </c>
      <c r="M2" s="8"/>
    </row>
    <row r="3" spans="1:13" s="4" customFormat="1">
      <c r="A3" s="9" t="s">
        <v>7</v>
      </c>
      <c r="B3" s="9" t="s">
        <v>8</v>
      </c>
      <c r="C3" s="9" t="s">
        <v>35</v>
      </c>
      <c r="D3" s="9"/>
      <c r="E3" s="9">
        <v>1</v>
      </c>
      <c r="F3" s="9">
        <v>8</v>
      </c>
      <c r="G3" s="12">
        <f t="shared" ref="G3:G28" si="0">F3/2</f>
        <v>4</v>
      </c>
      <c r="H3" s="9">
        <v>5</v>
      </c>
      <c r="I3" s="9" t="s">
        <v>10</v>
      </c>
      <c r="J3" s="9">
        <v>8</v>
      </c>
      <c r="K3" s="9">
        <v>1</v>
      </c>
      <c r="L3" s="13">
        <v>100</v>
      </c>
      <c r="M3" s="9"/>
    </row>
    <row r="4" spans="1:13" s="5" customFormat="1">
      <c r="A4" s="8" t="s">
        <v>11</v>
      </c>
      <c r="B4" s="8" t="s">
        <v>8</v>
      </c>
      <c r="C4" s="8"/>
      <c r="D4" s="8"/>
      <c r="E4" s="8">
        <v>1</v>
      </c>
      <c r="F4" s="8">
        <v>9</v>
      </c>
      <c r="G4" s="10">
        <f t="shared" si="0"/>
        <v>4.5</v>
      </c>
      <c r="H4" s="8">
        <v>6</v>
      </c>
      <c r="I4" s="8" t="s">
        <v>44</v>
      </c>
      <c r="J4" s="8">
        <v>10</v>
      </c>
      <c r="K4" s="8">
        <v>1</v>
      </c>
      <c r="L4" s="11">
        <v>250</v>
      </c>
      <c r="M4" s="8"/>
    </row>
    <row r="5" spans="1:13" s="4" customFormat="1">
      <c r="A5" s="9" t="s">
        <v>12</v>
      </c>
      <c r="B5" s="9" t="s">
        <v>10</v>
      </c>
      <c r="C5" s="9"/>
      <c r="D5" s="9"/>
      <c r="E5" s="9">
        <v>2</v>
      </c>
      <c r="F5" s="9">
        <v>10</v>
      </c>
      <c r="G5" s="12">
        <f t="shared" si="0"/>
        <v>5</v>
      </c>
      <c r="H5" s="9">
        <v>7</v>
      </c>
      <c r="I5" s="9" t="s">
        <v>45</v>
      </c>
      <c r="J5" s="9">
        <v>6</v>
      </c>
      <c r="K5" s="9">
        <v>1</v>
      </c>
      <c r="L5" s="13">
        <v>900</v>
      </c>
      <c r="M5" s="9"/>
    </row>
    <row r="6" spans="1:13" s="5" customFormat="1">
      <c r="A6" s="8" t="s">
        <v>13</v>
      </c>
      <c r="B6" s="8" t="s">
        <v>10</v>
      </c>
      <c r="C6" s="8"/>
      <c r="D6" s="8"/>
      <c r="E6" s="8">
        <v>2</v>
      </c>
      <c r="F6" s="8">
        <v>8</v>
      </c>
      <c r="G6" s="10">
        <f t="shared" si="0"/>
        <v>4</v>
      </c>
      <c r="H6" s="8">
        <v>6</v>
      </c>
      <c r="I6" s="8" t="s">
        <v>10</v>
      </c>
      <c r="J6" s="8">
        <v>20</v>
      </c>
      <c r="K6" s="8">
        <v>1</v>
      </c>
      <c r="L6" s="11">
        <v>400</v>
      </c>
      <c r="M6" s="8"/>
    </row>
    <row r="7" spans="1:13" s="4" customFormat="1">
      <c r="A7" s="9" t="s">
        <v>14</v>
      </c>
      <c r="B7" s="9" t="s">
        <v>10</v>
      </c>
      <c r="C7" s="9"/>
      <c r="D7" s="9"/>
      <c r="E7" s="9">
        <v>3</v>
      </c>
      <c r="F7" s="9">
        <v>8</v>
      </c>
      <c r="G7" s="12">
        <f t="shared" si="0"/>
        <v>4</v>
      </c>
      <c r="H7" s="9">
        <v>5</v>
      </c>
      <c r="I7" s="9" t="s">
        <v>46</v>
      </c>
      <c r="J7" s="9">
        <v>9</v>
      </c>
      <c r="K7" s="9">
        <v>1</v>
      </c>
      <c r="L7" s="13">
        <v>600</v>
      </c>
      <c r="M7" s="9"/>
    </row>
    <row r="8" spans="1:13" s="5" customFormat="1">
      <c r="A8" s="8" t="s">
        <v>15</v>
      </c>
      <c r="B8" s="8" t="s">
        <v>10</v>
      </c>
      <c r="C8" s="8"/>
      <c r="D8" s="8"/>
      <c r="E8" s="8">
        <v>4</v>
      </c>
      <c r="F8" s="8">
        <v>9</v>
      </c>
      <c r="G8" s="10">
        <f t="shared" si="0"/>
        <v>4.5</v>
      </c>
      <c r="H8" s="8">
        <v>6</v>
      </c>
      <c r="I8" s="8" t="s">
        <v>47</v>
      </c>
      <c r="J8" s="8">
        <v>10</v>
      </c>
      <c r="K8" s="8">
        <v>1</v>
      </c>
      <c r="L8" s="11">
        <v>700</v>
      </c>
      <c r="M8" s="8"/>
    </row>
    <row r="9" spans="1:13" s="4" customFormat="1">
      <c r="A9" s="9" t="s">
        <v>16</v>
      </c>
      <c r="B9" s="9" t="s">
        <v>10</v>
      </c>
      <c r="C9" s="9"/>
      <c r="D9" s="9"/>
      <c r="E9" s="9">
        <v>5</v>
      </c>
      <c r="F9" s="9">
        <v>12</v>
      </c>
      <c r="G9" s="12">
        <f t="shared" si="0"/>
        <v>6</v>
      </c>
      <c r="H9" s="9">
        <v>6</v>
      </c>
      <c r="I9" s="9"/>
      <c r="J9" s="9">
        <v>8</v>
      </c>
      <c r="K9" s="9">
        <v>1</v>
      </c>
      <c r="L9" s="13">
        <v>500</v>
      </c>
      <c r="M9" s="9"/>
    </row>
    <row r="10" spans="1:13" s="5" customFormat="1">
      <c r="A10" s="8" t="s">
        <v>17</v>
      </c>
      <c r="B10" s="8" t="s">
        <v>16</v>
      </c>
      <c r="C10" s="8" t="s">
        <v>35</v>
      </c>
      <c r="D10" s="8"/>
      <c r="E10" s="8">
        <v>5</v>
      </c>
      <c r="F10" s="8">
        <v>10</v>
      </c>
      <c r="G10" s="10">
        <f t="shared" si="0"/>
        <v>5</v>
      </c>
      <c r="H10" s="8">
        <v>7</v>
      </c>
      <c r="I10" s="8"/>
      <c r="J10" s="8">
        <v>11</v>
      </c>
      <c r="K10" s="8">
        <v>1</v>
      </c>
      <c r="L10" s="11">
        <v>600</v>
      </c>
      <c r="M10" s="8"/>
    </row>
    <row r="11" spans="1:13" s="4" customFormat="1">
      <c r="A11" s="9" t="s">
        <v>18</v>
      </c>
      <c r="B11" s="9" t="s">
        <v>16</v>
      </c>
      <c r="C11" s="9" t="s">
        <v>35</v>
      </c>
      <c r="D11" s="9"/>
      <c r="E11" s="9">
        <v>5</v>
      </c>
      <c r="F11" s="9">
        <v>11</v>
      </c>
      <c r="G11" s="12">
        <f t="shared" si="0"/>
        <v>5.5</v>
      </c>
      <c r="H11" s="9">
        <v>6</v>
      </c>
      <c r="I11" s="9"/>
      <c r="J11" s="9">
        <v>8</v>
      </c>
      <c r="K11" s="9">
        <v>1</v>
      </c>
      <c r="L11" s="13">
        <v>600</v>
      </c>
      <c r="M11" s="9"/>
    </row>
    <row r="12" spans="1:13" s="5" customFormat="1">
      <c r="A12" s="8" t="s">
        <v>19</v>
      </c>
      <c r="B12" s="8" t="s">
        <v>10</v>
      </c>
      <c r="C12" s="8"/>
      <c r="D12" s="8"/>
      <c r="E12" s="8">
        <v>6</v>
      </c>
      <c r="F12" s="8">
        <v>15</v>
      </c>
      <c r="G12" s="10">
        <f t="shared" si="0"/>
        <v>7.5</v>
      </c>
      <c r="H12" s="8">
        <v>7</v>
      </c>
      <c r="I12" s="8"/>
      <c r="J12" s="8">
        <v>14</v>
      </c>
      <c r="K12" s="8">
        <v>1</v>
      </c>
      <c r="L12" s="11">
        <v>1400</v>
      </c>
      <c r="M12" s="8"/>
    </row>
    <row r="13" spans="1:13" s="4" customFormat="1">
      <c r="A13" s="9" t="s">
        <v>20</v>
      </c>
      <c r="B13" s="9" t="s">
        <v>19</v>
      </c>
      <c r="C13" s="9"/>
      <c r="D13" s="9"/>
      <c r="E13" s="9">
        <v>6</v>
      </c>
      <c r="F13" s="9">
        <v>17</v>
      </c>
      <c r="G13" s="12">
        <f t="shared" si="0"/>
        <v>8.5</v>
      </c>
      <c r="H13" s="9">
        <v>6</v>
      </c>
      <c r="I13" s="9"/>
      <c r="J13" s="9">
        <v>11</v>
      </c>
      <c r="K13" s="9">
        <v>1</v>
      </c>
      <c r="L13" s="13">
        <v>1100</v>
      </c>
      <c r="M13" s="9"/>
    </row>
    <row r="14" spans="1:13" s="5" customFormat="1">
      <c r="A14" s="8" t="s">
        <v>22</v>
      </c>
      <c r="B14" s="8" t="s">
        <v>19</v>
      </c>
      <c r="C14" s="8"/>
      <c r="D14" s="8" t="s">
        <v>50</v>
      </c>
      <c r="E14" s="8">
        <v>6</v>
      </c>
      <c r="F14" s="8">
        <v>13</v>
      </c>
      <c r="G14" s="10">
        <f t="shared" si="0"/>
        <v>6.5</v>
      </c>
      <c r="H14" s="8">
        <v>8</v>
      </c>
      <c r="I14" s="8"/>
      <c r="J14" s="8">
        <v>16</v>
      </c>
      <c r="K14" s="8">
        <v>1</v>
      </c>
      <c r="L14" s="11">
        <v>1500</v>
      </c>
      <c r="M14" s="8"/>
    </row>
    <row r="15" spans="1:13" s="4" customFormat="1">
      <c r="A15" s="9" t="s">
        <v>21</v>
      </c>
      <c r="B15" s="9" t="s">
        <v>19</v>
      </c>
      <c r="C15" s="9"/>
      <c r="D15" s="9"/>
      <c r="E15" s="9">
        <v>6</v>
      </c>
      <c r="F15" s="9">
        <v>15</v>
      </c>
      <c r="G15" s="12">
        <f t="shared" si="0"/>
        <v>7.5</v>
      </c>
      <c r="H15" s="9">
        <v>7</v>
      </c>
      <c r="I15" s="9"/>
      <c r="J15" s="9">
        <v>13</v>
      </c>
      <c r="K15" s="9">
        <v>1</v>
      </c>
      <c r="L15" s="13">
        <v>1200</v>
      </c>
      <c r="M15" s="9"/>
    </row>
    <row r="16" spans="1:13" s="5" customFormat="1">
      <c r="A16" s="8" t="s">
        <v>23</v>
      </c>
      <c r="B16" s="8" t="s">
        <v>10</v>
      </c>
      <c r="C16" s="8"/>
      <c r="D16" s="8"/>
      <c r="E16" s="8">
        <v>7</v>
      </c>
      <c r="F16" s="8">
        <v>9</v>
      </c>
      <c r="G16" s="10">
        <f t="shared" si="0"/>
        <v>4.5</v>
      </c>
      <c r="H16" s="8">
        <v>7</v>
      </c>
      <c r="I16" s="8"/>
      <c r="J16" s="8">
        <v>8</v>
      </c>
      <c r="K16" s="8">
        <v>1</v>
      </c>
      <c r="L16" s="11">
        <v>1000</v>
      </c>
      <c r="M16" s="8"/>
    </row>
    <row r="17" spans="1:13" s="4" customFormat="1">
      <c r="A17" s="9" t="s">
        <v>24</v>
      </c>
      <c r="B17" s="9" t="s">
        <v>23</v>
      </c>
      <c r="C17" s="9"/>
      <c r="D17" s="9"/>
      <c r="E17" s="9">
        <v>7</v>
      </c>
      <c r="F17" s="9">
        <v>9</v>
      </c>
      <c r="G17" s="12">
        <f t="shared" si="0"/>
        <v>4.5</v>
      </c>
      <c r="H17" s="9">
        <v>5</v>
      </c>
      <c r="I17" s="9"/>
      <c r="J17" s="9">
        <v>7</v>
      </c>
      <c r="K17" s="9">
        <v>1</v>
      </c>
      <c r="L17" s="13">
        <v>700</v>
      </c>
      <c r="M17" s="9"/>
    </row>
    <row r="18" spans="1:13" s="5" customFormat="1">
      <c r="A18" s="8" t="s">
        <v>25</v>
      </c>
      <c r="B18" s="8" t="s">
        <v>23</v>
      </c>
      <c r="C18" s="8"/>
      <c r="D18" s="8"/>
      <c r="E18" s="8">
        <v>7</v>
      </c>
      <c r="F18" s="8">
        <v>9</v>
      </c>
      <c r="G18" s="10">
        <f t="shared" si="0"/>
        <v>4.5</v>
      </c>
      <c r="H18" s="8">
        <v>6</v>
      </c>
      <c r="I18" s="8"/>
      <c r="J18" s="8">
        <v>8</v>
      </c>
      <c r="K18" s="8">
        <v>1</v>
      </c>
      <c r="L18" s="11">
        <v>1300</v>
      </c>
      <c r="M18" s="8"/>
    </row>
    <row r="19" spans="1:13" s="4" customFormat="1">
      <c r="A19" s="9" t="s">
        <v>26</v>
      </c>
      <c r="B19" s="9" t="s">
        <v>23</v>
      </c>
      <c r="C19" s="9"/>
      <c r="D19" s="9"/>
      <c r="E19" s="9">
        <v>7</v>
      </c>
      <c r="F19" s="9">
        <v>9</v>
      </c>
      <c r="G19" s="12">
        <f t="shared" si="0"/>
        <v>4.5</v>
      </c>
      <c r="H19" s="9">
        <v>3</v>
      </c>
      <c r="I19" s="9"/>
      <c r="J19" s="9">
        <v>9</v>
      </c>
      <c r="K19" s="9">
        <v>1</v>
      </c>
      <c r="L19" s="13">
        <v>1300</v>
      </c>
      <c r="M19" s="9"/>
    </row>
    <row r="20" spans="1:13" s="5" customFormat="1">
      <c r="A20" s="8" t="s">
        <v>27</v>
      </c>
      <c r="B20" s="8" t="s">
        <v>23</v>
      </c>
      <c r="C20" s="8" t="s">
        <v>35</v>
      </c>
      <c r="D20" s="8"/>
      <c r="E20" s="8">
        <v>7</v>
      </c>
      <c r="F20" s="8">
        <v>9</v>
      </c>
      <c r="G20" s="10">
        <f t="shared" si="0"/>
        <v>4.5</v>
      </c>
      <c r="H20" s="8">
        <v>6</v>
      </c>
      <c r="I20" s="8"/>
      <c r="J20" s="8">
        <v>12</v>
      </c>
      <c r="K20" s="8">
        <v>1</v>
      </c>
      <c r="L20" s="11">
        <v>1500</v>
      </c>
      <c r="M20" s="8"/>
    </row>
    <row r="21" spans="1:13" s="4" customFormat="1">
      <c r="A21" s="9" t="s">
        <v>29</v>
      </c>
      <c r="B21" s="9" t="s">
        <v>10</v>
      </c>
      <c r="C21" s="9" t="s">
        <v>35</v>
      </c>
      <c r="D21" s="9"/>
      <c r="E21" s="9"/>
      <c r="F21" s="9">
        <v>16</v>
      </c>
      <c r="G21" s="12">
        <f t="shared" si="0"/>
        <v>8</v>
      </c>
      <c r="H21" s="9">
        <v>3</v>
      </c>
      <c r="I21" s="9" t="s">
        <v>10</v>
      </c>
      <c r="J21" s="9">
        <v>5</v>
      </c>
      <c r="K21" s="9" t="s">
        <v>10</v>
      </c>
      <c r="L21" s="13">
        <v>250</v>
      </c>
      <c r="M21" s="9"/>
    </row>
    <row r="22" spans="1:13" s="5" customFormat="1">
      <c r="A22" s="8" t="s">
        <v>28</v>
      </c>
      <c r="B22" s="8" t="s">
        <v>10</v>
      </c>
      <c r="C22" s="8"/>
      <c r="D22" s="8"/>
      <c r="E22" s="8"/>
      <c r="F22" s="8">
        <v>8</v>
      </c>
      <c r="G22" s="10">
        <f t="shared" si="0"/>
        <v>4</v>
      </c>
      <c r="H22" s="8">
        <v>4</v>
      </c>
      <c r="I22" s="8"/>
      <c r="J22" s="8">
        <v>22</v>
      </c>
      <c r="K22" s="8" t="s">
        <v>10</v>
      </c>
      <c r="L22" s="11">
        <v>1500</v>
      </c>
      <c r="M22" s="8"/>
    </row>
    <row r="23" spans="1:13" s="4" customFormat="1">
      <c r="A23" s="9" t="s">
        <v>30</v>
      </c>
      <c r="B23" s="9" t="s">
        <v>10</v>
      </c>
      <c r="C23" s="9"/>
      <c r="D23" s="9"/>
      <c r="E23" s="9"/>
      <c r="F23" s="9">
        <v>8</v>
      </c>
      <c r="G23" s="12">
        <f t="shared" si="0"/>
        <v>4</v>
      </c>
      <c r="H23" s="9" t="s">
        <v>10</v>
      </c>
      <c r="I23" s="9"/>
      <c r="J23" s="9">
        <v>20</v>
      </c>
      <c r="K23" s="9" t="s">
        <v>10</v>
      </c>
      <c r="L23" s="13">
        <v>800</v>
      </c>
      <c r="M23" s="9"/>
    </row>
    <row r="24" spans="1:13" s="5" customFormat="1">
      <c r="A24" s="8" t="s">
        <v>31</v>
      </c>
      <c r="B24" s="8" t="s">
        <v>10</v>
      </c>
      <c r="C24" s="8"/>
      <c r="D24" s="8"/>
      <c r="E24" s="8"/>
      <c r="F24" s="8">
        <v>6</v>
      </c>
      <c r="G24" s="10">
        <f t="shared" si="0"/>
        <v>3</v>
      </c>
      <c r="H24" s="8">
        <v>10</v>
      </c>
      <c r="I24" s="8" t="s">
        <v>70</v>
      </c>
      <c r="J24" s="8">
        <v>14</v>
      </c>
      <c r="K24" s="8">
        <v>1</v>
      </c>
      <c r="L24" s="11">
        <v>1600</v>
      </c>
      <c r="M24" s="8"/>
    </row>
    <row r="25" spans="1:13" s="4" customFormat="1">
      <c r="A25" s="9" t="s">
        <v>32</v>
      </c>
      <c r="B25" s="9" t="s">
        <v>10</v>
      </c>
      <c r="C25" s="9"/>
      <c r="D25" s="9"/>
      <c r="E25" s="9"/>
      <c r="F25" s="9">
        <v>7</v>
      </c>
      <c r="G25" s="12">
        <f t="shared" si="0"/>
        <v>3.5</v>
      </c>
      <c r="H25" s="9">
        <v>8</v>
      </c>
      <c r="I25" s="9" t="s">
        <v>71</v>
      </c>
      <c r="J25" s="9">
        <v>13</v>
      </c>
      <c r="K25" s="9">
        <v>1</v>
      </c>
      <c r="L25" s="13">
        <v>1300</v>
      </c>
      <c r="M25" s="9"/>
    </row>
    <row r="26" spans="1:13" s="5" customFormat="1">
      <c r="A26" s="8" t="s">
        <v>33</v>
      </c>
      <c r="B26" s="8" t="s">
        <v>10</v>
      </c>
      <c r="C26" s="8"/>
      <c r="D26" s="8"/>
      <c r="E26" s="8"/>
      <c r="F26" s="8">
        <v>8</v>
      </c>
      <c r="G26" s="10">
        <f t="shared" si="0"/>
        <v>4</v>
      </c>
      <c r="H26" s="8">
        <v>7</v>
      </c>
      <c r="I26" s="8" t="s">
        <v>72</v>
      </c>
      <c r="J26" s="8">
        <v>10</v>
      </c>
      <c r="K26" s="8">
        <v>1</v>
      </c>
      <c r="L26" s="11">
        <v>1100</v>
      </c>
      <c r="M26" s="8"/>
    </row>
    <row r="27" spans="1:13" s="4" customFormat="1">
      <c r="A27" s="9" t="s">
        <v>34</v>
      </c>
      <c r="B27" s="9" t="s">
        <v>10</v>
      </c>
      <c r="C27" s="9"/>
      <c r="D27" s="9"/>
      <c r="E27" s="9"/>
      <c r="F27" s="9">
        <v>10</v>
      </c>
      <c r="G27" s="12">
        <f t="shared" si="0"/>
        <v>5</v>
      </c>
      <c r="H27" s="9" t="s">
        <v>10</v>
      </c>
      <c r="I27" s="9" t="s">
        <v>10</v>
      </c>
      <c r="J27" s="9">
        <v>12</v>
      </c>
      <c r="K27" s="9" t="s">
        <v>10</v>
      </c>
      <c r="L27" s="13">
        <v>800</v>
      </c>
      <c r="M27" s="9"/>
    </row>
    <row r="28" spans="1:13" s="5" customFormat="1">
      <c r="A28" s="8" t="s">
        <v>36</v>
      </c>
      <c r="B28" s="8" t="s">
        <v>34</v>
      </c>
      <c r="C28" s="8"/>
      <c r="D28" s="8"/>
      <c r="E28" s="8"/>
      <c r="F28" s="8">
        <v>10</v>
      </c>
      <c r="G28" s="10">
        <f t="shared" si="0"/>
        <v>5</v>
      </c>
      <c r="H28" s="8">
        <v>7</v>
      </c>
      <c r="I28" s="8" t="s">
        <v>73</v>
      </c>
      <c r="J28" s="8">
        <v>18</v>
      </c>
      <c r="K28" s="8">
        <v>1</v>
      </c>
      <c r="L28" s="11">
        <v>1600</v>
      </c>
      <c r="M28" s="8"/>
    </row>
    <row r="29" spans="1:13">
      <c r="J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7" sqref="B7"/>
    </sheetView>
  </sheetViews>
  <sheetFormatPr baseColWidth="10" defaultRowHeight="15" x14ac:dyDescent="0"/>
  <cols>
    <col min="1" max="1" width="14.83203125" bestFit="1" customWidth="1"/>
    <col min="2" max="2" width="12.6640625" bestFit="1" customWidth="1"/>
    <col min="3" max="3" width="5.5" bestFit="1" customWidth="1"/>
    <col min="4" max="4" width="15.83203125" bestFit="1" customWidth="1"/>
    <col min="5" max="5" width="10.1640625" bestFit="1" customWidth="1"/>
    <col min="6" max="6" width="9.83203125" bestFit="1" customWidth="1"/>
    <col min="7" max="7" width="6.5" bestFit="1" customWidth="1"/>
    <col min="8" max="8" width="9" bestFit="1" customWidth="1"/>
    <col min="9" max="9" width="8" bestFit="1" customWidth="1"/>
    <col min="10" max="10" width="6.33203125" bestFit="1" customWidth="1"/>
    <col min="11" max="11" width="4.83203125" bestFit="1" customWidth="1"/>
    <col min="12" max="12" width="17" bestFit="1" customWidth="1"/>
  </cols>
  <sheetData>
    <row r="1" spans="1:12">
      <c r="A1" t="s">
        <v>0</v>
      </c>
      <c r="B1" t="s">
        <v>9</v>
      </c>
      <c r="C1" t="s">
        <v>48</v>
      </c>
      <c r="D1" t="s">
        <v>106</v>
      </c>
      <c r="E1" t="s">
        <v>1</v>
      </c>
      <c r="F1" t="s">
        <v>37</v>
      </c>
      <c r="G1" t="s">
        <v>2</v>
      </c>
      <c r="H1" t="s">
        <v>43</v>
      </c>
      <c r="I1" t="s">
        <v>3</v>
      </c>
      <c r="J1" t="s">
        <v>4</v>
      </c>
      <c r="K1" t="s">
        <v>5</v>
      </c>
      <c r="L1" t="s">
        <v>6</v>
      </c>
    </row>
    <row r="2" spans="1:12">
      <c r="A2" t="s">
        <v>95</v>
      </c>
      <c r="B2" t="s">
        <v>10</v>
      </c>
    </row>
    <row r="3" spans="1:12">
      <c r="A3" t="s">
        <v>96</v>
      </c>
      <c r="B3" t="s">
        <v>95</v>
      </c>
    </row>
    <row r="4" spans="1:12">
      <c r="A4" t="s">
        <v>97</v>
      </c>
      <c r="B4" t="s">
        <v>95</v>
      </c>
    </row>
    <row r="5" spans="1:12">
      <c r="A5" t="s">
        <v>98</v>
      </c>
      <c r="B5" t="s">
        <v>95</v>
      </c>
    </row>
    <row r="6" spans="1:12">
      <c r="A6" t="s">
        <v>99</v>
      </c>
      <c r="B6" t="s">
        <v>95</v>
      </c>
    </row>
    <row r="7" spans="1:12">
      <c r="A7" t="s">
        <v>12</v>
      </c>
    </row>
    <row r="8" spans="1:12">
      <c r="A8" t="s">
        <v>13</v>
      </c>
    </row>
    <row r="9" spans="1:12">
      <c r="A9" t="s">
        <v>16</v>
      </c>
    </row>
    <row r="10" spans="1:12">
      <c r="A10" t="s">
        <v>115</v>
      </c>
    </row>
    <row r="11" spans="1:12">
      <c r="A11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26" sqref="I26"/>
    </sheetView>
  </sheetViews>
  <sheetFormatPr baseColWidth="10" defaultRowHeight="15" x14ac:dyDescent="0"/>
  <cols>
    <col min="1" max="1" width="5.6640625" bestFit="1" customWidth="1"/>
    <col min="2" max="2" width="19.5" bestFit="1" customWidth="1"/>
    <col min="3" max="3" width="7.33203125" bestFit="1" customWidth="1"/>
    <col min="4" max="4" width="28.6640625" bestFit="1" customWidth="1"/>
    <col min="5" max="5" width="7.83203125" bestFit="1" customWidth="1"/>
    <col min="6" max="6" width="7.33203125" bestFit="1" customWidth="1"/>
    <col min="7" max="7" width="7.83203125" bestFit="1" customWidth="1"/>
    <col min="9" max="9" width="100.5" bestFit="1" customWidth="1"/>
  </cols>
  <sheetData>
    <row r="1" spans="1:9" s="6" customFormat="1">
      <c r="A1" s="7" t="s">
        <v>81</v>
      </c>
      <c r="B1" s="7" t="s">
        <v>82</v>
      </c>
      <c r="C1" s="7" t="s">
        <v>153</v>
      </c>
      <c r="D1" s="7" t="s">
        <v>83</v>
      </c>
      <c r="E1" s="7" t="s">
        <v>110</v>
      </c>
      <c r="F1" s="7" t="s">
        <v>111</v>
      </c>
      <c r="G1" s="7" t="s">
        <v>112</v>
      </c>
      <c r="H1" s="7"/>
      <c r="I1" s="7" t="s">
        <v>113</v>
      </c>
    </row>
    <row r="2" spans="1:9" s="5" customFormat="1">
      <c r="A2" s="15" t="s">
        <v>85</v>
      </c>
      <c r="B2" s="8"/>
      <c r="C2" s="8" t="s">
        <v>152</v>
      </c>
      <c r="D2" s="8" t="s">
        <v>96</v>
      </c>
      <c r="E2" s="8"/>
      <c r="F2" s="8"/>
      <c r="G2" s="8"/>
      <c r="H2" s="8"/>
      <c r="I2" s="8" t="s">
        <v>157</v>
      </c>
    </row>
    <row r="3" spans="1:9" s="5" customFormat="1">
      <c r="A3" s="15"/>
      <c r="B3" s="8"/>
      <c r="C3" s="8" t="s">
        <v>152</v>
      </c>
      <c r="D3" s="8" t="s">
        <v>115</v>
      </c>
      <c r="E3" s="8"/>
      <c r="F3" s="8"/>
      <c r="G3" s="8"/>
      <c r="H3" s="8"/>
      <c r="I3" s="8" t="s">
        <v>114</v>
      </c>
    </row>
    <row r="4" spans="1:9" s="5" customFormat="1">
      <c r="A4" s="15"/>
      <c r="B4" s="8"/>
      <c r="C4" s="8" t="s">
        <v>152</v>
      </c>
      <c r="D4" s="8" t="s">
        <v>27</v>
      </c>
      <c r="E4" s="8"/>
      <c r="F4" s="8"/>
      <c r="G4" s="8"/>
      <c r="H4" s="8"/>
      <c r="I4" s="8" t="s">
        <v>116</v>
      </c>
    </row>
    <row r="5" spans="1:9" s="5" customFormat="1">
      <c r="A5" s="15"/>
      <c r="B5" s="8" t="s">
        <v>84</v>
      </c>
      <c r="C5" s="8" t="s">
        <v>154</v>
      </c>
      <c r="D5" s="8" t="s">
        <v>100</v>
      </c>
      <c r="E5" s="8"/>
      <c r="F5" s="8"/>
      <c r="G5" s="8"/>
      <c r="H5" s="8"/>
      <c r="I5" s="5" t="s">
        <v>156</v>
      </c>
    </row>
    <row r="6" spans="1:9" s="4" customFormat="1">
      <c r="A6" s="16" t="s">
        <v>86</v>
      </c>
      <c r="B6" s="9" t="s">
        <v>86</v>
      </c>
      <c r="C6" s="8" t="s">
        <v>152</v>
      </c>
      <c r="D6" s="9" t="s">
        <v>95</v>
      </c>
      <c r="E6" s="9"/>
      <c r="F6" s="9"/>
      <c r="G6" s="9"/>
      <c r="H6" s="9"/>
      <c r="I6" s="9" t="s">
        <v>117</v>
      </c>
    </row>
    <row r="7" spans="1:9" s="4" customFormat="1">
      <c r="A7" s="16"/>
      <c r="B7" s="9" t="s">
        <v>162</v>
      </c>
      <c r="C7" s="8" t="s">
        <v>152</v>
      </c>
      <c r="D7" s="9" t="s">
        <v>13</v>
      </c>
      <c r="E7" s="9"/>
      <c r="F7" s="9"/>
      <c r="G7" s="9"/>
      <c r="H7" s="9"/>
      <c r="I7" s="9" t="s">
        <v>118</v>
      </c>
    </row>
    <row r="8" spans="1:9" s="4" customFormat="1">
      <c r="A8" s="16"/>
      <c r="B8" s="9" t="s">
        <v>167</v>
      </c>
      <c r="C8" s="8" t="s">
        <v>152</v>
      </c>
      <c r="D8" s="9" t="s">
        <v>26</v>
      </c>
      <c r="E8" s="9"/>
      <c r="F8" s="9"/>
      <c r="G8" s="9"/>
      <c r="H8" s="9"/>
      <c r="I8" s="9"/>
    </row>
    <row r="9" spans="1:9" s="4" customFormat="1">
      <c r="A9" s="16"/>
      <c r="B9" s="9" t="s">
        <v>166</v>
      </c>
      <c r="C9" s="8" t="s">
        <v>152</v>
      </c>
      <c r="D9" s="9" t="s">
        <v>19</v>
      </c>
      <c r="E9" s="9"/>
      <c r="F9" s="9"/>
      <c r="G9" s="9"/>
      <c r="H9" s="9"/>
      <c r="I9" s="9" t="s">
        <v>120</v>
      </c>
    </row>
    <row r="10" spans="1:9" s="5" customFormat="1">
      <c r="A10" s="15" t="s">
        <v>87</v>
      </c>
      <c r="B10" s="8" t="s">
        <v>87</v>
      </c>
      <c r="C10" s="8" t="s">
        <v>152</v>
      </c>
      <c r="D10" s="8" t="s">
        <v>95</v>
      </c>
      <c r="E10" s="8"/>
      <c r="F10" s="8"/>
      <c r="G10" s="8"/>
      <c r="H10" s="8"/>
      <c r="I10" s="8" t="s">
        <v>134</v>
      </c>
    </row>
    <row r="11" spans="1:9" s="5" customFormat="1">
      <c r="A11" s="15"/>
      <c r="B11" s="8"/>
      <c r="C11" s="8" t="s">
        <v>152</v>
      </c>
      <c r="D11" s="8" t="s">
        <v>102</v>
      </c>
      <c r="E11" s="8"/>
      <c r="F11" s="8"/>
      <c r="G11" s="8"/>
      <c r="H11" s="8"/>
      <c r="I11" s="8"/>
    </row>
    <row r="12" spans="1:9" s="5" customFormat="1">
      <c r="A12" s="15"/>
      <c r="B12" s="8"/>
      <c r="C12" s="8" t="s">
        <v>152</v>
      </c>
      <c r="D12" s="8" t="s">
        <v>99</v>
      </c>
      <c r="E12" s="8"/>
      <c r="F12" s="8"/>
      <c r="G12" s="8"/>
      <c r="H12" s="8"/>
      <c r="I12" s="8" t="s">
        <v>135</v>
      </c>
    </row>
    <row r="13" spans="1:9" s="5" customFormat="1">
      <c r="A13" s="15"/>
      <c r="B13" s="8"/>
      <c r="C13" s="8" t="s">
        <v>152</v>
      </c>
      <c r="D13" s="8" t="s">
        <v>103</v>
      </c>
      <c r="E13" s="8"/>
      <c r="F13" s="8"/>
      <c r="G13" s="8"/>
      <c r="H13" s="8"/>
      <c r="I13" s="8"/>
    </row>
    <row r="14" spans="1:9" s="4" customFormat="1">
      <c r="A14" s="16" t="s">
        <v>88</v>
      </c>
      <c r="B14" s="9" t="s">
        <v>88</v>
      </c>
      <c r="C14" s="8" t="s">
        <v>152</v>
      </c>
      <c r="D14" s="9" t="s">
        <v>15</v>
      </c>
      <c r="E14" s="9"/>
      <c r="F14" s="9"/>
      <c r="G14" s="9"/>
      <c r="H14" s="9"/>
      <c r="I14" s="9" t="s">
        <v>147</v>
      </c>
    </row>
    <row r="15" spans="1:9" s="4" customFormat="1">
      <c r="A15" s="16"/>
      <c r="B15" s="9"/>
      <c r="C15" s="8" t="s">
        <v>152</v>
      </c>
      <c r="D15" s="9" t="s">
        <v>12</v>
      </c>
      <c r="E15" s="9"/>
      <c r="F15" s="9"/>
      <c r="G15" s="9"/>
      <c r="H15" s="9"/>
      <c r="I15" s="9" t="s">
        <v>136</v>
      </c>
    </row>
    <row r="16" spans="1:9" s="4" customFormat="1">
      <c r="A16" s="16"/>
      <c r="B16" s="9"/>
      <c r="C16" s="8" t="s">
        <v>152</v>
      </c>
      <c r="D16" s="9" t="s">
        <v>104</v>
      </c>
      <c r="E16" s="9"/>
      <c r="F16" s="9"/>
      <c r="G16" s="9"/>
      <c r="H16" s="9"/>
      <c r="I16" s="9" t="s">
        <v>137</v>
      </c>
    </row>
    <row r="17" spans="1:9" s="4" customFormat="1">
      <c r="A17" s="16"/>
      <c r="B17" s="9"/>
      <c r="C17" s="8" t="s">
        <v>152</v>
      </c>
      <c r="D17" s="9" t="s">
        <v>16</v>
      </c>
      <c r="E17" s="9"/>
      <c r="F17" s="9"/>
      <c r="G17" s="9"/>
      <c r="H17" s="9"/>
      <c r="I17" s="9" t="s">
        <v>138</v>
      </c>
    </row>
    <row r="18" spans="1:9" s="5" customFormat="1">
      <c r="A18" s="15" t="s">
        <v>89</v>
      </c>
      <c r="B18" s="8" t="s">
        <v>89</v>
      </c>
      <c r="C18" s="8" t="s">
        <v>152</v>
      </c>
      <c r="D18" s="8" t="s">
        <v>97</v>
      </c>
      <c r="E18" s="8"/>
      <c r="F18" s="8"/>
      <c r="G18" s="8"/>
      <c r="H18" s="8"/>
      <c r="I18" s="8" t="s">
        <v>165</v>
      </c>
    </row>
    <row r="19" spans="1:9" s="5" customFormat="1">
      <c r="A19" s="15"/>
      <c r="B19" s="8" t="s">
        <v>164</v>
      </c>
      <c r="C19" s="8" t="s">
        <v>152</v>
      </c>
      <c r="D19" s="8" t="s">
        <v>23</v>
      </c>
      <c r="E19" s="8"/>
      <c r="F19" s="8"/>
      <c r="G19" s="8"/>
      <c r="H19" s="8"/>
      <c r="I19" s="8" t="s">
        <v>169</v>
      </c>
    </row>
    <row r="20" spans="1:9" s="5" customFormat="1">
      <c r="A20" s="15"/>
      <c r="B20" s="8"/>
      <c r="C20" s="8" t="s">
        <v>152</v>
      </c>
      <c r="D20" s="8" t="s">
        <v>105</v>
      </c>
      <c r="E20" s="8"/>
      <c r="F20" s="8"/>
      <c r="G20" s="8"/>
      <c r="H20" s="8"/>
      <c r="I20" s="8"/>
    </row>
    <row r="21" spans="1:9" s="5" customFormat="1">
      <c r="A21" s="15"/>
      <c r="B21" s="8"/>
      <c r="C21" s="8" t="s">
        <v>152</v>
      </c>
      <c r="D21" s="8" t="s">
        <v>101</v>
      </c>
      <c r="E21" s="8"/>
      <c r="F21" s="8"/>
      <c r="G21" s="8"/>
      <c r="H21" s="8"/>
      <c r="I21" s="8"/>
    </row>
    <row r="22" spans="1:9" s="4" customFormat="1">
      <c r="A22" s="16" t="s">
        <v>90</v>
      </c>
      <c r="B22" s="9" t="s">
        <v>90</v>
      </c>
      <c r="C22" s="8" t="s">
        <v>152</v>
      </c>
      <c r="D22" s="9" t="s">
        <v>13</v>
      </c>
      <c r="E22" s="9"/>
      <c r="F22" s="9"/>
      <c r="G22" s="9"/>
      <c r="H22" s="9"/>
      <c r="I22" s="9"/>
    </row>
    <row r="23" spans="1:9" s="4" customFormat="1">
      <c r="A23" s="16"/>
      <c r="B23" s="9" t="s">
        <v>163</v>
      </c>
      <c r="C23" s="8" t="s">
        <v>152</v>
      </c>
      <c r="D23" s="9" t="s">
        <v>20</v>
      </c>
      <c r="E23" s="9"/>
      <c r="F23" s="9"/>
      <c r="G23" s="9"/>
      <c r="H23" s="9"/>
      <c r="I23" s="9"/>
    </row>
    <row r="24" spans="1:9" s="4" customFormat="1">
      <c r="A24" s="16"/>
      <c r="B24" s="9" t="s">
        <v>151</v>
      </c>
      <c r="C24" s="8" t="s">
        <v>152</v>
      </c>
      <c r="D24" s="9" t="s">
        <v>95</v>
      </c>
      <c r="E24" s="9"/>
      <c r="F24" s="9"/>
      <c r="G24" s="9"/>
      <c r="H24" s="9"/>
      <c r="I24" s="9"/>
    </row>
    <row r="25" spans="1:9" s="4" customFormat="1">
      <c r="A25" s="16"/>
      <c r="B25" s="9" t="s">
        <v>168</v>
      </c>
      <c r="C25" s="8" t="s">
        <v>152</v>
      </c>
      <c r="D25" s="9" t="s">
        <v>15</v>
      </c>
      <c r="E25" s="9"/>
      <c r="F25" s="9"/>
      <c r="G25" s="9"/>
      <c r="H25" s="9"/>
      <c r="I25" s="9" t="s">
        <v>170</v>
      </c>
    </row>
    <row r="26" spans="1:9" s="5" customFormat="1">
      <c r="A26" s="15" t="s">
        <v>91</v>
      </c>
      <c r="B26" s="8" t="s">
        <v>91</v>
      </c>
      <c r="C26" s="8" t="s">
        <v>152</v>
      </c>
      <c r="D26" s="8" t="s">
        <v>99</v>
      </c>
      <c r="E26" s="8"/>
      <c r="F26" s="8"/>
      <c r="G26" s="8"/>
      <c r="H26" s="8"/>
      <c r="I26" s="8"/>
    </row>
    <row r="27" spans="1:9" s="5" customFormat="1">
      <c r="A27" s="15"/>
      <c r="B27" s="8"/>
      <c r="C27" s="8" t="s">
        <v>152</v>
      </c>
      <c r="D27" s="8" t="s">
        <v>107</v>
      </c>
      <c r="E27" s="8"/>
      <c r="F27" s="8"/>
      <c r="G27" s="8"/>
      <c r="H27" s="8"/>
      <c r="I27" s="8"/>
    </row>
    <row r="28" spans="1:9" s="5" customFormat="1">
      <c r="A28" s="15"/>
      <c r="B28" s="8"/>
      <c r="C28" s="8" t="s">
        <v>152</v>
      </c>
      <c r="D28" s="8" t="s">
        <v>15</v>
      </c>
      <c r="E28" s="8"/>
      <c r="F28" s="8"/>
      <c r="G28" s="8"/>
      <c r="H28" s="8"/>
      <c r="I28" s="8"/>
    </row>
    <row r="29" spans="1:9" s="5" customFormat="1">
      <c r="A29" s="15"/>
      <c r="B29" s="8"/>
      <c r="C29" s="8" t="s">
        <v>152</v>
      </c>
      <c r="D29" s="8" t="s">
        <v>16</v>
      </c>
      <c r="E29" s="8"/>
      <c r="F29" s="8"/>
      <c r="G29" s="8"/>
      <c r="H29" s="8"/>
      <c r="I29" s="8"/>
    </row>
    <row r="30" spans="1:9" s="4" customFormat="1">
      <c r="A30" s="16" t="s">
        <v>92</v>
      </c>
      <c r="B30" s="9" t="s">
        <v>92</v>
      </c>
      <c r="C30" s="8" t="s">
        <v>152</v>
      </c>
      <c r="D30" s="9" t="s">
        <v>108</v>
      </c>
      <c r="E30" s="9"/>
      <c r="F30" s="9"/>
      <c r="G30" s="9"/>
      <c r="H30" s="9"/>
      <c r="I30" s="9"/>
    </row>
    <row r="31" spans="1:9" s="4" customFormat="1">
      <c r="A31" s="16"/>
      <c r="B31" s="9"/>
      <c r="C31" s="8" t="s">
        <v>152</v>
      </c>
      <c r="D31" s="9" t="s">
        <v>95</v>
      </c>
      <c r="E31" s="9"/>
      <c r="F31" s="9"/>
      <c r="G31" s="9"/>
      <c r="H31" s="9"/>
      <c r="I31" s="9"/>
    </row>
    <row r="32" spans="1:9" s="4" customFormat="1">
      <c r="A32" s="16"/>
      <c r="B32" s="9"/>
      <c r="C32" s="8" t="s">
        <v>152</v>
      </c>
      <c r="D32" s="9" t="s">
        <v>16</v>
      </c>
      <c r="E32" s="9"/>
      <c r="F32" s="9"/>
      <c r="G32" s="9"/>
      <c r="H32" s="9"/>
      <c r="I32" s="9"/>
    </row>
    <row r="33" spans="1:9" s="4" customFormat="1">
      <c r="A33" s="16"/>
      <c r="B33" s="9"/>
      <c r="C33" s="8" t="s">
        <v>152</v>
      </c>
      <c r="D33" s="9" t="s">
        <v>108</v>
      </c>
      <c r="E33" s="9"/>
      <c r="F33" s="9"/>
      <c r="G33" s="9"/>
      <c r="H33" s="9"/>
      <c r="I33" s="9"/>
    </row>
    <row r="34" spans="1:9" s="5" customFormat="1">
      <c r="A34" s="15" t="s">
        <v>93</v>
      </c>
      <c r="B34" s="8" t="s">
        <v>93</v>
      </c>
      <c r="C34" s="8" t="s">
        <v>155</v>
      </c>
      <c r="D34" s="8" t="s">
        <v>15</v>
      </c>
      <c r="E34" s="8"/>
      <c r="F34" s="8"/>
      <c r="G34" s="8"/>
      <c r="H34" s="8"/>
      <c r="I34" s="8"/>
    </row>
    <row r="35" spans="1:9" s="5" customFormat="1">
      <c r="A35" s="15"/>
      <c r="B35" s="8" t="s">
        <v>159</v>
      </c>
      <c r="C35" s="8" t="s">
        <v>152</v>
      </c>
      <c r="D35" s="8" t="s">
        <v>104</v>
      </c>
      <c r="E35" s="8"/>
      <c r="F35" s="8"/>
      <c r="G35" s="8"/>
      <c r="H35" s="8"/>
      <c r="I35" s="8" t="s">
        <v>158</v>
      </c>
    </row>
    <row r="36" spans="1:9" s="5" customFormat="1">
      <c r="A36" s="15"/>
      <c r="B36" s="8"/>
      <c r="C36" s="8" t="s">
        <v>152</v>
      </c>
      <c r="D36" s="8" t="s">
        <v>23</v>
      </c>
      <c r="E36" s="8"/>
      <c r="F36" s="8"/>
      <c r="G36" s="8"/>
      <c r="H36" s="8"/>
      <c r="I36" s="8"/>
    </row>
    <row r="37" spans="1:9" s="5" customFormat="1">
      <c r="A37" s="15"/>
      <c r="B37" s="8"/>
      <c r="C37" s="8" t="s">
        <v>152</v>
      </c>
      <c r="D37" s="8" t="s">
        <v>102</v>
      </c>
      <c r="E37" s="8"/>
      <c r="F37" s="8"/>
      <c r="G37" s="8"/>
      <c r="H37" s="8"/>
      <c r="I37" s="8"/>
    </row>
    <row r="38" spans="1:9" s="4" customFormat="1">
      <c r="A38" s="16" t="s">
        <v>94</v>
      </c>
      <c r="B38" s="9" t="s">
        <v>94</v>
      </c>
      <c r="C38" s="8" t="s">
        <v>152</v>
      </c>
      <c r="D38" s="9" t="s">
        <v>16</v>
      </c>
      <c r="E38" s="9"/>
      <c r="F38" s="9"/>
      <c r="G38" s="9"/>
      <c r="H38" s="9"/>
      <c r="I38" s="9"/>
    </row>
    <row r="39" spans="1:9" s="4" customFormat="1">
      <c r="A39" s="16"/>
      <c r="B39" s="9" t="s">
        <v>160</v>
      </c>
      <c r="C39" s="8" t="s">
        <v>155</v>
      </c>
      <c r="D39" s="9" t="s">
        <v>109</v>
      </c>
      <c r="E39" s="9"/>
      <c r="F39" s="9"/>
      <c r="G39" s="9"/>
      <c r="H39" s="9"/>
      <c r="I39" s="9" t="s">
        <v>161</v>
      </c>
    </row>
    <row r="40" spans="1:9" s="4" customFormat="1">
      <c r="A40" s="16"/>
      <c r="B40" s="9"/>
      <c r="C40" s="8" t="s">
        <v>152</v>
      </c>
      <c r="D40" s="9" t="s">
        <v>12</v>
      </c>
      <c r="E40" s="9"/>
      <c r="F40" s="9"/>
      <c r="G40" s="9"/>
      <c r="H40" s="9"/>
      <c r="I40" s="9"/>
    </row>
    <row r="41" spans="1:9" s="4" customFormat="1">
      <c r="A41" s="16"/>
      <c r="B41" s="9"/>
      <c r="C41" s="8" t="s">
        <v>152</v>
      </c>
      <c r="D41" s="9" t="s">
        <v>25</v>
      </c>
      <c r="E41" s="9"/>
      <c r="F41" s="9"/>
      <c r="G41" s="9"/>
      <c r="H41" s="9"/>
      <c r="I41" s="9"/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"/>
    </sheetView>
  </sheetViews>
  <sheetFormatPr baseColWidth="10" defaultRowHeight="15" x14ac:dyDescent="0"/>
  <cols>
    <col min="7" max="7" width="20" customWidth="1"/>
  </cols>
  <sheetData>
    <row r="1" spans="1:8" s="3" customFormat="1">
      <c r="A1" s="14"/>
      <c r="B1" s="17" t="s">
        <v>54</v>
      </c>
      <c r="C1" s="17"/>
      <c r="D1" s="14"/>
      <c r="E1" s="14"/>
      <c r="F1" s="14"/>
      <c r="G1" s="14"/>
    </row>
    <row r="2" spans="1:8" s="6" customFormat="1">
      <c r="A2" s="7" t="s">
        <v>51</v>
      </c>
      <c r="B2" s="7" t="s">
        <v>55</v>
      </c>
      <c r="C2" s="7" t="s">
        <v>56</v>
      </c>
      <c r="D2" s="7" t="s">
        <v>57</v>
      </c>
      <c r="E2" s="7" t="s">
        <v>58</v>
      </c>
      <c r="F2" s="7" t="s">
        <v>52</v>
      </c>
      <c r="G2" s="7" t="s">
        <v>53</v>
      </c>
    </row>
    <row r="3" spans="1:8" s="5" customFormat="1">
      <c r="A3" s="8" t="s">
        <v>59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10</v>
      </c>
    </row>
    <row r="4" spans="1:8" s="4" customFormat="1">
      <c r="A4" s="9" t="s">
        <v>65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 t="s">
        <v>10</v>
      </c>
    </row>
    <row r="5" spans="1:8" s="5" customFormat="1">
      <c r="A5" s="8" t="s">
        <v>60</v>
      </c>
      <c r="B5" s="8">
        <v>-1</v>
      </c>
      <c r="C5" s="8">
        <v>-2</v>
      </c>
      <c r="D5" s="8">
        <v>-3</v>
      </c>
      <c r="E5" s="8">
        <v>0</v>
      </c>
      <c r="F5" s="8">
        <v>2</v>
      </c>
      <c r="G5" s="8"/>
    </row>
    <row r="6" spans="1:8" s="4" customFormat="1">
      <c r="A6" s="9" t="s">
        <v>61</v>
      </c>
      <c r="B6" s="9">
        <v>-2</v>
      </c>
      <c r="C6" s="9">
        <v>-2</v>
      </c>
      <c r="D6" s="9">
        <v>-2</v>
      </c>
      <c r="E6" s="9">
        <v>0</v>
      </c>
      <c r="F6" s="9">
        <v>3</v>
      </c>
      <c r="G6" s="9"/>
    </row>
    <row r="7" spans="1:8" s="5" customFormat="1">
      <c r="A7" s="8" t="s">
        <v>62</v>
      </c>
      <c r="B7" s="8">
        <v>-2</v>
      </c>
      <c r="C7" s="8">
        <v>-3</v>
      </c>
      <c r="D7" s="8">
        <v>-4</v>
      </c>
      <c r="E7" s="8">
        <v>-1</v>
      </c>
      <c r="F7" s="8">
        <v>4</v>
      </c>
      <c r="G7" s="8"/>
    </row>
    <row r="8" spans="1:8" s="4" customFormat="1">
      <c r="A8" s="9" t="s">
        <v>63</v>
      </c>
      <c r="B8" s="9">
        <v>-2</v>
      </c>
      <c r="C8" s="9">
        <v>-2</v>
      </c>
      <c r="D8" s="9" t="s">
        <v>10</v>
      </c>
      <c r="E8" s="9">
        <v>0</v>
      </c>
      <c r="F8" s="9">
        <v>-2</v>
      </c>
      <c r="G8" s="9"/>
      <c r="H8" s="4" t="s">
        <v>66</v>
      </c>
    </row>
    <row r="9" spans="1:8" s="5" customFormat="1">
      <c r="A9" s="8" t="s">
        <v>64</v>
      </c>
      <c r="B9" s="8" t="s">
        <v>10</v>
      </c>
      <c r="C9" s="8" t="s">
        <v>10</v>
      </c>
      <c r="D9" s="8" t="s">
        <v>10</v>
      </c>
      <c r="E9" s="8">
        <v>0</v>
      </c>
      <c r="F9" s="8">
        <v>0</v>
      </c>
      <c r="G9" s="8" t="s">
        <v>69</v>
      </c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  <row r="4" spans="1:1">
      <c r="A4" t="s">
        <v>77</v>
      </c>
    </row>
    <row r="5" spans="1:1">
      <c r="A5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6" sqref="E6"/>
    </sheetView>
  </sheetViews>
  <sheetFormatPr baseColWidth="10" defaultRowHeight="15" x14ac:dyDescent="0"/>
  <cols>
    <col min="1" max="1" width="12.6640625" bestFit="1" customWidth="1"/>
    <col min="2" max="2" width="11.33203125" bestFit="1" customWidth="1"/>
    <col min="3" max="3" width="8.5" bestFit="1" customWidth="1"/>
    <col min="4" max="4" width="11.33203125" bestFit="1" customWidth="1"/>
    <col min="5" max="5" width="15.6640625" bestFit="1" customWidth="1"/>
    <col min="6" max="6" width="13.33203125" bestFit="1" customWidth="1"/>
  </cols>
  <sheetData>
    <row r="1" spans="1:6">
      <c r="B1" t="s">
        <v>127</v>
      </c>
      <c r="C1" t="s">
        <v>128</v>
      </c>
      <c r="D1" t="s">
        <v>129</v>
      </c>
      <c r="E1" t="s">
        <v>130</v>
      </c>
      <c r="F1" t="s">
        <v>146</v>
      </c>
    </row>
    <row r="2" spans="1:6">
      <c r="A2" t="s">
        <v>121</v>
      </c>
      <c r="B2" t="s">
        <v>85</v>
      </c>
    </row>
    <row r="3" spans="1:6">
      <c r="A3" t="s">
        <v>122</v>
      </c>
      <c r="B3" t="s">
        <v>126</v>
      </c>
    </row>
    <row r="4" spans="1:6">
      <c r="A4" t="s">
        <v>123</v>
      </c>
      <c r="B4" t="s">
        <v>131</v>
      </c>
      <c r="D4" t="s">
        <v>140</v>
      </c>
    </row>
    <row r="5" spans="1:6">
      <c r="A5" t="s">
        <v>124</v>
      </c>
      <c r="B5" t="s">
        <v>132</v>
      </c>
      <c r="D5" t="s">
        <v>126</v>
      </c>
      <c r="E5" t="s">
        <v>145</v>
      </c>
      <c r="F5" t="s">
        <v>139</v>
      </c>
    </row>
    <row r="6" spans="1:6">
      <c r="A6" t="s">
        <v>125</v>
      </c>
      <c r="B6" t="s">
        <v>133</v>
      </c>
      <c r="C6" t="s">
        <v>132</v>
      </c>
      <c r="D6" t="s">
        <v>144</v>
      </c>
      <c r="E6" t="s">
        <v>132</v>
      </c>
    </row>
    <row r="9" spans="1:6">
      <c r="A9" t="s">
        <v>133</v>
      </c>
    </row>
    <row r="10" spans="1:6">
      <c r="A10" t="s">
        <v>132</v>
      </c>
    </row>
    <row r="11" spans="1:6">
      <c r="A11" t="s">
        <v>126</v>
      </c>
    </row>
    <row r="12" spans="1:6">
      <c r="A12" t="s">
        <v>139</v>
      </c>
    </row>
    <row r="13" spans="1:6">
      <c r="A13" t="s">
        <v>140</v>
      </c>
    </row>
    <row r="14" spans="1:6">
      <c r="A14" t="s">
        <v>141</v>
      </c>
    </row>
    <row r="15" spans="1:6">
      <c r="A15" t="s">
        <v>142</v>
      </c>
    </row>
    <row r="16" spans="1:6">
      <c r="A16" t="s"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Units</vt:lpstr>
      <vt:lpstr>Heroes</vt:lpstr>
      <vt:lpstr>Campaign Characters</vt:lpstr>
      <vt:lpstr>Terrain</vt:lpstr>
      <vt:lpstr>Buildings</vt:lpstr>
      <vt:lpstr>Acts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Clayton Clowes</dc:creator>
  <cp:lastModifiedBy>Max Clayton Clowes</cp:lastModifiedBy>
  <dcterms:created xsi:type="dcterms:W3CDTF">2012-10-30T01:57:27Z</dcterms:created>
  <dcterms:modified xsi:type="dcterms:W3CDTF">2014-06-23T21:50:01Z</dcterms:modified>
</cp:coreProperties>
</file>