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combsp\Desktop\"/>
    </mc:Choice>
  </mc:AlternateContent>
  <bookViews>
    <workbookView xWindow="0" yWindow="0" windowWidth="17970" windowHeight="6975"/>
  </bookViews>
  <sheets>
    <sheet name="Sheet1" sheetId="1" r:id="rId1"/>
    <sheet name="reside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<sst xmlns="http://schemas.openxmlformats.org/spreadsheetml/2006/main" count="16" uniqueCount="13">
  <si>
    <t>Year</t>
  </si>
  <si>
    <t>lat</t>
  </si>
  <si>
    <t>lon</t>
  </si>
  <si>
    <t>Avg. lat</t>
  </si>
  <si>
    <t>Avg. lon</t>
  </si>
  <si>
    <t>Veradale</t>
  </si>
  <si>
    <t>Hagget South</t>
  </si>
  <si>
    <t>Hagget North</t>
  </si>
  <si>
    <t>U District</t>
  </si>
  <si>
    <t>Bellevue</t>
  </si>
  <si>
    <t>Crown Hill</t>
  </si>
  <si>
    <t>Lake City</t>
  </si>
  <si>
    <t>North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</si>
</sst>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57"/>
                <c:pt idx="0">
                  <c:v>Year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</c:strCache>
            </c:strRef>
          </c:cat>
          <c:val>
            <c:numRef>
              <c:f>Sheet1!$D$2:$D$47</c:f>
              <c:numCache>
                <c:formatCode>General</c:formatCode>
                <c:ptCount val="46"/>
                <c:pt idx="0">
                  <c:v>47.634880000000003</c:v>
                </c:pt>
                <c:pt idx="1">
                  <c:v>47.634880000000003</c:v>
                </c:pt>
                <c:pt idx="2">
                  <c:v>47.634880000000003</c:v>
                </c:pt>
                <c:pt idx="3">
                  <c:v>47.634880000000003</c:v>
                </c:pt>
                <c:pt idx="4">
                  <c:v>47.634880000000003</c:v>
                </c:pt>
                <c:pt idx="5">
                  <c:v>47.634880000000003</c:v>
                </c:pt>
                <c:pt idx="6">
                  <c:v>47.634880000000003</c:v>
                </c:pt>
                <c:pt idx="7">
                  <c:v>47.634880000000003</c:v>
                </c:pt>
                <c:pt idx="8">
                  <c:v>47.634880000000003</c:v>
                </c:pt>
                <c:pt idx="9">
                  <c:v>47.634880000000003</c:v>
                </c:pt>
                <c:pt idx="10">
                  <c:v>47.634880000000003</c:v>
                </c:pt>
                <c:pt idx="11">
                  <c:v>47.634880000000003</c:v>
                </c:pt>
                <c:pt idx="12">
                  <c:v>47.634879999999995</c:v>
                </c:pt>
                <c:pt idx="13">
                  <c:v>47.634879999999995</c:v>
                </c:pt>
                <c:pt idx="14">
                  <c:v>47.634879999999988</c:v>
                </c:pt>
                <c:pt idx="15">
                  <c:v>47.634879999999988</c:v>
                </c:pt>
                <c:pt idx="16">
                  <c:v>47.634879999999988</c:v>
                </c:pt>
                <c:pt idx="17">
                  <c:v>47.634879999999981</c:v>
                </c:pt>
                <c:pt idx="18">
                  <c:v>47.634879999999981</c:v>
                </c:pt>
                <c:pt idx="19">
                  <c:v>47.63609049999998</c:v>
                </c:pt>
                <c:pt idx="20">
                  <c:v>47.637207142857129</c:v>
                </c:pt>
                <c:pt idx="21">
                  <c:v>47.6381609090909</c:v>
                </c:pt>
                <c:pt idx="22">
                  <c:v>47.639031739130431</c:v>
                </c:pt>
                <c:pt idx="23">
                  <c:v>47.637577083333326</c:v>
                </c:pt>
                <c:pt idx="24">
                  <c:v>47.640035199999993</c:v>
                </c:pt>
                <c:pt idx="25">
                  <c:v>47.642304230769227</c:v>
                </c:pt>
                <c:pt idx="26">
                  <c:v>47.644405185185178</c:v>
                </c:pt>
                <c:pt idx="27">
                  <c:v>47.646356071428563</c:v>
                </c:pt>
                <c:pt idx="28">
                  <c:v>47.64859896551723</c:v>
                </c:pt>
                <c:pt idx="29">
                  <c:v>47.650692333333318</c:v>
                </c:pt>
                <c:pt idx="30">
                  <c:v>47.652650645161273</c:v>
                </c:pt>
                <c:pt idx="31">
                  <c:v>47.654486562499983</c:v>
                </c:pt>
                <c:pt idx="32">
                  <c:v>47.656211212121192</c:v>
                </c:pt>
                <c:pt idx="33">
                  <c:v>47.657834411764682</c:v>
                </c:pt>
                <c:pt idx="34">
                  <c:v>47.659364857142833</c:v>
                </c:pt>
                <c:pt idx="35">
                  <c:v>47.660810277777756</c:v>
                </c:pt>
                <c:pt idx="36">
                  <c:v>47.662177567567539</c:v>
                </c:pt>
                <c:pt idx="37">
                  <c:v>47.663472894736813</c:v>
                </c:pt>
                <c:pt idx="38">
                  <c:v>47.664701794871768</c:v>
                </c:pt>
                <c:pt idx="39">
                  <c:v>47.665869249999972</c:v>
                </c:pt>
                <c:pt idx="40">
                  <c:v>47.666979756097525</c:v>
                </c:pt>
                <c:pt idx="41">
                  <c:v>47.668037380952349</c:v>
                </c:pt>
                <c:pt idx="42">
                  <c:v>47.66904581395346</c:v>
                </c:pt>
                <c:pt idx="43">
                  <c:v>47.671214090909068</c:v>
                </c:pt>
                <c:pt idx="44">
                  <c:v>47.673285999999976</c:v>
                </c:pt>
                <c:pt idx="45">
                  <c:v>47.675267826086937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78920"/>
        <c:axId val="323779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57"/>
                      <c:pt idx="0">
                        <c:v>Year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  <c:pt idx="47">
                        <c:v>2017</c:v>
                      </c:pt>
                      <c:pt idx="48">
                        <c:v>2018</c:v>
                      </c:pt>
                      <c:pt idx="49">
                        <c:v>2019</c:v>
                      </c:pt>
                      <c:pt idx="50">
                        <c:v>2020</c:v>
                      </c:pt>
                      <c:pt idx="51">
                        <c:v>2021</c:v>
                      </c:pt>
                      <c:pt idx="52">
                        <c:v>2022</c:v>
                      </c:pt>
                      <c:pt idx="53">
                        <c:v>2023</c:v>
                      </c:pt>
                      <c:pt idx="54">
                        <c:v>2024</c:v>
                      </c:pt>
                      <c:pt idx="55">
                        <c:v>2025</c:v>
                      </c:pt>
                      <c:pt idx="56">
                        <c:v>2026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Avg. lon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57"/>
                      <c:pt idx="0">
                        <c:v>Year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  <c:pt idx="47">
                        <c:v>2017</c:v>
                      </c:pt>
                      <c:pt idx="48">
                        <c:v>2018</c:v>
                      </c:pt>
                      <c:pt idx="49">
                        <c:v>2019</c:v>
                      </c:pt>
                      <c:pt idx="50">
                        <c:v>2020</c:v>
                      </c:pt>
                      <c:pt idx="51">
                        <c:v>2021</c:v>
                      </c:pt>
                      <c:pt idx="52">
                        <c:v>2022</c:v>
                      </c:pt>
                      <c:pt idx="53">
                        <c:v>2023</c:v>
                      </c:pt>
                      <c:pt idx="54">
                        <c:v>2024</c:v>
                      </c:pt>
                      <c:pt idx="55">
                        <c:v>2025</c:v>
                      </c:pt>
                      <c:pt idx="56">
                        <c:v>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-117.20514</c:v>
                      </c:pt>
                      <c:pt idx="1">
                        <c:v>-117.20514</c:v>
                      </c:pt>
                      <c:pt idx="2">
                        <c:v>-117.20513999999999</c:v>
                      </c:pt>
                      <c:pt idx="3">
                        <c:v>-117.20514</c:v>
                      </c:pt>
                      <c:pt idx="4">
                        <c:v>-117.20514</c:v>
                      </c:pt>
                      <c:pt idx="5">
                        <c:v>-117.20514000000001</c:v>
                      </c:pt>
                      <c:pt idx="6">
                        <c:v>-117.20514000000001</c:v>
                      </c:pt>
                      <c:pt idx="7">
                        <c:v>-117.20514000000001</c:v>
                      </c:pt>
                      <c:pt idx="8">
                        <c:v>-117.20514</c:v>
                      </c:pt>
                      <c:pt idx="9">
                        <c:v>-117.20514</c:v>
                      </c:pt>
                      <c:pt idx="10">
                        <c:v>-117.20514000000001</c:v>
                      </c:pt>
                      <c:pt idx="11">
                        <c:v>-117.20514000000001</c:v>
                      </c:pt>
                      <c:pt idx="12">
                        <c:v>-117.20514000000001</c:v>
                      </c:pt>
                      <c:pt idx="13">
                        <c:v>-117.20514000000001</c:v>
                      </c:pt>
                      <c:pt idx="14">
                        <c:v>-117.20514000000001</c:v>
                      </c:pt>
                      <c:pt idx="15">
                        <c:v>-117.20514000000001</c:v>
                      </c:pt>
                      <c:pt idx="16">
                        <c:v>-117.20514000000001</c:v>
                      </c:pt>
                      <c:pt idx="17">
                        <c:v>-117.20514</c:v>
                      </c:pt>
                      <c:pt idx="18">
                        <c:v>-117.20514</c:v>
                      </c:pt>
                      <c:pt idx="19">
                        <c:v>-117.46005199999999</c:v>
                      </c:pt>
                      <c:pt idx="20">
                        <c:v>-117.69068952380952</c:v>
                      </c:pt>
                      <c:pt idx="21">
                        <c:v>-117.90088999999999</c:v>
                      </c:pt>
                      <c:pt idx="22">
                        <c:v>-118.09281217391303</c:v>
                      </c:pt>
                      <c:pt idx="23">
                        <c:v>-118.26198166666666</c:v>
                      </c:pt>
                      <c:pt idx="24">
                        <c:v>-118.42624239999999</c:v>
                      </c:pt>
                      <c:pt idx="25">
                        <c:v>-118.57786769230769</c:v>
                      </c:pt>
                      <c:pt idx="26">
                        <c:v>-118.71826148148148</c:v>
                      </c:pt>
                      <c:pt idx="27">
                        <c:v>-118.84862714285714</c:v>
                      </c:pt>
                      <c:pt idx="28">
                        <c:v>-118.96712137931034</c:v>
                      </c:pt>
                      <c:pt idx="29">
                        <c:v>-119.077716</c:v>
                      </c:pt>
                      <c:pt idx="30">
                        <c:v>-119.18117548387096</c:v>
                      </c:pt>
                      <c:pt idx="31">
                        <c:v>-119.27816874999999</c:v>
                      </c:pt>
                      <c:pt idx="32">
                        <c:v>-119.36928363636363</c:v>
                      </c:pt>
                      <c:pt idx="33">
                        <c:v>-119.45503882352941</c:v>
                      </c:pt>
                      <c:pt idx="34">
                        <c:v>-119.53589371428571</c:v>
                      </c:pt>
                      <c:pt idx="35">
                        <c:v>-119.61225666666665</c:v>
                      </c:pt>
                      <c:pt idx="36">
                        <c:v>-119.68449189189188</c:v>
                      </c:pt>
                      <c:pt idx="37">
                        <c:v>-119.75292526315788</c:v>
                      </c:pt>
                      <c:pt idx="38">
                        <c:v>-119.81784923076921</c:v>
                      </c:pt>
                      <c:pt idx="39">
                        <c:v>-119.87952699999998</c:v>
                      </c:pt>
                      <c:pt idx="40">
                        <c:v>-119.93819609756096</c:v>
                      </c:pt>
                      <c:pt idx="41">
                        <c:v>-119.99407142857142</c:v>
                      </c:pt>
                      <c:pt idx="42">
                        <c:v>-120.04734790697673</c:v>
                      </c:pt>
                      <c:pt idx="43">
                        <c:v>-120.09883749999999</c:v>
                      </c:pt>
                      <c:pt idx="44">
                        <c:v>-120.14803866666665</c:v>
                      </c:pt>
                      <c:pt idx="45">
                        <c:v>-120.19510065217391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37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9312"/>
        <c:crosses val="autoZero"/>
        <c:auto val="1"/>
        <c:lblAlgn val="ctr"/>
        <c:lblOffset val="100"/>
        <c:noMultiLvlLbl val="0"/>
      </c:catAx>
      <c:valAx>
        <c:axId val="3237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76200</xdr:rowOff>
    </xdr:from>
    <xdr:to>
      <xdr:col>13</xdr:col>
      <xdr:colOff>66675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16" workbookViewId="0">
      <selection activeCell="H40" sqref="H40"/>
    </sheetView>
  </sheetViews>
  <sheetFormatPr defaultRowHeight="15" x14ac:dyDescent="0.25"/>
  <cols>
    <col min="2" max="2" width="9" bestFit="1" customWidth="1"/>
    <col min="3" max="3" width="10.7109375" bestFit="1" customWidth="1"/>
    <col min="4" max="4" width="9" bestFit="1" customWidth="1"/>
    <col min="5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1971</v>
      </c>
      <c r="B2">
        <v>47.634880000000003</v>
      </c>
      <c r="C2">
        <v>-117.20514</v>
      </c>
      <c r="D2">
        <f>B2</f>
        <v>47.634880000000003</v>
      </c>
      <c r="E2">
        <f>C2</f>
        <v>-117.20514</v>
      </c>
    </row>
    <row r="3" spans="1:5" x14ac:dyDescent="0.25">
      <c r="A3">
        <v>1972</v>
      </c>
      <c r="B3">
        <v>47.634880000000003</v>
      </c>
      <c r="C3">
        <v>-117.20514</v>
      </c>
      <c r="D3">
        <f>AVERAGE(B2:B3)</f>
        <v>47.634880000000003</v>
      </c>
      <c r="E3">
        <f>AVERAGE(C2:C3)</f>
        <v>-117.20514</v>
      </c>
    </row>
    <row r="4" spans="1:5" x14ac:dyDescent="0.25">
      <c r="A4">
        <v>1973</v>
      </c>
      <c r="B4">
        <v>47.634880000000003</v>
      </c>
      <c r="C4">
        <v>-117.20514</v>
      </c>
      <c r="D4">
        <f>AVERAGE($B$2:B4)</f>
        <v>47.634880000000003</v>
      </c>
      <c r="E4">
        <f>AVERAGE($C$2:C4)</f>
        <v>-117.20513999999999</v>
      </c>
    </row>
    <row r="5" spans="1:5" x14ac:dyDescent="0.25">
      <c r="A5">
        <v>1974</v>
      </c>
      <c r="B5">
        <v>47.634880000000003</v>
      </c>
      <c r="C5">
        <v>-117.20514</v>
      </c>
      <c r="D5">
        <f>AVERAGE($B$2:B5)</f>
        <v>47.634880000000003</v>
      </c>
      <c r="E5">
        <f>AVERAGE($C$2:C5)</f>
        <v>-117.20514</v>
      </c>
    </row>
    <row r="6" spans="1:5" x14ac:dyDescent="0.25">
      <c r="A6">
        <v>1975</v>
      </c>
      <c r="B6">
        <v>47.634880000000003</v>
      </c>
      <c r="C6">
        <v>-117.20514</v>
      </c>
      <c r="D6">
        <f>AVERAGE($B$2:B6)</f>
        <v>47.634880000000003</v>
      </c>
      <c r="E6">
        <f>AVERAGE($C$2:C6)</f>
        <v>-117.20514</v>
      </c>
    </row>
    <row r="7" spans="1:5" x14ac:dyDescent="0.25">
      <c r="A7">
        <v>1976</v>
      </c>
      <c r="B7">
        <v>47.634880000000003</v>
      </c>
      <c r="C7">
        <v>-117.20514</v>
      </c>
      <c r="D7">
        <f>AVERAGE($B$2:B7)</f>
        <v>47.634880000000003</v>
      </c>
      <c r="E7">
        <f>AVERAGE($C$2:C7)</f>
        <v>-117.20514000000001</v>
      </c>
    </row>
    <row r="8" spans="1:5" x14ac:dyDescent="0.25">
      <c r="A8">
        <v>1977</v>
      </c>
      <c r="B8">
        <v>47.634880000000003</v>
      </c>
      <c r="C8">
        <v>-117.20514</v>
      </c>
      <c r="D8">
        <f>AVERAGE($B$2:B8)</f>
        <v>47.634880000000003</v>
      </c>
      <c r="E8">
        <f>AVERAGE($C$2:C8)</f>
        <v>-117.20514000000001</v>
      </c>
    </row>
    <row r="9" spans="1:5" x14ac:dyDescent="0.25">
      <c r="A9">
        <v>1978</v>
      </c>
      <c r="B9">
        <v>47.634880000000003</v>
      </c>
      <c r="C9">
        <v>-117.20514</v>
      </c>
      <c r="D9">
        <f>AVERAGE($B$2:B9)</f>
        <v>47.634880000000003</v>
      </c>
      <c r="E9">
        <f>AVERAGE($C$2:C9)</f>
        <v>-117.20514000000001</v>
      </c>
    </row>
    <row r="10" spans="1:5" x14ac:dyDescent="0.25">
      <c r="A10">
        <v>1979</v>
      </c>
      <c r="B10">
        <v>47.634880000000003</v>
      </c>
      <c r="C10">
        <v>-117.20514</v>
      </c>
      <c r="D10">
        <f>AVERAGE($B$2:B10)</f>
        <v>47.634880000000003</v>
      </c>
      <c r="E10">
        <f>AVERAGE($C$2:C10)</f>
        <v>-117.20514</v>
      </c>
    </row>
    <row r="11" spans="1:5" x14ac:dyDescent="0.25">
      <c r="A11">
        <v>1980</v>
      </c>
      <c r="B11">
        <v>47.634880000000003</v>
      </c>
      <c r="C11">
        <v>-117.20514</v>
      </c>
      <c r="D11">
        <f>AVERAGE($B$2:B11)</f>
        <v>47.634880000000003</v>
      </c>
      <c r="E11">
        <f>AVERAGE($C$2:C11)</f>
        <v>-117.20514</v>
      </c>
    </row>
    <row r="12" spans="1:5" x14ac:dyDescent="0.25">
      <c r="A12">
        <v>1981</v>
      </c>
      <c r="B12">
        <v>47.634880000000003</v>
      </c>
      <c r="C12">
        <v>-117.20514</v>
      </c>
      <c r="D12">
        <f>AVERAGE($B$2:B12)</f>
        <v>47.634880000000003</v>
      </c>
      <c r="E12">
        <f>AVERAGE($C$2:C12)</f>
        <v>-117.20514000000001</v>
      </c>
    </row>
    <row r="13" spans="1:5" x14ac:dyDescent="0.25">
      <c r="A13">
        <v>1982</v>
      </c>
      <c r="B13">
        <v>47.634880000000003</v>
      </c>
      <c r="C13">
        <v>-117.20514</v>
      </c>
      <c r="D13">
        <f>AVERAGE($B$2:B13)</f>
        <v>47.634880000000003</v>
      </c>
      <c r="E13">
        <f>AVERAGE($C$2:C13)</f>
        <v>-117.20514000000001</v>
      </c>
    </row>
    <row r="14" spans="1:5" x14ac:dyDescent="0.25">
      <c r="A14">
        <v>1983</v>
      </c>
      <c r="B14">
        <v>47.634880000000003</v>
      </c>
      <c r="C14">
        <v>-117.20514</v>
      </c>
      <c r="D14">
        <f>AVERAGE($B$2:B14)</f>
        <v>47.634879999999995</v>
      </c>
      <c r="E14">
        <f>AVERAGE($C$2:C14)</f>
        <v>-117.20514000000001</v>
      </c>
    </row>
    <row r="15" spans="1:5" x14ac:dyDescent="0.25">
      <c r="A15">
        <v>1984</v>
      </c>
      <c r="B15">
        <v>47.634880000000003</v>
      </c>
      <c r="C15">
        <v>-117.20514</v>
      </c>
      <c r="D15">
        <f>AVERAGE($B$2:B15)</f>
        <v>47.634879999999995</v>
      </c>
      <c r="E15">
        <f>AVERAGE($C$2:C15)</f>
        <v>-117.20514000000001</v>
      </c>
    </row>
    <row r="16" spans="1:5" x14ac:dyDescent="0.25">
      <c r="A16">
        <v>1985</v>
      </c>
      <c r="B16">
        <v>47.634880000000003</v>
      </c>
      <c r="C16">
        <v>-117.20514</v>
      </c>
      <c r="D16">
        <f>AVERAGE($B$2:B16)</f>
        <v>47.634879999999988</v>
      </c>
      <c r="E16">
        <f>AVERAGE($C$2:C16)</f>
        <v>-117.20514000000001</v>
      </c>
    </row>
    <row r="17" spans="1:5" x14ac:dyDescent="0.25">
      <c r="A17">
        <v>1986</v>
      </c>
      <c r="B17">
        <v>47.634880000000003</v>
      </c>
      <c r="C17">
        <v>-117.20514</v>
      </c>
      <c r="D17">
        <f>AVERAGE($B$2:B17)</f>
        <v>47.634879999999988</v>
      </c>
      <c r="E17">
        <f>AVERAGE($C$2:C17)</f>
        <v>-117.20514000000001</v>
      </c>
    </row>
    <row r="18" spans="1:5" x14ac:dyDescent="0.25">
      <c r="A18">
        <v>1987</v>
      </c>
      <c r="B18">
        <v>47.634880000000003</v>
      </c>
      <c r="C18">
        <v>-117.20514</v>
      </c>
      <c r="D18">
        <f>AVERAGE($B$2:B18)</f>
        <v>47.634879999999988</v>
      </c>
      <c r="E18">
        <f>AVERAGE($C$2:C18)</f>
        <v>-117.20514000000001</v>
      </c>
    </row>
    <row r="19" spans="1:5" x14ac:dyDescent="0.25">
      <c r="A19">
        <v>1988</v>
      </c>
      <c r="B19">
        <v>47.634880000000003</v>
      </c>
      <c r="C19">
        <v>-117.20514</v>
      </c>
      <c r="D19">
        <f>AVERAGE($B$2:B19)</f>
        <v>47.634879999999981</v>
      </c>
      <c r="E19">
        <f>AVERAGE($C$2:C19)</f>
        <v>-117.20514</v>
      </c>
    </row>
    <row r="20" spans="1:5" x14ac:dyDescent="0.25">
      <c r="A20">
        <v>1989</v>
      </c>
      <c r="B20">
        <v>47.634880000000003</v>
      </c>
      <c r="C20">
        <v>-117.20514</v>
      </c>
      <c r="D20">
        <f>AVERAGE($B$2:B20)</f>
        <v>47.634879999999981</v>
      </c>
      <c r="E20">
        <f>AVERAGE($C$2:C20)</f>
        <v>-117.20514</v>
      </c>
    </row>
    <row r="21" spans="1:5" x14ac:dyDescent="0.25">
      <c r="A21">
        <v>1990</v>
      </c>
      <c r="B21">
        <v>47.659089999999999</v>
      </c>
      <c r="C21">
        <v>-122.30338</v>
      </c>
      <c r="D21">
        <f>AVERAGE($B$2:B21)</f>
        <v>47.63609049999998</v>
      </c>
      <c r="E21">
        <f>AVERAGE($C$2:C21)</f>
        <v>-117.46005199999999</v>
      </c>
    </row>
    <row r="22" spans="1:5" x14ac:dyDescent="0.25">
      <c r="A22">
        <v>1991</v>
      </c>
      <c r="B22">
        <v>47.65954</v>
      </c>
      <c r="C22">
        <v>-122.30343999999999</v>
      </c>
      <c r="D22">
        <f>AVERAGE($B$2:B22)</f>
        <v>47.637207142857129</v>
      </c>
      <c r="E22">
        <f>AVERAGE($C$2:C22)</f>
        <v>-117.69068952380952</v>
      </c>
    </row>
    <row r="23" spans="1:5" x14ac:dyDescent="0.25">
      <c r="A23">
        <v>1992</v>
      </c>
      <c r="B23">
        <v>47.658189999999998</v>
      </c>
      <c r="C23">
        <v>-122.3151</v>
      </c>
      <c r="D23">
        <f>AVERAGE($B$2:B23)</f>
        <v>47.6381609090909</v>
      </c>
      <c r="E23">
        <f>AVERAGE($C$2:C23)</f>
        <v>-117.90088999999999</v>
      </c>
    </row>
    <row r="24" spans="1:5" x14ac:dyDescent="0.25">
      <c r="A24">
        <v>1993</v>
      </c>
      <c r="B24">
        <v>47.658189999999998</v>
      </c>
      <c r="C24">
        <v>-122.3151</v>
      </c>
      <c r="D24">
        <f>AVERAGE($B$2:B24)</f>
        <v>47.639031739130431</v>
      </c>
      <c r="E24">
        <f>AVERAGE($C$2:C24)</f>
        <v>-118.09281217391303</v>
      </c>
    </row>
    <row r="25" spans="1:5" x14ac:dyDescent="0.25">
      <c r="A25">
        <v>1994</v>
      </c>
      <c r="B25">
        <v>47.604120000000002</v>
      </c>
      <c r="C25">
        <v>-122.15288</v>
      </c>
      <c r="D25">
        <f>AVERAGE($B$2:B25)</f>
        <v>47.637577083333326</v>
      </c>
      <c r="E25">
        <f>AVERAGE($C$2:C25)</f>
        <v>-118.26198166666666</v>
      </c>
    </row>
    <row r="26" spans="1:5" x14ac:dyDescent="0.25">
      <c r="A26">
        <v>1995</v>
      </c>
      <c r="B26">
        <v>47.69903</v>
      </c>
      <c r="C26">
        <v>-122.3685</v>
      </c>
      <c r="D26">
        <f>AVERAGE($B$2:B26)</f>
        <v>47.640035199999993</v>
      </c>
      <c r="E26">
        <f>AVERAGE($C$2:C26)</f>
        <v>-118.42624239999999</v>
      </c>
    </row>
    <row r="27" spans="1:5" x14ac:dyDescent="0.25">
      <c r="A27">
        <v>1996</v>
      </c>
      <c r="B27">
        <v>47.69903</v>
      </c>
      <c r="C27">
        <v>-122.3685</v>
      </c>
      <c r="D27">
        <f>AVERAGE($B$2:B27)</f>
        <v>47.642304230769227</v>
      </c>
      <c r="E27">
        <f>AVERAGE($C$2:C27)</f>
        <v>-118.57786769230769</v>
      </c>
    </row>
    <row r="28" spans="1:5" x14ac:dyDescent="0.25">
      <c r="A28">
        <v>1997</v>
      </c>
      <c r="B28">
        <v>47.69903</v>
      </c>
      <c r="C28">
        <v>-122.3685</v>
      </c>
      <c r="D28">
        <f>AVERAGE($B$2:B28)</f>
        <v>47.644405185185178</v>
      </c>
      <c r="E28">
        <f>AVERAGE($C$2:C28)</f>
        <v>-118.71826148148148</v>
      </c>
    </row>
    <row r="29" spans="1:5" x14ac:dyDescent="0.25">
      <c r="A29">
        <v>1998</v>
      </c>
      <c r="B29">
        <v>47.69903</v>
      </c>
      <c r="C29">
        <v>-122.3685</v>
      </c>
      <c r="D29">
        <f>AVERAGE($B$2:B29)</f>
        <v>47.646356071428563</v>
      </c>
      <c r="E29">
        <f>AVERAGE($C$2:C29)</f>
        <v>-118.84862714285714</v>
      </c>
    </row>
    <row r="30" spans="1:5" x14ac:dyDescent="0.25">
      <c r="A30">
        <v>1999</v>
      </c>
      <c r="B30">
        <v>47.711399999999998</v>
      </c>
      <c r="C30">
        <v>-122.28496</v>
      </c>
      <c r="D30">
        <f>AVERAGE($B$2:B30)</f>
        <v>47.64859896551723</v>
      </c>
      <c r="E30">
        <f>AVERAGE($C$2:C30)</f>
        <v>-118.96712137931034</v>
      </c>
    </row>
    <row r="31" spans="1:5" x14ac:dyDescent="0.25">
      <c r="A31">
        <v>2000</v>
      </c>
      <c r="B31">
        <v>47.711399999999998</v>
      </c>
      <c r="C31">
        <v>-122.28496</v>
      </c>
      <c r="D31">
        <f>AVERAGE($B$2:B31)</f>
        <v>47.650692333333318</v>
      </c>
      <c r="E31">
        <f>AVERAGE($C$2:C31)</f>
        <v>-119.077716</v>
      </c>
    </row>
    <row r="32" spans="1:5" x14ac:dyDescent="0.25">
      <c r="A32">
        <v>2001</v>
      </c>
      <c r="B32">
        <v>47.711399999999998</v>
      </c>
      <c r="C32">
        <v>-122.28496</v>
      </c>
      <c r="D32">
        <f>AVERAGE($B$2:B32)</f>
        <v>47.652650645161273</v>
      </c>
      <c r="E32">
        <f>AVERAGE($C$2:C32)</f>
        <v>-119.18117548387096</v>
      </c>
    </row>
    <row r="33" spans="1:5" x14ac:dyDescent="0.25">
      <c r="A33">
        <v>2002</v>
      </c>
      <c r="B33">
        <v>47.711399999999998</v>
      </c>
      <c r="C33">
        <v>-122.28496</v>
      </c>
      <c r="D33">
        <f>AVERAGE($B$2:B33)</f>
        <v>47.654486562499983</v>
      </c>
      <c r="E33">
        <f>AVERAGE($C$2:C33)</f>
        <v>-119.27816874999999</v>
      </c>
    </row>
    <row r="34" spans="1:5" x14ac:dyDescent="0.25">
      <c r="A34">
        <v>2003</v>
      </c>
      <c r="B34">
        <v>47.711399999999998</v>
      </c>
      <c r="C34">
        <v>-122.28496</v>
      </c>
      <c r="D34">
        <f>AVERAGE($B$2:B34)</f>
        <v>47.656211212121192</v>
      </c>
      <c r="E34">
        <f>AVERAGE($C$2:C34)</f>
        <v>-119.36928363636363</v>
      </c>
    </row>
    <row r="35" spans="1:5" x14ac:dyDescent="0.25">
      <c r="A35">
        <v>2004</v>
      </c>
      <c r="B35">
        <v>47.711399999999998</v>
      </c>
      <c r="C35">
        <v>-122.28496</v>
      </c>
      <c r="D35">
        <f>AVERAGE($B$2:B35)</f>
        <v>47.657834411764682</v>
      </c>
      <c r="E35">
        <f>AVERAGE($C$2:C35)</f>
        <v>-119.45503882352941</v>
      </c>
    </row>
    <row r="36" spans="1:5" x14ac:dyDescent="0.25">
      <c r="A36">
        <v>2005</v>
      </c>
      <c r="B36">
        <v>47.711399999999998</v>
      </c>
      <c r="C36">
        <v>-122.28496</v>
      </c>
      <c r="D36">
        <f>AVERAGE($B$2:B36)</f>
        <v>47.659364857142833</v>
      </c>
      <c r="E36">
        <f>AVERAGE($C$2:C36)</f>
        <v>-119.53589371428571</v>
      </c>
    </row>
    <row r="37" spans="1:5" x14ac:dyDescent="0.25">
      <c r="A37">
        <v>2006</v>
      </c>
      <c r="B37">
        <v>47.711399999999998</v>
      </c>
      <c r="C37">
        <v>-122.28496</v>
      </c>
      <c r="D37">
        <f>AVERAGE($B$2:B37)</f>
        <v>47.660810277777756</v>
      </c>
      <c r="E37">
        <f>AVERAGE($C$2:C37)</f>
        <v>-119.61225666666665</v>
      </c>
    </row>
    <row r="38" spans="1:5" x14ac:dyDescent="0.25">
      <c r="A38">
        <v>2007</v>
      </c>
      <c r="B38">
        <v>47.711399999999998</v>
      </c>
      <c r="C38">
        <v>-122.28496</v>
      </c>
      <c r="D38">
        <f>AVERAGE($B$2:B38)</f>
        <v>47.662177567567539</v>
      </c>
      <c r="E38">
        <f>AVERAGE($C$2:C38)</f>
        <v>-119.68449189189188</v>
      </c>
    </row>
    <row r="39" spans="1:5" x14ac:dyDescent="0.25">
      <c r="A39">
        <v>2008</v>
      </c>
      <c r="B39">
        <v>47.711399999999998</v>
      </c>
      <c r="C39">
        <v>-122.28496</v>
      </c>
      <c r="D39">
        <f>AVERAGE($B$2:B39)</f>
        <v>47.663472894736813</v>
      </c>
      <c r="E39">
        <f>AVERAGE($C$2:C39)</f>
        <v>-119.75292526315788</v>
      </c>
    </row>
    <row r="40" spans="1:5" x14ac:dyDescent="0.25">
      <c r="A40">
        <v>2009</v>
      </c>
      <c r="B40">
        <v>47.711399999999998</v>
      </c>
      <c r="C40">
        <v>-122.28496</v>
      </c>
      <c r="D40">
        <f>AVERAGE($B$2:B40)</f>
        <v>47.664701794871768</v>
      </c>
      <c r="E40">
        <f>AVERAGE($C$2:C40)</f>
        <v>-119.81784923076921</v>
      </c>
    </row>
    <row r="41" spans="1:5" x14ac:dyDescent="0.25">
      <c r="A41">
        <v>2010</v>
      </c>
      <c r="B41">
        <v>47.711399999999998</v>
      </c>
      <c r="C41">
        <v>-122.28496</v>
      </c>
      <c r="D41">
        <f>AVERAGE($B$2:B41)</f>
        <v>47.665869249999972</v>
      </c>
      <c r="E41">
        <f>AVERAGE($C$2:C41)</f>
        <v>-119.87952699999998</v>
      </c>
    </row>
    <row r="42" spans="1:5" x14ac:dyDescent="0.25">
      <c r="A42">
        <v>2011</v>
      </c>
      <c r="B42">
        <v>47.711399999999998</v>
      </c>
      <c r="C42">
        <v>-122.28496</v>
      </c>
      <c r="D42">
        <f>AVERAGE($B$2:B42)</f>
        <v>47.666979756097525</v>
      </c>
      <c r="E42">
        <f>AVERAGE($C$2:C42)</f>
        <v>-119.93819609756096</v>
      </c>
    </row>
    <row r="43" spans="1:5" x14ac:dyDescent="0.25">
      <c r="A43">
        <v>2012</v>
      </c>
      <c r="B43">
        <v>47.711399999999998</v>
      </c>
      <c r="C43">
        <v>-122.28496</v>
      </c>
      <c r="D43">
        <f>AVERAGE($B$2:B43)</f>
        <v>47.668037380952349</v>
      </c>
      <c r="E43">
        <f>AVERAGE($C$2:C43)</f>
        <v>-119.99407142857142</v>
      </c>
    </row>
    <row r="44" spans="1:5" x14ac:dyDescent="0.25">
      <c r="A44">
        <v>2013</v>
      </c>
      <c r="B44">
        <v>47.711399999999998</v>
      </c>
      <c r="C44">
        <v>-122.28496</v>
      </c>
      <c r="D44">
        <f>AVERAGE($B$2:B44)</f>
        <v>47.66904581395346</v>
      </c>
      <c r="E44">
        <f>AVERAGE($C$2:C44)</f>
        <v>-120.04734790697673</v>
      </c>
    </row>
    <row r="45" spans="1:5" x14ac:dyDescent="0.25">
      <c r="A45">
        <v>2014</v>
      </c>
      <c r="B45">
        <v>47.764449999999997</v>
      </c>
      <c r="C45">
        <v>-122.31289</v>
      </c>
      <c r="D45">
        <f>AVERAGE($B$2:B45)</f>
        <v>47.671214090909068</v>
      </c>
      <c r="E45">
        <f>AVERAGE($C$2:C45)</f>
        <v>-120.09883749999999</v>
      </c>
    </row>
    <row r="46" spans="1:5" x14ac:dyDescent="0.25">
      <c r="A46">
        <v>2015</v>
      </c>
      <c r="B46">
        <v>47.764449999999997</v>
      </c>
      <c r="C46">
        <v>-122.31289</v>
      </c>
      <c r="D46">
        <f>AVERAGE($B$2:B46)</f>
        <v>47.673285999999976</v>
      </c>
      <c r="E46">
        <f>AVERAGE($C$2:C46)</f>
        <v>-120.14803866666665</v>
      </c>
    </row>
    <row r="47" spans="1:5" x14ac:dyDescent="0.25">
      <c r="A47">
        <v>2016</v>
      </c>
      <c r="B47">
        <v>47.764449999999997</v>
      </c>
      <c r="C47">
        <v>-122.31289</v>
      </c>
      <c r="D47">
        <f>AVERAGE($B$2:B47)</f>
        <v>47.675267826086937</v>
      </c>
      <c r="E47">
        <f>AVERAGE($C$2:C47)</f>
        <v>-120.19510065217391</v>
      </c>
    </row>
    <row r="48" spans="1:5" x14ac:dyDescent="0.25">
      <c r="A48">
        <v>2017</v>
      </c>
      <c r="B48">
        <v>47.764449999999997</v>
      </c>
      <c r="C48">
        <v>-122.31289</v>
      </c>
      <c r="D48">
        <f>AVERAGE($B$2:B48)</f>
        <v>47.677165319148919</v>
      </c>
      <c r="E48">
        <f>AVERAGE($C$2:C48)</f>
        <v>-120.24016</v>
      </c>
    </row>
    <row r="49" spans="1:5" x14ac:dyDescent="0.25">
      <c r="A49" s="1">
        <v>2018</v>
      </c>
      <c r="B49" s="1">
        <v>47.764449999999997</v>
      </c>
      <c r="C49" s="1">
        <v>-122.31289</v>
      </c>
      <c r="D49" s="1">
        <f>AVERAGE($B$2:B49)</f>
        <v>47.678983749999986</v>
      </c>
      <c r="E49" s="1">
        <f>AVERAGE($C$2:C49)</f>
        <v>-120.283341875</v>
      </c>
    </row>
    <row r="50" spans="1:5" x14ac:dyDescent="0.25">
      <c r="A50" s="1">
        <v>2019</v>
      </c>
      <c r="B50" s="1">
        <v>47.764449999999997</v>
      </c>
      <c r="C50" s="1">
        <v>-122.31289</v>
      </c>
      <c r="D50" s="1">
        <f>AVERAGE($B$2:B50)</f>
        <v>47.680727959183663</v>
      </c>
      <c r="E50" s="1">
        <f>AVERAGE($C$2:C50)</f>
        <v>-120.32476122448981</v>
      </c>
    </row>
    <row r="51" spans="1:5" x14ac:dyDescent="0.25">
      <c r="A51" s="1">
        <v>2020</v>
      </c>
      <c r="B51" s="1">
        <v>47.764449999999997</v>
      </c>
      <c r="C51" s="1">
        <v>-122.31289</v>
      </c>
      <c r="D51" s="1">
        <f>AVERAGE($B$2:B51)</f>
        <v>47.682402399999994</v>
      </c>
      <c r="E51" s="1">
        <f>AVERAGE($C$2:C51)</f>
        <v>-120.3645238</v>
      </c>
    </row>
    <row r="52" spans="1:5" x14ac:dyDescent="0.25">
      <c r="A52" s="1">
        <v>2021</v>
      </c>
      <c r="B52" s="1">
        <v>47.764449999999997</v>
      </c>
      <c r="C52" s="1">
        <v>-122.31289</v>
      </c>
      <c r="D52" s="1">
        <f>AVERAGE($B$2:B52)</f>
        <v>47.684011176470584</v>
      </c>
      <c r="E52" s="1">
        <f>AVERAGE($C$2:C52)</f>
        <v>-120.40272705882354</v>
      </c>
    </row>
    <row r="53" spans="1:5" x14ac:dyDescent="0.25">
      <c r="A53" s="1">
        <v>2022</v>
      </c>
      <c r="B53" s="1">
        <v>47.764449999999997</v>
      </c>
      <c r="C53" s="1">
        <v>-122.31289</v>
      </c>
      <c r="D53" s="1">
        <f>AVERAGE($B$2:B53)</f>
        <v>47.685558076923073</v>
      </c>
      <c r="E53" s="1">
        <f>AVERAGE($C$2:C53)</f>
        <v>-120.43946096153847</v>
      </c>
    </row>
    <row r="54" spans="1:5" x14ac:dyDescent="0.25">
      <c r="A54" s="1">
        <v>2023</v>
      </c>
      <c r="B54" s="1">
        <v>47.764449999999997</v>
      </c>
      <c r="C54" s="1">
        <v>-122.31289</v>
      </c>
      <c r="D54" s="1">
        <f>AVERAGE($B$2:B54)</f>
        <v>47.687046603773581</v>
      </c>
      <c r="E54" s="1">
        <f>AVERAGE($C$2:C54)</f>
        <v>-120.4748086792453</v>
      </c>
    </row>
    <row r="55" spans="1:5" x14ac:dyDescent="0.25">
      <c r="A55" s="1">
        <v>2024</v>
      </c>
      <c r="B55" s="1">
        <v>47.764449999999997</v>
      </c>
      <c r="C55" s="1">
        <v>-122.31289</v>
      </c>
      <c r="D55" s="1">
        <f>AVERAGE($B$2:B55)</f>
        <v>47.688479999999998</v>
      </c>
      <c r="E55" s="1">
        <f>AVERAGE($C$2:C55)</f>
        <v>-120.50884722222224</v>
      </c>
    </row>
    <row r="56" spans="1:5" x14ac:dyDescent="0.25">
      <c r="A56" s="1">
        <v>2025</v>
      </c>
      <c r="B56" s="1">
        <v>47.764449999999997</v>
      </c>
      <c r="C56" s="1">
        <v>-122.31289</v>
      </c>
      <c r="D56" s="1">
        <f>AVERAGE($B$2:B56)</f>
        <v>47.689861272727278</v>
      </c>
      <c r="E56" s="1">
        <f>AVERAGE($C$2:C56)</f>
        <v>-120.54164800000002</v>
      </c>
    </row>
    <row r="57" spans="1:5" x14ac:dyDescent="0.25">
      <c r="A57" s="1">
        <v>2026</v>
      </c>
      <c r="B57" s="1">
        <v>47.764449999999997</v>
      </c>
      <c r="C57" s="1">
        <v>-122.31289</v>
      </c>
      <c r="D57" s="1">
        <f>AVERAGE($B$2:B57)</f>
        <v>47.691193214285718</v>
      </c>
      <c r="E57" s="1">
        <f>AVERAGE($C$2:C57)</f>
        <v>-120.57327732142859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4" workbookViewId="0">
      <selection activeCell="A57" sqref="A57:C65"/>
    </sheetView>
  </sheetViews>
  <sheetFormatPr defaultRowHeight="15" x14ac:dyDescent="0.25"/>
  <cols>
    <col min="1" max="1" width="12.710937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5</v>
      </c>
      <c r="B2">
        <v>47.634880000000003</v>
      </c>
      <c r="C2">
        <v>-117.20514</v>
      </c>
    </row>
    <row r="3" spans="1:3" x14ac:dyDescent="0.25">
      <c r="A3" t="s">
        <v>6</v>
      </c>
      <c r="B3">
        <v>47.659089999999999</v>
      </c>
      <c r="C3">
        <v>-122.30338</v>
      </c>
    </row>
    <row r="4" spans="1:3" x14ac:dyDescent="0.25">
      <c r="A4" t="s">
        <v>7</v>
      </c>
      <c r="B4">
        <v>47.65954</v>
      </c>
      <c r="C4">
        <v>-122.30343999999999</v>
      </c>
    </row>
    <row r="5" spans="1:3" x14ac:dyDescent="0.25">
      <c r="A5" t="s">
        <v>8</v>
      </c>
      <c r="B5">
        <v>47.658189999999998</v>
      </c>
      <c r="C5">
        <v>-122.3151</v>
      </c>
    </row>
    <row r="6" spans="1:3" x14ac:dyDescent="0.25">
      <c r="A6" t="s">
        <v>9</v>
      </c>
      <c r="B6">
        <v>47.604120000000002</v>
      </c>
      <c r="C6">
        <v>-122.15288</v>
      </c>
    </row>
    <row r="7" spans="1:3" x14ac:dyDescent="0.25">
      <c r="A7" t="s">
        <v>10</v>
      </c>
      <c r="B7">
        <v>47.69903</v>
      </c>
      <c r="C7">
        <v>-122.3685</v>
      </c>
    </row>
    <row r="8" spans="1:3" x14ac:dyDescent="0.25">
      <c r="A8" t="s">
        <v>11</v>
      </c>
      <c r="B8">
        <v>47.711399999999998</v>
      </c>
      <c r="C8">
        <v>-122.28496</v>
      </c>
    </row>
    <row r="9" spans="1:3" x14ac:dyDescent="0.25">
      <c r="A9" t="s">
        <v>12</v>
      </c>
      <c r="B9">
        <v>47.764449999999997</v>
      </c>
      <c r="C9">
        <v>-122.31289</v>
      </c>
    </row>
    <row r="10" spans="1:3" x14ac:dyDescent="0.25">
      <c r="A10">
        <v>1971</v>
      </c>
      <c r="B10">
        <v>47.634880000000003</v>
      </c>
      <c r="C10">
        <v>-117.20514</v>
      </c>
    </row>
    <row r="11" spans="1:3" x14ac:dyDescent="0.25">
      <c r="A11">
        <v>1972</v>
      </c>
      <c r="B11">
        <v>47.634880000000003</v>
      </c>
      <c r="C11">
        <v>-117.20514</v>
      </c>
    </row>
    <row r="12" spans="1:3" x14ac:dyDescent="0.25">
      <c r="A12">
        <v>1973</v>
      </c>
      <c r="B12">
        <v>47.634880000000003</v>
      </c>
      <c r="C12">
        <v>-117.20513999999999</v>
      </c>
    </row>
    <row r="13" spans="1:3" x14ac:dyDescent="0.25">
      <c r="A13">
        <v>1974</v>
      </c>
      <c r="B13">
        <v>47.634880000000003</v>
      </c>
      <c r="C13">
        <v>-117.20514</v>
      </c>
    </row>
    <row r="14" spans="1:3" x14ac:dyDescent="0.25">
      <c r="A14">
        <v>1975</v>
      </c>
      <c r="B14">
        <v>47.634880000000003</v>
      </c>
      <c r="C14">
        <v>-117.20514</v>
      </c>
    </row>
    <row r="15" spans="1:3" x14ac:dyDescent="0.25">
      <c r="A15">
        <v>1976</v>
      </c>
      <c r="B15">
        <v>47.634880000000003</v>
      </c>
      <c r="C15">
        <v>-117.20514000000001</v>
      </c>
    </row>
    <row r="16" spans="1:3" x14ac:dyDescent="0.25">
      <c r="A16">
        <v>1977</v>
      </c>
      <c r="B16">
        <v>47.634880000000003</v>
      </c>
      <c r="C16">
        <v>-117.20514000000001</v>
      </c>
    </row>
    <row r="17" spans="1:3" x14ac:dyDescent="0.25">
      <c r="A17">
        <v>1978</v>
      </c>
      <c r="B17">
        <v>47.634880000000003</v>
      </c>
      <c r="C17">
        <v>-117.20514000000001</v>
      </c>
    </row>
    <row r="18" spans="1:3" x14ac:dyDescent="0.25">
      <c r="A18">
        <v>1979</v>
      </c>
      <c r="B18">
        <v>47.634880000000003</v>
      </c>
      <c r="C18">
        <v>-117.20514</v>
      </c>
    </row>
    <row r="19" spans="1:3" x14ac:dyDescent="0.25">
      <c r="A19">
        <v>1980</v>
      </c>
      <c r="B19">
        <v>47.634880000000003</v>
      </c>
      <c r="C19">
        <v>-117.20514</v>
      </c>
    </row>
    <row r="20" spans="1:3" x14ac:dyDescent="0.25">
      <c r="A20">
        <v>1981</v>
      </c>
      <c r="B20">
        <v>47.634880000000003</v>
      </c>
      <c r="C20">
        <v>-117.20514000000001</v>
      </c>
    </row>
    <row r="21" spans="1:3" x14ac:dyDescent="0.25">
      <c r="A21">
        <v>1982</v>
      </c>
      <c r="B21">
        <v>47.634880000000003</v>
      </c>
      <c r="C21">
        <v>-117.20514000000001</v>
      </c>
    </row>
    <row r="22" spans="1:3" x14ac:dyDescent="0.25">
      <c r="A22">
        <v>1983</v>
      </c>
      <c r="B22">
        <v>47.634879999999995</v>
      </c>
      <c r="C22">
        <v>-117.20514000000001</v>
      </c>
    </row>
    <row r="23" spans="1:3" x14ac:dyDescent="0.25">
      <c r="A23">
        <v>1984</v>
      </c>
      <c r="B23">
        <v>47.634879999999995</v>
      </c>
      <c r="C23">
        <v>-117.20514000000001</v>
      </c>
    </row>
    <row r="24" spans="1:3" x14ac:dyDescent="0.25">
      <c r="A24">
        <v>1985</v>
      </c>
      <c r="B24">
        <v>47.634879999999988</v>
      </c>
      <c r="C24">
        <v>-117.20514000000001</v>
      </c>
    </row>
    <row r="25" spans="1:3" x14ac:dyDescent="0.25">
      <c r="A25">
        <v>1986</v>
      </c>
      <c r="B25">
        <v>47.634879999999988</v>
      </c>
      <c r="C25">
        <v>-117.20514000000001</v>
      </c>
    </row>
    <row r="26" spans="1:3" x14ac:dyDescent="0.25">
      <c r="A26">
        <v>1987</v>
      </c>
      <c r="B26">
        <v>47.634879999999988</v>
      </c>
      <c r="C26">
        <v>-117.20514000000001</v>
      </c>
    </row>
    <row r="27" spans="1:3" x14ac:dyDescent="0.25">
      <c r="A27">
        <v>1988</v>
      </c>
      <c r="B27">
        <v>47.634879999999981</v>
      </c>
      <c r="C27">
        <v>-117.20514</v>
      </c>
    </row>
    <row r="28" spans="1:3" x14ac:dyDescent="0.25">
      <c r="A28">
        <v>1989</v>
      </c>
      <c r="B28">
        <v>47.634879999999981</v>
      </c>
      <c r="C28">
        <v>-117.20514</v>
      </c>
    </row>
    <row r="29" spans="1:3" x14ac:dyDescent="0.25">
      <c r="A29">
        <v>1990</v>
      </c>
      <c r="B29">
        <v>47.63609049999998</v>
      </c>
      <c r="C29">
        <v>-117.46005199999999</v>
      </c>
    </row>
    <row r="30" spans="1:3" x14ac:dyDescent="0.25">
      <c r="A30">
        <v>1991</v>
      </c>
      <c r="B30">
        <v>47.637207142857129</v>
      </c>
      <c r="C30">
        <v>-117.69068952380952</v>
      </c>
    </row>
    <row r="31" spans="1:3" x14ac:dyDescent="0.25">
      <c r="A31">
        <v>1992</v>
      </c>
      <c r="B31">
        <v>47.6381609090909</v>
      </c>
      <c r="C31">
        <v>-117.90088999999999</v>
      </c>
    </row>
    <row r="32" spans="1:3" x14ac:dyDescent="0.25">
      <c r="A32">
        <v>1993</v>
      </c>
      <c r="B32">
        <v>47.639031739130431</v>
      </c>
      <c r="C32">
        <v>-118.09281217391303</v>
      </c>
    </row>
    <row r="33" spans="1:3" x14ac:dyDescent="0.25">
      <c r="A33">
        <v>1994</v>
      </c>
      <c r="B33">
        <v>47.637577083333326</v>
      </c>
      <c r="C33">
        <v>-118.26198166666666</v>
      </c>
    </row>
    <row r="34" spans="1:3" x14ac:dyDescent="0.25">
      <c r="A34">
        <v>1995</v>
      </c>
      <c r="B34">
        <v>47.640035199999993</v>
      </c>
      <c r="C34">
        <v>-118.42624239999999</v>
      </c>
    </row>
    <row r="35" spans="1:3" x14ac:dyDescent="0.25">
      <c r="A35">
        <v>1996</v>
      </c>
      <c r="B35">
        <v>47.642304230769227</v>
      </c>
      <c r="C35">
        <v>-118.57786769230769</v>
      </c>
    </row>
    <row r="36" spans="1:3" x14ac:dyDescent="0.25">
      <c r="A36">
        <v>1997</v>
      </c>
      <c r="B36">
        <v>47.644405185185178</v>
      </c>
      <c r="C36">
        <v>-118.71826148148148</v>
      </c>
    </row>
    <row r="37" spans="1:3" x14ac:dyDescent="0.25">
      <c r="A37">
        <v>1998</v>
      </c>
      <c r="B37">
        <v>47.646356071428563</v>
      </c>
      <c r="C37">
        <v>-118.84862714285714</v>
      </c>
    </row>
    <row r="38" spans="1:3" x14ac:dyDescent="0.25">
      <c r="A38">
        <v>1999</v>
      </c>
      <c r="B38">
        <v>47.64859896551723</v>
      </c>
      <c r="C38">
        <v>-118.96712137931034</v>
      </c>
    </row>
    <row r="39" spans="1:3" x14ac:dyDescent="0.25">
      <c r="A39">
        <v>2000</v>
      </c>
      <c r="B39">
        <v>47.650692333333318</v>
      </c>
      <c r="C39">
        <v>-119.077716</v>
      </c>
    </row>
    <row r="40" spans="1:3" x14ac:dyDescent="0.25">
      <c r="A40">
        <v>2001</v>
      </c>
      <c r="B40">
        <v>47.652650645161273</v>
      </c>
      <c r="C40">
        <v>-119.18117548387096</v>
      </c>
    </row>
    <row r="41" spans="1:3" x14ac:dyDescent="0.25">
      <c r="A41">
        <v>2002</v>
      </c>
      <c r="B41">
        <v>47.654486562499983</v>
      </c>
      <c r="C41">
        <v>-119.27816874999999</v>
      </c>
    </row>
    <row r="42" spans="1:3" x14ac:dyDescent="0.25">
      <c r="A42">
        <v>2003</v>
      </c>
      <c r="B42">
        <v>47.656211212121192</v>
      </c>
      <c r="C42">
        <v>-119.36928363636363</v>
      </c>
    </row>
    <row r="43" spans="1:3" x14ac:dyDescent="0.25">
      <c r="A43">
        <v>2004</v>
      </c>
      <c r="B43">
        <v>47.657834411764682</v>
      </c>
      <c r="C43">
        <v>-119.45503882352941</v>
      </c>
    </row>
    <row r="44" spans="1:3" x14ac:dyDescent="0.25">
      <c r="A44">
        <v>2005</v>
      </c>
      <c r="B44">
        <v>47.659364857142833</v>
      </c>
      <c r="C44">
        <v>-119.53589371428571</v>
      </c>
    </row>
    <row r="45" spans="1:3" x14ac:dyDescent="0.25">
      <c r="A45">
        <v>2006</v>
      </c>
      <c r="B45">
        <v>47.660810277777756</v>
      </c>
      <c r="C45">
        <v>-119.61225666666665</v>
      </c>
    </row>
    <row r="46" spans="1:3" x14ac:dyDescent="0.25">
      <c r="A46">
        <v>2007</v>
      </c>
      <c r="B46">
        <v>47.662177567567539</v>
      </c>
      <c r="C46">
        <v>-119.68449189189188</v>
      </c>
    </row>
    <row r="47" spans="1:3" x14ac:dyDescent="0.25">
      <c r="A47">
        <v>2008</v>
      </c>
      <c r="B47">
        <v>47.663472894736813</v>
      </c>
      <c r="C47">
        <v>-119.75292526315788</v>
      </c>
    </row>
    <row r="48" spans="1:3" x14ac:dyDescent="0.25">
      <c r="A48">
        <v>2009</v>
      </c>
      <c r="B48">
        <v>47.664701794871768</v>
      </c>
      <c r="C48">
        <v>-119.81784923076921</v>
      </c>
    </row>
    <row r="49" spans="1:3" x14ac:dyDescent="0.25">
      <c r="A49">
        <v>2010</v>
      </c>
      <c r="B49">
        <v>47.665869249999972</v>
      </c>
      <c r="C49">
        <v>-119.87952699999998</v>
      </c>
    </row>
    <row r="50" spans="1:3" x14ac:dyDescent="0.25">
      <c r="A50">
        <v>2011</v>
      </c>
      <c r="B50">
        <v>47.666979756097525</v>
      </c>
      <c r="C50">
        <v>-119.93819609756096</v>
      </c>
    </row>
    <row r="51" spans="1:3" x14ac:dyDescent="0.25">
      <c r="A51">
        <v>2012</v>
      </c>
      <c r="B51">
        <v>47.668037380952349</v>
      </c>
      <c r="C51">
        <v>-119.99407142857142</v>
      </c>
    </row>
    <row r="52" spans="1:3" x14ac:dyDescent="0.25">
      <c r="A52">
        <v>2013</v>
      </c>
      <c r="B52">
        <v>47.66904581395346</v>
      </c>
      <c r="C52">
        <v>-120.04734790697673</v>
      </c>
    </row>
    <row r="53" spans="1:3" x14ac:dyDescent="0.25">
      <c r="A53">
        <v>2014</v>
      </c>
      <c r="B53">
        <v>47.671214090909068</v>
      </c>
      <c r="C53">
        <v>-120.09883749999999</v>
      </c>
    </row>
    <row r="54" spans="1:3" x14ac:dyDescent="0.25">
      <c r="A54">
        <v>2015</v>
      </c>
      <c r="B54">
        <v>47.673285999999976</v>
      </c>
      <c r="C54">
        <v>-120.14803866666665</v>
      </c>
    </row>
    <row r="55" spans="1:3" x14ac:dyDescent="0.25">
      <c r="A55">
        <v>2016</v>
      </c>
      <c r="B55">
        <v>47.675267826086937</v>
      </c>
      <c r="C55">
        <v>-120.19510065217391</v>
      </c>
    </row>
    <row r="56" spans="1:3" x14ac:dyDescent="0.25">
      <c r="A56">
        <v>2017</v>
      </c>
      <c r="B56">
        <v>47.677165319148919</v>
      </c>
      <c r="C56">
        <v>-120.24016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residence</vt:lpstr>
    </vt:vector>
  </TitlesOfParts>
  <Company>King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McCombs, Paul</dc:creator>
  <cp:lastModifiedBy>McCombs, Paul</cp:lastModifiedBy>
  <dcterms:created xsi:type="dcterms:W3CDTF">2017-01-27T19:30:10Z</dcterms:created>
  <dcterms:modified xsi:type="dcterms:W3CDTF">2017-01-27T22:36:15Z</dcterms:modified>
</cp:coreProperties>
</file>