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wmf" ContentType="image/x-wm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otes" sheetId="1" state="visible" r:id="rId2"/>
    <sheet name="Deaths" sheetId="2" state="visible" r:id="rId3"/>
    <sheet name="DALYs" sheetId="3" state="visible" r:id="rId4"/>
    <sheet name="Population attributable fract." sheetId="4" state="visible" r:id="rId5"/>
    <sheet name="Country grouping" sheetId="5" state="visible" r:id="rId6"/>
  </sheets>
  <definedNames>
    <definedName function="false" hidden="false" localSheetId="2" name="_xlnm.Print_Titles" vbProcedure="false">DALYs!$2:$3</definedName>
    <definedName function="false" hidden="false" localSheetId="1" name="_xlnm.Print_Area" vbProcedure="false">Deaths!$A$1:$M$93</definedName>
    <definedName function="false" hidden="false" localSheetId="1" name="_xlnm.Print_Titles" vbProcedure="false">Deaths!$2:$3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<sst xmlns="http://schemas.openxmlformats.org/spreadsheetml/2006/main" count="452" uniqueCount="200">
  <si>
    <t xml:space="preserve">Updated 2016 data tables for "Preventing disease through healthy environments"</t>
  </si>
  <si>
    <t xml:space="preserve">https://www.who.int/quantifying_ehimpacts/publications/preventing-disease/en/</t>
  </si>
  <si>
    <t xml:space="preserve">November 2019</t>
  </si>
  <si>
    <t xml:space="preserve">World Health Organization </t>
  </si>
  <si>
    <t xml:space="preserve">WHO/CED/PHE/DO/19.02</t>
  </si>
  <si>
    <t xml:space="preserve">Geneva, Switzerland</t>
  </si>
  <si>
    <t xml:space="preserve">© World Health Organization 2019
Some rights reserved. This work is available under the Creative Commons Attribution-NonCommercial-ShareAlike 3.0 IGO licence (CC BY-NC-SA 3.0 IGO; https://creativecommons.org/licenses/by-nc-sa/3.0/igo).
Suggested citation. Updated 2016 data tables for "Preventing disease through healthy environments". Geneva: World Health Organization, 2019 (WHO reference number). Licence: CC BY-NC-SA 3.0 IGO (https://creativecommons.org/licenses/by-nc-sa/3.0/igo).
General disclaimers.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</si>
  <si>
    <r>
      <rPr>
        <b val="true"/>
        <sz val="10"/>
        <color rgb="FF000000"/>
        <rFont val="Arial"/>
        <family val="2"/>
        <charset val="1"/>
      </rPr>
      <t xml:space="preserve">Notes
</t>
    </r>
    <r>
      <rPr>
        <sz val="10"/>
        <color rgb="FF000000"/>
        <rFont val="Arial"/>
        <family val="2"/>
        <charset val="1"/>
      </rPr>
      <t xml:space="preserve">This workbook contains estimated burden of disease attributable to the environment which are updated for the year 2016, based on the original data tables for 2012.  It includes estimates in deaths and disability-adjusted life years (DALYs), as well as population attributable fractions, by WHO region. Methods used are described in the original publication (1), as well as in the relevant updates for air pollution (2), and water, sanitation and hygiene (3). The underlying health estimates are WHO's Global Health Estimates 2016 (4,5)
References:
(1) Preventing disease through healthy environments. Geneva: World Health Organization; 2016. (https://www.who.int/quantifying_ehimpacts/publications/preventing-disease/en/ accessed 10 October 2019)
(2) Air pollution - Maps and databases. Geneva: World Health Organization; 2018. (https://www.who.int/airpollution/data/en/ accessed 10 October 2019)
(3) Safer water, better health. Geneva: World Health Organization; 2019. (https://www.who.int/water_sanitation_health/publications/safer-water-better-health/en/ accessed 15 November 2019)
(4) Global Health Estimates 2016, Deaths by cause, age and sex; Geneva: World Health Organization; 2018 (http://www.who.int/healthinfo/global_burden_disease/en/ accessed 10 October 2019)
(5) Global Health Estimates 2016, DALYs by cause, age and sex; Geneva: World Health Organization; 2018 (http://www.who.int/healthinfo/global_burden_disease/en/ accessed 10 October 2019)</t>
    </r>
  </si>
  <si>
    <r>
      <rPr>
        <b val="true"/>
        <sz val="9"/>
        <color rgb="FF000000"/>
        <rFont val="Arial"/>
        <family val="2"/>
        <charset val="1"/>
      </rPr>
      <t xml:space="preserve">Updated Table A2.3. Deaths attributable to the environment, by WHO region and income status, 2016</t>
    </r>
    <r>
      <rPr>
        <b val="true"/>
        <vertAlign val="superscript"/>
        <sz val="9"/>
        <color rgb="FF000000"/>
        <rFont val="Arial"/>
        <family val="2"/>
        <charset val="1"/>
      </rPr>
      <t xml:space="preserve">§</t>
    </r>
  </si>
  <si>
    <t xml:space="preserve">World</t>
  </si>
  <si>
    <t xml:space="preserve">Africa</t>
  </si>
  <si>
    <t xml:space="preserve">Americas</t>
  </si>
  <si>
    <t xml:space="preserve">Eastern Mediterranean</t>
  </si>
  <si>
    <t xml:space="preserve">Europe</t>
  </si>
  <si>
    <t xml:space="preserve">South-East Asia</t>
  </si>
  <si>
    <t xml:space="preserve">Western Pacific</t>
  </si>
  <si>
    <t xml:space="preserve">Total 
(all ages)</t>
  </si>
  <si>
    <t xml:space="preserve">
0-4 years</t>
  </si>
  <si>
    <t xml:space="preserve">All</t>
  </si>
  <si>
    <t xml:space="preserve">HIC</t>
  </si>
  <si>
    <t xml:space="preserve">LMIC</t>
  </si>
  <si>
    <t xml:space="preserve">Population </t>
  </si>
  <si>
    <t xml:space="preserve">Total deaths</t>
  </si>
  <si>
    <t xml:space="preserve">Total environmental deaths</t>
  </si>
  <si>
    <t xml:space="preserve">Burden attributable to the environment [%]</t>
  </si>
  <si>
    <t xml:space="preserve">Infectious and parasitic diseases</t>
  </si>
  <si>
    <t xml:space="preserve">Respiratory infections</t>
  </si>
  <si>
    <t xml:space="preserve">Lower respiratory infections</t>
  </si>
  <si>
    <t xml:space="preserve">Upper respiratory infections and otitis media</t>
  </si>
  <si>
    <t xml:space="preserve">Diarrhoeal diseases</t>
  </si>
  <si>
    <t xml:space="preserve">Soil-transmitted helminthiasis</t>
  </si>
  <si>
    <t xml:space="preserve">Parasitic and vector diseases</t>
  </si>
  <si>
    <t xml:space="preserve">Malaria</t>
  </si>
  <si>
    <t xml:space="preserve">Trachoma</t>
  </si>
  <si>
    <t xml:space="preserve">Schistosomiasis</t>
  </si>
  <si>
    <t xml:space="preserve">Chagas disease</t>
  </si>
  <si>
    <t xml:space="preserve">Lymphatic filariasis</t>
  </si>
  <si>
    <t xml:space="preserve">Onchocerciasis</t>
  </si>
  <si>
    <t xml:space="preserve">Leishmaniasis</t>
  </si>
  <si>
    <t xml:space="preserve">Dengue</t>
  </si>
  <si>
    <t xml:space="preserve">HIV/AIDS</t>
  </si>
  <si>
    <t xml:space="preserve">Sexually transmitted diseases excluding HIV</t>
  </si>
  <si>
    <t xml:space="preserve">Acute hepatitis B</t>
  </si>
  <si>
    <t xml:space="preserve">Acute hepatitis C</t>
  </si>
  <si>
    <t xml:space="preserve">Tuberculosis</t>
  </si>
  <si>
    <t xml:space="preserve">Other infectious diseases</t>
  </si>
  <si>
    <t xml:space="preserve">Neonatal and nutritional conditions</t>
  </si>
  <si>
    <t xml:space="preserve">Neonatal conditions  </t>
  </si>
  <si>
    <r>
      <rPr>
        <sz val="9"/>
        <color rgb="FF000000"/>
        <rFont val="Arial"/>
        <family val="2"/>
        <charset val="1"/>
      </rPr>
      <t xml:space="preserve">Protein-energy malnutrition</t>
    </r>
    <r>
      <rPr>
        <vertAlign val="superscript"/>
        <sz val="9"/>
        <color rgb="FF000000"/>
        <rFont val="Arial"/>
        <family val="2"/>
        <charset val="1"/>
      </rPr>
      <t xml:space="preserve">#</t>
    </r>
  </si>
  <si>
    <t xml:space="preserve">Noncommunicable diseases</t>
  </si>
  <si>
    <t xml:space="preserve">Cancers</t>
  </si>
  <si>
    <t xml:space="preserve">Trachea, bronchus, lung cancers</t>
  </si>
  <si>
    <t xml:space="preserve">Other cancers*</t>
  </si>
  <si>
    <t xml:space="preserve">Mental, behavioural and neurological disorders</t>
  </si>
  <si>
    <t xml:space="preserve">Unipolar depressive disorders</t>
  </si>
  <si>
    <t xml:space="preserve">Bipolar disorders</t>
  </si>
  <si>
    <t xml:space="preserve">Schizophrenia</t>
  </si>
  <si>
    <t xml:space="preserve">Alcohol use disorders</t>
  </si>
  <si>
    <t xml:space="preserve">Drug use disorders</t>
  </si>
  <si>
    <t xml:space="preserve">Anxiety disorders</t>
  </si>
  <si>
    <t xml:space="preserve">Eating disorders</t>
  </si>
  <si>
    <t xml:space="preserve">Autism and Asperger Syndrome</t>
  </si>
  <si>
    <t xml:space="preserve">Childhood behavioural disorders</t>
  </si>
  <si>
    <t xml:space="preserve">Idiopathic intellectual disability</t>
  </si>
  <si>
    <t xml:space="preserve">Alzheimer's disease and other dementias</t>
  </si>
  <si>
    <t xml:space="preserve">Parkinson's disease</t>
  </si>
  <si>
    <t xml:space="preserve">Epilepsy</t>
  </si>
  <si>
    <t xml:space="preserve">Multiple sclerosis</t>
  </si>
  <si>
    <t xml:space="preserve">Migraine</t>
  </si>
  <si>
    <t xml:space="preserve">Non-migraine headache</t>
  </si>
  <si>
    <t xml:space="preserve">Other mental, behavioural and neurological conditions</t>
  </si>
  <si>
    <t xml:space="preserve">Sense organ diseases</t>
  </si>
  <si>
    <t xml:space="preserve">Cataracts</t>
  </si>
  <si>
    <t xml:space="preserve">Hearing loss</t>
  </si>
  <si>
    <t xml:space="preserve">Cardiovascular diseases</t>
  </si>
  <si>
    <t xml:space="preserve">Rheumatic heart disease</t>
  </si>
  <si>
    <t xml:space="preserve">Hypertensive heart disease</t>
  </si>
  <si>
    <t xml:space="preserve">Ischaemic heart disease</t>
  </si>
  <si>
    <t xml:space="preserve">Stroke</t>
  </si>
  <si>
    <t xml:space="preserve">Other circulatory and cardiovascular diseases</t>
  </si>
  <si>
    <t xml:space="preserve">Respiratory diseases</t>
  </si>
  <si>
    <t xml:space="preserve">Chronic obstructive pulmonary disease</t>
  </si>
  <si>
    <t xml:space="preserve">Asthma</t>
  </si>
  <si>
    <t xml:space="preserve">Other respiratory diseases</t>
  </si>
  <si>
    <t xml:space="preserve">Diabetes mellitus</t>
  </si>
  <si>
    <t xml:space="preserve">Chronic kidney diseases</t>
  </si>
  <si>
    <t xml:space="preserve">Musculoskeletal diseases</t>
  </si>
  <si>
    <t xml:space="preserve">Rheumatoid arthritis</t>
  </si>
  <si>
    <t xml:space="preserve">Osteoarthritis</t>
  </si>
  <si>
    <t xml:space="preserve">Back and neck pain</t>
  </si>
  <si>
    <t xml:space="preserve">Other musculoskeletal disorders</t>
  </si>
  <si>
    <t xml:space="preserve">Congenital anomalies</t>
  </si>
  <si>
    <t xml:space="preserve">Injuries</t>
  </si>
  <si>
    <t xml:space="preserve">Unintentional injuries</t>
  </si>
  <si>
    <t xml:space="preserve">Road injury</t>
  </si>
  <si>
    <t xml:space="preserve">Poisonings</t>
  </si>
  <si>
    <t xml:space="preserve">Falls</t>
  </si>
  <si>
    <t xml:space="preserve">Fire, heat and hot substances</t>
  </si>
  <si>
    <t xml:space="preserve">Drownings</t>
  </si>
  <si>
    <t xml:space="preserve">Other unintentional injuries</t>
  </si>
  <si>
    <t xml:space="preserve">Intentional injuries</t>
  </si>
  <si>
    <t xml:space="preserve">Self-harm</t>
  </si>
  <si>
    <t xml:space="preserve">Interpersonal violence</t>
  </si>
  <si>
    <t xml:space="preserve">Table footnotes</t>
  </si>
  <si>
    <r>
      <rPr>
        <vertAlign val="superscript"/>
        <sz val="9"/>
        <color rgb="FF000000"/>
        <rFont val="Arial"/>
        <family val="2"/>
        <charset val="1"/>
      </rPr>
      <t xml:space="preserve">§</t>
    </r>
    <r>
      <rPr>
        <sz val="9"/>
        <color rgb="FF000000"/>
        <rFont val="Arial"/>
        <family val="2"/>
        <charset val="1"/>
      </rPr>
      <t xml:space="preserve"> This data table is an update of the publication "Preventing disease through healthy environments" (https://www.who.int/quantifying_ehimpacts/publications/preventing-disease/en/), WHO, Geneva, 2016. pp. 112.</t>
    </r>
  </si>
  <si>
    <t xml:space="preserve">      WHO regional groupings: World Health Statistics 2016 (https://www.who.int/gho/publications/world_health_statistics/2016/en/), p. 121, and World Bank lending group classification FY2018;</t>
  </si>
  <si>
    <t xml:space="preserve">      see "Country grouping" worksheet of this spreadsheet.</t>
  </si>
  <si>
    <r>
      <rPr>
        <sz val="9"/>
        <color rgb="FF000000"/>
        <rFont val="Arial"/>
        <family val="2"/>
        <charset val="1"/>
      </rPr>
      <t xml:space="preserve">   </t>
    </r>
    <r>
      <rPr>
        <vertAlign val="superscript"/>
        <sz val="9"/>
        <color rgb="FF000000"/>
        <rFont val="Arial"/>
        <family val="2"/>
        <charset val="1"/>
      </rPr>
      <t xml:space="preserve">#</t>
    </r>
    <r>
      <rPr>
        <sz val="9"/>
        <color rgb="FF000000"/>
        <rFont val="Arial"/>
        <family val="2"/>
        <charset val="1"/>
      </rPr>
      <t xml:space="preserve"> Malnutrition and consequences</t>
    </r>
  </si>
  <si>
    <t xml:space="preserve">HIC:    High-income countries</t>
  </si>
  <si>
    <t xml:space="preserve">LMIC:  Low- and middle-income countries</t>
  </si>
  <si>
    <r>
      <rPr>
        <b val="true"/>
        <sz val="9"/>
        <color rgb="FF000000"/>
        <rFont val="Arial"/>
        <family val="2"/>
        <charset val="1"/>
      </rPr>
      <t xml:space="preserve">Updated Table A2.3. Burden of disease (in DALYs) attributable to the environment, by WHO region and income status, 2016</t>
    </r>
    <r>
      <rPr>
        <b val="true"/>
        <vertAlign val="superscript"/>
        <sz val="9"/>
        <color rgb="FF000000"/>
        <rFont val="Arial"/>
        <family val="2"/>
        <charset val="1"/>
      </rPr>
      <t xml:space="preserve">§</t>
    </r>
  </si>
  <si>
    <t xml:space="preserve">Total DALYs</t>
  </si>
  <si>
    <t xml:space="preserve">Total environmental DALYs</t>
  </si>
  <si>
    <t xml:space="preserve">Protein-energy malnutrition#</t>
  </si>
  <si>
    <r>
      <rPr>
        <vertAlign val="superscript"/>
        <sz val="9"/>
        <color rgb="FF000000"/>
        <rFont val="Arial"/>
        <family val="2"/>
        <charset val="1"/>
      </rPr>
      <t xml:space="preserve">§</t>
    </r>
    <r>
      <rPr>
        <sz val="9"/>
        <color rgb="FF000000"/>
        <rFont val="Arial"/>
        <family val="2"/>
        <charset val="1"/>
      </rPr>
      <t xml:space="preserve"> This data table is an update of the publication "Preventing disease through healthy environments" (https://www.who.int/quantifying_ehimpacts/publications/preventing-disease/en/), WHO, Geneva, 2016. pp. 116.</t>
    </r>
  </si>
  <si>
    <r>
      <rPr>
        <b val="true"/>
        <sz val="9"/>
        <color rgb="FF000000"/>
        <rFont val="Arial"/>
        <family val="2"/>
        <charset val="1"/>
      </rPr>
      <t xml:space="preserve">Updated Table A2.1. Population attributable fractions for the environment (of DALYs), by disease and region</t>
    </r>
    <r>
      <rPr>
        <b val="true"/>
        <vertAlign val="superscript"/>
        <sz val="9"/>
        <color rgb="FF000000"/>
        <rFont val="Arial"/>
        <family val="2"/>
        <charset val="1"/>
      </rPr>
      <t xml:space="preserve">♯</t>
    </r>
  </si>
  <si>
    <t xml:space="preserve">Population attributable fraction (%)</t>
  </si>
  <si>
    <t xml:space="preserve">   95% Confidence interval</t>
  </si>
  <si>
    <t xml:space="preserve">Disease or disease group</t>
  </si>
  <si>
    <t xml:space="preserve">Mean</t>
  </si>
  <si>
    <t xml:space="preserve">Upper respiratory infections and otitis</t>
  </si>
  <si>
    <t xml:space="preserve">Sub-Saharan Africa</t>
  </si>
  <si>
    <t xml:space="preserve">America</t>
  </si>
  <si>
    <t xml:space="preserve">Soil-transmitted helminthiasis, LMIC</t>
  </si>
  <si>
    <t xml:space="preserve">-</t>
  </si>
  <si>
    <t xml:space="preserve">Malaria, LMIC</t>
  </si>
  <si>
    <t xml:space="preserve">Trachoma, LMIC</t>
  </si>
  <si>
    <t xml:space="preserve">Schistosomiasis, LMIC</t>
  </si>
  <si>
    <t xml:space="preserve">South-East Asia and Western Pacific</t>
  </si>
  <si>
    <t xml:space="preserve">Onchocerciasis, LMIC</t>
  </si>
  <si>
    <t xml:space="preserve">Sub-Saharan Africa and South-East Asia</t>
  </si>
  <si>
    <t xml:space="preserve">HIV/AIDS*</t>
  </si>
  <si>
    <t xml:space="preserve">Sexually transmitted diseases excluding HIV*</t>
  </si>
  <si>
    <t xml:space="preserve">Syphilis</t>
  </si>
  <si>
    <t xml:space="preserve">Chlamydia</t>
  </si>
  <si>
    <t xml:space="preserve">Gonorroea</t>
  </si>
  <si>
    <t xml:space="preserve">Trichomoniasis</t>
  </si>
  <si>
    <t xml:space="preserve">Hepatitis B*</t>
  </si>
  <si>
    <t xml:space="preserve">Hepatitis C*</t>
  </si>
  <si>
    <t xml:space="preserve">Neonatal conditions</t>
  </si>
  <si>
    <r>
      <rPr>
        <sz val="9"/>
        <color rgb="FF000000"/>
        <rFont val="Arial"/>
        <family val="2"/>
        <charset val="1"/>
      </rPr>
      <t xml:space="preserve">Measles</t>
    </r>
    <r>
      <rPr>
        <vertAlign val="superscript"/>
        <sz val="9"/>
        <color rgb="FF000000"/>
        <rFont val="Arial"/>
        <family val="2"/>
        <charset val="1"/>
      </rPr>
      <t xml:space="preserve">§</t>
    </r>
  </si>
  <si>
    <t xml:space="preserve">Lung cancer, men, LMIC*</t>
  </si>
  <si>
    <t xml:space="preserve">Lung cancer, women, LMIC*</t>
  </si>
  <si>
    <t xml:space="preserve">Other cancer, men, LMIC</t>
  </si>
  <si>
    <t xml:space="preserve">Other cancer, women, LMIC</t>
  </si>
  <si>
    <t xml:space="preserve">Lung cancer, men, HIC*</t>
  </si>
  <si>
    <t xml:space="preserve">Lung cancer, women, HIC*</t>
  </si>
  <si>
    <t xml:space="preserve">Other cancer, men, HIC</t>
  </si>
  <si>
    <t xml:space="preserve">Other cancer, women, HIC</t>
  </si>
  <si>
    <t xml:space="preserve">Depression*</t>
  </si>
  <si>
    <t xml:space="preserve">Bipolar affective disorder</t>
  </si>
  <si>
    <t xml:space="preserve">Pervasive developmental disorders</t>
  </si>
  <si>
    <t xml:space="preserve">Other mental and behavioural disorders</t>
  </si>
  <si>
    <t xml:space="preserve">Multiple Sclerosis</t>
  </si>
  <si>
    <t xml:space="preserve">Other neurological conditions</t>
  </si>
  <si>
    <r>
      <rPr>
        <b val="true"/>
        <sz val="9"/>
        <color rgb="FF000000"/>
        <rFont val="Arial"/>
        <family val="2"/>
        <charset val="1"/>
      </rPr>
      <t xml:space="preserve">Cataracts</t>
    </r>
    <r>
      <rPr>
        <b val="true"/>
        <vertAlign val="superscript"/>
        <sz val="9"/>
        <color rgb="FF000000"/>
        <rFont val="Arial"/>
        <family val="2"/>
        <charset val="1"/>
      </rPr>
      <t xml:space="preserve">$</t>
    </r>
  </si>
  <si>
    <t xml:space="preserve">Hearing loss*</t>
  </si>
  <si>
    <t xml:space="preserve">LMIC </t>
  </si>
  <si>
    <r>
      <rPr>
        <b val="true"/>
        <sz val="9"/>
        <color rgb="FF000000"/>
        <rFont val="Arial"/>
        <family val="2"/>
        <charset val="1"/>
      </rPr>
      <t xml:space="preserve">Cardiovascular diseases</t>
    </r>
    <r>
      <rPr>
        <b val="true"/>
        <vertAlign val="superscript"/>
        <sz val="9"/>
        <color rgb="FF000000"/>
        <rFont val="Arial"/>
        <family val="2"/>
        <charset val="1"/>
      </rPr>
      <t xml:space="preserve">$</t>
    </r>
  </si>
  <si>
    <t xml:space="preserve">Chronic obstructive pulmonary disease*</t>
  </si>
  <si>
    <t xml:space="preserve">Asthma </t>
  </si>
  <si>
    <r>
      <rPr>
        <b val="true"/>
        <sz val="9"/>
        <color rgb="FF000000"/>
        <rFont val="Arial"/>
        <family val="2"/>
        <charset val="1"/>
      </rPr>
      <t xml:space="preserve">Diabetes mellitus</t>
    </r>
    <r>
      <rPr>
        <b val="true"/>
        <vertAlign val="superscript"/>
        <sz val="9"/>
        <color rgb="FF000000"/>
        <rFont val="Arial"/>
        <family val="2"/>
        <charset val="1"/>
      </rPr>
      <t xml:space="preserve">$</t>
    </r>
  </si>
  <si>
    <t xml:space="preserve">Musculoskeletal diseases*</t>
  </si>
  <si>
    <t xml:space="preserve">Other musculoskeletal diseases</t>
  </si>
  <si>
    <t xml:space="preserve">Road traffic injuries</t>
  </si>
  <si>
    <t xml:space="preserve">Eastern Mediterranean, HIC</t>
  </si>
  <si>
    <t xml:space="preserve">Europe, HIC</t>
  </si>
  <si>
    <t xml:space="preserve">America and Western Pacific, HIC</t>
  </si>
  <si>
    <t xml:space="preserve">Unintentional poisonings</t>
  </si>
  <si>
    <t xml:space="preserve">Adults</t>
  </si>
  <si>
    <t xml:space="preserve">Children</t>
  </si>
  <si>
    <t xml:space="preserve">Fires, heat and hot substances</t>
  </si>
  <si>
    <r>
      <rPr>
        <vertAlign val="superscript"/>
        <sz val="9"/>
        <color rgb="FF000000"/>
        <rFont val="Arial"/>
        <family val="2"/>
        <charset val="1"/>
      </rPr>
      <t xml:space="preserve">♯   </t>
    </r>
    <r>
      <rPr>
        <sz val="9"/>
        <color rgb="FF000000"/>
        <rFont val="Arial"/>
        <family val="2"/>
        <charset val="1"/>
      </rPr>
      <t xml:space="preserve">This data table is an update of the publication "Preventing disease through healthy environments", pp. 107</t>
    </r>
  </si>
  <si>
    <t xml:space="preserve">  (https://www.who.int/quantifying_ehimpacts/publications/preventing-disease/en/), WHO, Geneva, 2016.</t>
  </si>
  <si>
    <t xml:space="preserve">*   Data for population of age 15 and above</t>
  </si>
  <si>
    <r>
      <rPr>
        <vertAlign val="superscript"/>
        <sz val="9"/>
        <color rgb="FF000000"/>
        <rFont val="Arial"/>
        <family val="2"/>
        <charset val="1"/>
      </rPr>
      <t xml:space="preserve">$</t>
    </r>
    <r>
      <rPr>
        <sz val="9"/>
        <color rgb="FF000000"/>
        <rFont val="Arial"/>
        <family val="2"/>
        <charset val="1"/>
      </rPr>
      <t xml:space="preserve">    Data for population of age 25 and above</t>
    </r>
  </si>
  <si>
    <r>
      <rPr>
        <vertAlign val="superscript"/>
        <sz val="9"/>
        <color rgb="FF000000"/>
        <rFont val="Arial"/>
        <family val="2"/>
        <charset val="1"/>
      </rPr>
      <t xml:space="preserve">#</t>
    </r>
    <r>
      <rPr>
        <sz val="9"/>
        <color rgb="FF000000"/>
        <rFont val="Arial"/>
        <family val="2"/>
        <charset val="1"/>
      </rPr>
      <t xml:space="preserve">    Data for children under age of five years</t>
    </r>
  </si>
  <si>
    <r>
      <rPr>
        <vertAlign val="superscript"/>
        <sz val="9"/>
        <color rgb="FF000000"/>
        <rFont val="Arial"/>
        <family val="2"/>
        <charset val="1"/>
      </rPr>
      <t xml:space="preserve">§</t>
    </r>
    <r>
      <rPr>
        <sz val="9"/>
        <color rgb="FF000000"/>
        <rFont val="Arial"/>
        <family val="2"/>
        <charset val="1"/>
      </rPr>
      <t xml:space="preserve">    Fraction of measles induced by malnutrition related to the environment</t>
    </r>
  </si>
  <si>
    <t xml:space="preserve">LMIC:           low- and middle-income countries</t>
  </si>
  <si>
    <t xml:space="preserve">HIC:              high-income countries</t>
  </si>
  <si>
    <t xml:space="preserve">HIV/AIDS:  human immunodeficiency virus infection/acquired immune deficiency syndrome</t>
  </si>
  <si>
    <t xml:space="preserve">Annex 1: WHO Member States and country groupings by income region</t>
  </si>
  <si>
    <t xml:space="preserve">WHO regions and World Bank income</t>
  </si>
  <si>
    <t xml:space="preserve">WHO Region</t>
  </si>
  <si>
    <t xml:space="preserve">Income level</t>
  </si>
  <si>
    <t xml:space="preserve">Countries</t>
  </si>
  <si>
    <t xml:space="preserve">Algeria, Angola, Benin, Botswana, Burkina Faso, Burundi, Cabo Verde, Cameroon, Central African Republic, Chad, Comoros, Congo, Côte  d'Ivoire, Democratic Republic of the Congo, Equatorial Guinea, Eritrea, Ethiopia, Gabon, Gambia, Ghana, Guinea, Guinea-Bissau, Kenya, Lesotho, Liberia, Madagascar, Malawi, Mali, Mauritania, Mauritius, Mozambique, Namibia, Niger, Nigeria, Rwanda, Sao Tome and Principe, Senegal, Seychelles, Sierra Leone, South Africa, South Sudan, Swaziland, Togo, Uganda, United Republic of Tanzania, Zambia, Zimbabwe</t>
  </si>
  <si>
    <t xml:space="preserve">Antigua and Barbuda, Bahamas, Barbados, Canada, Chile, Saint Kitts and Nevis, Trinidad and Tobago, United States of America, Uruguay</t>
  </si>
  <si>
    <t xml:space="preserve">Argentina, Belize, Bolivia (Plurinational State of), Brazil, Colombia, Costa Rica, Cuba, Dominica, Dominican Republic, Ecuador, El Salvador, Grenada, Guatemala, Guyana, Haiti, Honduras, Jamaica, Mexico, Nicaragua, Panama, Paraguay, Peru, Saint Lucia, Saint Vincent and the Grenadines, Suriname, Venezuela (Bolivarian Republic of)</t>
  </si>
  <si>
    <t xml:space="preserve">Bahrain, Kuwait, Oman, Qatar, Saudi Arabia, United Arab Emirates</t>
  </si>
  <si>
    <t xml:space="preserve">Afghanistan, Djibouti, Egypt, Iran (Islamic Republic of), Iraq, Jordan, Lebanon, Libya, Morocco, Pakistan, Somalia, Sudan, Syrian Arab Republic, Tunisia, Yemen</t>
  </si>
  <si>
    <t xml:space="preserve">Andorra, Austria, Belgium, Cyprus, Czechia, Denmark, Estonia, Finland, France, Germany, Greece, Hungary, Iceland, Ireland, Israel, Italy, Latvia, Lithuania, Luxembourg, Malta, Monaco, Netherlands, Norway, Poland, Portugal, San Marino, Slovakia, Slovenia, Spain, Sweden, Switzerland, United Kingdom</t>
  </si>
  <si>
    <t xml:space="preserve">Albania, Armenia, Azerbaijan, Belarus, Bosnia and Herzegovina, Bulgaria, Croatia, Georgia, Kazakhstan, Kyrgyzstan, Montenegro, Republic of Moldova, Romania, Russian Federation, Serbia, The Former Yugoslav Republic of Macedonia, Tajikistan, Turkey, Turkmenistan, Ukraine, Uzbekistan</t>
  </si>
  <si>
    <t xml:space="preserve">Bangladesh, Bhutan, Democratic People's Republic of Korea, India, Indonesia, Maldives, Myanmar, Nepal, Sri Lanka, Thailand, Timor-Leste</t>
  </si>
  <si>
    <t xml:space="preserve">Australia, Brunei Darussalam, Japan, New Zealand, Palau, Republic of Korea, Singapore</t>
  </si>
  <si>
    <t xml:space="preserve">Cambodia, China, Cook Islands, Fiji, Kiribati, Lao People's Democratic Republic, Malaysia, Marshall Islands, Micronesia (Fed. States of), Mongolia, Nauru, Niue, Papua New Guinea, Philippines, Samoa, Solomon Islands, Tonga, Tuvalu, Vanuatu, Viet Nam</t>
  </si>
  <si>
    <t xml:space="preserve">Table footnotes:</t>
  </si>
  <si>
    <t xml:space="preserve">Based on:</t>
  </si>
  <si>
    <t xml:space="preserve">   WHO regional groupings: World Health Statistics 2016 (https://www.who.int/gho/publications/world_health_statistics/2016/en/), p. 121, </t>
  </si>
  <si>
    <t xml:space="preserve">  and World Bank lending group classification FY2018.</t>
  </si>
</sst>
</file>

<file path=xl/styles.xml><?xml version="1.0" encoding="utf-8"?>
<styleSheet xmlns="http://schemas.openxmlformats.org/spreadsheetml/2006/main">
  <numFmts count="7">
    <numFmt numFmtId="164" formatCode="General"/>
    <numFmt numFmtId="165" formatCode="#,##0"/>
    <numFmt numFmtId="166" formatCode="0.0"/>
    <numFmt numFmtId="167" formatCode="_-* #,##0.00_-;\-* #,##0.00_-;_-* \-??_-;_-@_-"/>
    <numFmt numFmtId="168" formatCode="_-* #,##0_-;\-* #,##0_-;_-* \-??_-;_-@_-"/>
    <numFmt numFmtId="169" formatCode="0.0%"/>
    <numFmt numFmtId="170"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u val="single"/>
      <sz val="11"/>
      <color rgb="FF0000FF"/>
      <name val="Calibri"/>
      <family val="2"/>
      <charset val="1"/>
    </font>
    <font>
      <sz val="10"/>
      <color rgb="FF000000"/>
      <name val="Arial"/>
      <family val="2"/>
      <charset val="1"/>
    </font>
    <font>
      <b val="true"/>
      <sz val="10"/>
      <color rgb="FF000000"/>
      <name val="Arial"/>
      <family val="2"/>
      <charset val="1"/>
    </font>
    <font>
      <sz val="10"/>
      <color rgb="FF000000"/>
      <name val="Calibri"/>
      <family val="2"/>
      <charset val="1"/>
    </font>
    <font>
      <sz val="10"/>
      <color rgb="FF0000FF"/>
      <name val="Arial"/>
      <family val="2"/>
      <charset val="1"/>
    </font>
    <font>
      <sz val="9"/>
      <color rgb="FF000000"/>
      <name val="Arial"/>
      <family val="2"/>
      <charset val="1"/>
    </font>
    <font>
      <b val="true"/>
      <sz val="9"/>
      <color rgb="FF000000"/>
      <name val="Arial"/>
      <family val="2"/>
      <charset val="1"/>
    </font>
    <font>
      <b val="true"/>
      <vertAlign val="superscript"/>
      <sz val="9"/>
      <color rgb="FF000000"/>
      <name val="Arial"/>
      <family val="2"/>
      <charset val="1"/>
    </font>
    <font>
      <b val="true"/>
      <sz val="9"/>
      <color rgb="FFFFFFFF"/>
      <name val="Arial"/>
      <family val="2"/>
      <charset val="1"/>
    </font>
    <font>
      <sz val="9"/>
      <color rgb="FFFFFFFF"/>
      <name val="Arial"/>
      <family val="2"/>
      <charset val="1"/>
    </font>
    <font>
      <vertAlign val="superscript"/>
      <sz val="9"/>
      <color rgb="FF000000"/>
      <name val="Arial"/>
      <family val="2"/>
      <charset val="1"/>
    </font>
    <font>
      <b val="true"/>
      <u val="single"/>
      <sz val="9"/>
      <color rgb="FF000000"/>
      <name val="Arial"/>
      <family val="2"/>
      <charset val="1"/>
    </font>
    <font>
      <i val="true"/>
      <sz val="9"/>
      <color rgb="FF000000"/>
      <name val="Arial"/>
      <family val="2"/>
      <charset val="1"/>
    </font>
    <font>
      <sz val="10"/>
      <color rgb="FFFFFFFF"/>
      <name val="Arial Narrow"/>
      <family val="2"/>
      <charset val="1"/>
    </font>
    <font>
      <sz val="10"/>
      <name val="Arial Narrow"/>
      <family val="2"/>
      <charset val="1"/>
    </font>
    <font>
      <sz val="10"/>
      <color rgb="FF000000"/>
      <name val="Arial Narrow"/>
      <family val="2"/>
      <charset val="1"/>
    </font>
  </fonts>
  <fills count="18">
    <fill>
      <patternFill patternType="none"/>
    </fill>
    <fill>
      <patternFill patternType="gray125"/>
    </fill>
    <fill>
      <patternFill patternType="solid">
        <fgColor rgb="FFE1FFFF"/>
        <bgColor rgb="FFDBEEF4"/>
      </patternFill>
    </fill>
    <fill>
      <patternFill patternType="solid">
        <fgColor rgb="FFD5D5FF"/>
        <bgColor rgb="FFD9D9D9"/>
      </patternFill>
    </fill>
    <fill>
      <patternFill patternType="solid">
        <fgColor rgb="FFD9D9D9"/>
        <bgColor rgb="FFDCE6F2"/>
      </patternFill>
    </fill>
    <fill>
      <patternFill patternType="solid">
        <fgColor rgb="FF4BACC6"/>
        <bgColor rgb="FF4F81BD"/>
      </patternFill>
    </fill>
    <fill>
      <patternFill patternType="solid">
        <fgColor rgb="FF4F81BD"/>
        <bgColor rgb="FF4BACC6"/>
      </patternFill>
    </fill>
    <fill>
      <patternFill patternType="solid">
        <fgColor rgb="FFF79646"/>
        <bgColor rgb="FFFF8080"/>
      </patternFill>
    </fill>
    <fill>
      <patternFill patternType="solid">
        <fgColor rgb="FF9BBB59"/>
        <bgColor rgb="FF91B44A"/>
      </patternFill>
    </fill>
    <fill>
      <patternFill patternType="solid">
        <fgColor rgb="FF93CDDD"/>
        <bgColor rgb="FF95B3D7"/>
      </patternFill>
    </fill>
    <fill>
      <patternFill patternType="solid">
        <fgColor rgb="FFDBEEF4"/>
        <bgColor rgb="FFDCE6F2"/>
      </patternFill>
    </fill>
    <fill>
      <patternFill patternType="solid">
        <fgColor rgb="FF95B3D7"/>
        <bgColor rgb="FF93CDDD"/>
      </patternFill>
    </fill>
    <fill>
      <patternFill patternType="solid">
        <fgColor rgb="FFDCE6F2"/>
        <bgColor rgb="FFDBEEF4"/>
      </patternFill>
    </fill>
    <fill>
      <patternFill patternType="solid">
        <fgColor rgb="FFFAC090"/>
        <bgColor rgb="FFC3D69B"/>
      </patternFill>
    </fill>
    <fill>
      <patternFill patternType="solid">
        <fgColor rgb="FFFDEADA"/>
        <bgColor rgb="FFEBF1DE"/>
      </patternFill>
    </fill>
    <fill>
      <patternFill patternType="solid">
        <fgColor rgb="FFC3D69B"/>
        <bgColor rgb="FFD9D9D9"/>
      </patternFill>
    </fill>
    <fill>
      <patternFill patternType="solid">
        <fgColor rgb="FFEBF1DE"/>
        <bgColor rgb="FFFDEADA"/>
      </patternFill>
    </fill>
    <fill>
      <patternFill patternType="solid">
        <fgColor rgb="FF91B44A"/>
        <bgColor rgb="FF9BBB59"/>
      </patternFill>
    </fill>
  </fills>
  <borders count="26">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bottom style="thin">
        <color rgb="FFFFFFFF"/>
      </bottom>
      <diagonal/>
    </border>
    <border diagonalUp="false" diagonalDown="false">
      <left/>
      <right/>
      <top style="thin">
        <color rgb="FFFFFFFF"/>
      </top>
      <bottom/>
      <diagonal/>
    </border>
    <border diagonalUp="false" diagonalDown="false">
      <left/>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bottom/>
      <diagonal/>
    </border>
    <border diagonalUp="false" diagonalDown="false">
      <left style="thin">
        <color rgb="FFFFFFFF"/>
      </left>
      <right/>
      <top style="thin">
        <color rgb="FFFFFFFF"/>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8" fillId="2" borderId="6" xfId="0" applyFont="true" applyBorder="true" applyAlignment="false" applyProtection="false">
      <alignment horizontal="general" vertical="bottom" textRotation="0" wrapText="false" indent="0" shrinkToFit="false"/>
      <protection locked="true" hidden="false"/>
    </xf>
    <xf numFmtId="164" fontId="6" fillId="2" borderId="7" xfId="0" applyFont="true" applyBorder="true" applyAlignment="true" applyProtection="false">
      <alignment horizontal="center"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9" fillId="3" borderId="9" xfId="2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general" vertical="center" textRotation="0" wrapText="false" indent="0" shrinkToFit="false"/>
      <protection locked="tru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4" fontId="11" fillId="4" borderId="11"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12" xfId="0" applyFont="true" applyBorder="true" applyAlignment="false" applyProtection="false">
      <alignment horizontal="general" vertical="bottom" textRotation="0" wrapText="false" indent="0" shrinkToFit="false"/>
      <protection locked="true" hidden="false"/>
    </xf>
    <xf numFmtId="165" fontId="10" fillId="0" borderId="12" xfId="0" applyFont="true" applyBorder="true" applyAlignment="false" applyProtection="false">
      <alignment horizontal="general" vertical="bottom" textRotation="0" wrapText="false" indent="0" shrinkToFit="false"/>
      <protection locked="true" hidden="false"/>
    </xf>
    <xf numFmtId="165" fontId="10" fillId="0" borderId="12"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xf numFmtId="166" fontId="10" fillId="0" borderId="12" xfId="0" applyFont="true" applyBorder="true" applyAlignment="true" applyProtection="false">
      <alignment horizontal="general" vertical="bottom" textRotation="0" wrapText="false" indent="0" shrinkToFit="false"/>
      <protection locked="true" hidden="false"/>
    </xf>
    <xf numFmtId="164" fontId="13" fillId="5" borderId="12" xfId="0" applyFont="true" applyBorder="true" applyAlignment="false" applyProtection="false">
      <alignment horizontal="general" vertical="bottom" textRotation="0" wrapText="false" indent="0" shrinkToFit="false"/>
      <protection locked="true" hidden="false"/>
    </xf>
    <xf numFmtId="164" fontId="14" fillId="5"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left" vertical="bottom" textRotation="0" wrapText="false" indent="1" shrinkToFit="false"/>
      <protection locked="true" hidden="false"/>
    </xf>
    <xf numFmtId="168" fontId="10" fillId="0" borderId="12" xfId="15" applyFont="true" applyBorder="true" applyAlignment="true" applyProtection="true">
      <alignment horizontal="general" vertical="bottom" textRotation="0" wrapText="false" indent="0" shrinkToFit="false"/>
      <protection locked="true" hidden="false"/>
    </xf>
    <xf numFmtId="164" fontId="10" fillId="0" borderId="12"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6" borderId="12" xfId="0" applyFont="true" applyBorder="true" applyAlignment="false" applyProtection="false">
      <alignment horizontal="general" vertical="bottom" textRotation="0" wrapText="false" indent="0" shrinkToFit="false"/>
      <protection locked="true" hidden="false"/>
    </xf>
    <xf numFmtId="164" fontId="14" fillId="6" borderId="12" xfId="0" applyFont="true" applyBorder="true" applyAlignment="false" applyProtection="false">
      <alignment horizontal="general" vertical="bottom" textRotation="0" wrapText="false" indent="0" shrinkToFit="false"/>
      <protection locked="true" hidden="false"/>
    </xf>
    <xf numFmtId="164" fontId="13" fillId="7" borderId="12" xfId="0" applyFont="true" applyBorder="true" applyAlignment="false" applyProtection="false">
      <alignment horizontal="general" vertical="bottom" textRotation="0" wrapText="false" indent="0" shrinkToFit="false"/>
      <protection locked="true" hidden="false"/>
    </xf>
    <xf numFmtId="164" fontId="14" fillId="7" borderId="12" xfId="0" applyFont="true" applyBorder="tru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left" vertical="bottom" textRotation="0" wrapText="false" indent="1" shrinkToFit="false"/>
      <protection locked="true" hidden="false"/>
    </xf>
    <xf numFmtId="164" fontId="13" fillId="8" borderId="12" xfId="0" applyFont="true" applyBorder="true" applyAlignment="false" applyProtection="false">
      <alignment horizontal="general" vertical="bottom" textRotation="0" wrapText="false" indent="0" shrinkToFit="false"/>
      <protection locked="true" hidden="false"/>
    </xf>
    <xf numFmtId="164" fontId="10" fillId="8" borderId="12" xfId="0" applyFont="true" applyBorder="true" applyAlignment="false" applyProtection="false">
      <alignment horizontal="general" vertical="bottom" textRotation="0" wrapText="false" indent="0" shrinkToFit="false"/>
      <protection locked="true" hidden="false"/>
    </xf>
    <xf numFmtId="168" fontId="10" fillId="8" borderId="12" xfId="15" applyFont="true" applyBorder="true" applyAlignment="true" applyProtection="true">
      <alignment horizontal="general" vertical="bottom" textRotation="0" wrapText="false" indent="0" shrinkToFit="false"/>
      <protection locked="true" hidden="false"/>
    </xf>
    <xf numFmtId="164" fontId="10" fillId="0" borderId="13" xfId="0" applyFont="true" applyBorder="true" applyAlignment="true" applyProtection="false">
      <alignment horizontal="left" vertical="bottom" textRotation="0" wrapText="false" indent="1" shrinkToFit="false"/>
      <protection locked="true" hidden="false"/>
    </xf>
    <xf numFmtId="165" fontId="10" fillId="0" borderId="13" xfId="0" applyFont="true" applyBorder="true" applyAlignment="false" applyProtection="false">
      <alignment horizontal="general" vertical="bottom" textRotation="0" wrapText="false" indent="0" shrinkToFit="false"/>
      <protection locked="true" hidden="false"/>
    </xf>
    <xf numFmtId="168" fontId="10" fillId="0" borderId="13" xfId="15" applyFont="true" applyBorder="true" applyAlignment="true" applyProtection="true">
      <alignment horizontal="general" vertical="bottom" textRotation="0" wrapText="false" indent="0" shrinkToFit="false"/>
      <protection locked="true" hidden="false"/>
    </xf>
    <xf numFmtId="164" fontId="15" fillId="0" borderId="12" xfId="0" applyFont="true" applyBorder="true" applyAlignment="true" applyProtection="false">
      <alignment horizontal="left" vertical="bottom" textRotation="0" wrapText="false" indent="1"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0" fillId="0" borderId="11"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true" applyProtection="false">
      <alignment horizontal="center" vertical="bottom" textRotation="0" wrapText="false" indent="0" shrinkToFit="false"/>
      <protection locked="true" hidden="false"/>
    </xf>
    <xf numFmtId="166" fontId="10" fillId="0" borderId="12" xfId="0" applyFont="true" applyBorder="true" applyAlignment="false" applyProtection="false">
      <alignment horizontal="general" vertical="bottom" textRotation="0" wrapText="false" indent="0" shrinkToFit="false"/>
      <protection locked="true" hidden="false"/>
    </xf>
    <xf numFmtId="165" fontId="10" fillId="0" borderId="12"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8" borderId="1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10" fillId="0" borderId="15" xfId="0" applyFont="true" applyBorder="true" applyAlignment="false" applyProtection="false">
      <alignment horizontal="general" vertical="bottom" textRotation="0" wrapText="false" indent="0" shrinkToFit="false"/>
      <protection locked="true" hidden="false"/>
    </xf>
    <xf numFmtId="164" fontId="10" fillId="0" borderId="16" xfId="0" applyFont="true" applyBorder="tru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center" vertical="bottom" textRotation="0" wrapText="false" indent="0" shrinkToFit="false"/>
      <protection locked="true" hidden="false"/>
    </xf>
    <xf numFmtId="169" fontId="10" fillId="0" borderId="17" xfId="0" applyFont="true" applyBorder="true" applyAlignment="true" applyProtection="false">
      <alignment horizontal="center" vertical="bottom" textRotation="0" wrapText="false" indent="0" shrinkToFit="false"/>
      <protection locked="true" hidden="false"/>
    </xf>
    <xf numFmtId="169" fontId="10" fillId="0" borderId="18" xfId="0" applyFont="true" applyBorder="true" applyAlignment="true" applyProtection="false">
      <alignment horizontal="center" vertical="bottom" textRotation="0" wrapText="false" indent="0" shrinkToFit="false"/>
      <protection locked="true" hidden="false"/>
    </xf>
    <xf numFmtId="164" fontId="13" fillId="5" borderId="19" xfId="0" applyFont="true" applyBorder="true" applyAlignment="false" applyProtection="false">
      <alignment horizontal="general" vertical="bottom" textRotation="0" wrapText="false" indent="0" shrinkToFit="false"/>
      <protection locked="true" hidden="false"/>
    </xf>
    <xf numFmtId="164" fontId="14" fillId="5" borderId="19" xfId="0" applyFont="true" applyBorder="true" applyAlignment="false" applyProtection="false">
      <alignment horizontal="general" vertical="bottom" textRotation="0" wrapText="false" indent="0" shrinkToFit="false"/>
      <protection locked="true" hidden="false"/>
    </xf>
    <xf numFmtId="170" fontId="14" fillId="5" borderId="19" xfId="0" applyFont="true" applyBorder="true" applyAlignment="false" applyProtection="false">
      <alignment horizontal="general" vertical="bottom" textRotation="0" wrapText="false" indent="0" shrinkToFit="false"/>
      <protection locked="true" hidden="false"/>
    </xf>
    <xf numFmtId="164" fontId="11" fillId="9" borderId="19" xfId="0" applyFont="true" applyBorder="true" applyAlignment="false" applyProtection="false">
      <alignment horizontal="general" vertical="bottom" textRotation="0" wrapText="false" indent="0" shrinkToFit="false"/>
      <protection locked="true" hidden="false"/>
    </xf>
    <xf numFmtId="164" fontId="10" fillId="9" borderId="19" xfId="0" applyFont="true" applyBorder="true" applyAlignment="false" applyProtection="false">
      <alignment horizontal="general" vertical="bottom" textRotation="0" wrapText="false" indent="0" shrinkToFit="false"/>
      <protection locked="true" hidden="false"/>
    </xf>
    <xf numFmtId="164" fontId="10" fillId="10" borderId="19" xfId="0" applyFont="true" applyBorder="true" applyAlignment="true" applyProtection="false">
      <alignment horizontal="left" vertical="bottom" textRotation="0" wrapText="false" indent="1" shrinkToFit="false"/>
      <protection locked="true" hidden="false"/>
    </xf>
    <xf numFmtId="164" fontId="10" fillId="10" borderId="19" xfId="0" applyFont="true" applyBorder="true" applyAlignment="false" applyProtection="false">
      <alignment horizontal="general" vertical="bottom" textRotation="0" wrapText="false" indent="0" shrinkToFit="false"/>
      <protection locked="true" hidden="false"/>
    </xf>
    <xf numFmtId="164" fontId="17" fillId="10" borderId="19" xfId="0" applyFont="true" applyBorder="true" applyAlignment="true" applyProtection="false">
      <alignment horizontal="left" vertical="bottom" textRotation="0" wrapText="false" indent="2" shrinkToFit="false"/>
      <protection locked="true" hidden="false"/>
    </xf>
    <xf numFmtId="164" fontId="10" fillId="9" borderId="19" xfId="0" applyFont="true" applyBorder="true" applyAlignment="true" applyProtection="false">
      <alignment horizontal="right" vertical="bottom" textRotation="0" wrapText="false" indent="0" shrinkToFit="false"/>
      <protection locked="true" hidden="false"/>
    </xf>
    <xf numFmtId="164" fontId="13" fillId="6" borderId="19" xfId="0" applyFont="true" applyBorder="true" applyAlignment="false" applyProtection="false">
      <alignment horizontal="general" vertical="bottom" textRotation="0" wrapText="false" indent="0" shrinkToFit="false"/>
      <protection locked="true" hidden="false"/>
    </xf>
    <xf numFmtId="164" fontId="14" fillId="6" borderId="19" xfId="0" applyFont="true" applyBorder="true" applyAlignment="false" applyProtection="false">
      <alignment horizontal="general" vertical="bottom" textRotation="0" wrapText="false" indent="0" shrinkToFit="false"/>
      <protection locked="true" hidden="false"/>
    </xf>
    <xf numFmtId="170" fontId="14" fillId="6" borderId="19" xfId="0" applyFont="true" applyBorder="true" applyAlignment="false" applyProtection="false">
      <alignment horizontal="general" vertical="bottom" textRotation="0" wrapText="false" indent="0" shrinkToFit="false"/>
      <protection locked="true" hidden="false"/>
    </xf>
    <xf numFmtId="164" fontId="11" fillId="11" borderId="19" xfId="0" applyFont="true" applyBorder="true" applyAlignment="false" applyProtection="false">
      <alignment horizontal="general" vertical="bottom" textRotation="0" wrapText="false" indent="0" shrinkToFit="false"/>
      <protection locked="true" hidden="false"/>
    </xf>
    <xf numFmtId="164" fontId="10" fillId="11" borderId="19" xfId="0" applyFont="true" applyBorder="true" applyAlignment="false" applyProtection="false">
      <alignment horizontal="general" vertical="bottom" textRotation="0" wrapText="false" indent="0" shrinkToFit="false"/>
      <protection locked="true" hidden="false"/>
    </xf>
    <xf numFmtId="164" fontId="10" fillId="12" borderId="19" xfId="0" applyFont="true" applyBorder="true" applyAlignment="true" applyProtection="false">
      <alignment horizontal="left" vertical="bottom" textRotation="0" wrapText="false" indent="1" shrinkToFit="false"/>
      <protection locked="true" hidden="false"/>
    </xf>
    <xf numFmtId="164" fontId="10" fillId="12" borderId="19" xfId="0" applyFont="true" applyBorder="true" applyAlignment="false" applyProtection="false">
      <alignment horizontal="general" vertical="bottom" textRotation="0" wrapText="false" indent="0" shrinkToFit="false"/>
      <protection locked="true" hidden="false"/>
    </xf>
    <xf numFmtId="164" fontId="13" fillId="7" borderId="19" xfId="0" applyFont="true" applyBorder="true" applyAlignment="false" applyProtection="false">
      <alignment horizontal="general" vertical="bottom" textRotation="0" wrapText="false" indent="0" shrinkToFit="false"/>
      <protection locked="true" hidden="false"/>
    </xf>
    <xf numFmtId="164" fontId="14" fillId="7" borderId="19" xfId="0" applyFont="true" applyBorder="true" applyAlignment="false" applyProtection="false">
      <alignment horizontal="general" vertical="bottom" textRotation="0" wrapText="false" indent="0" shrinkToFit="false"/>
      <protection locked="true" hidden="false"/>
    </xf>
    <xf numFmtId="164" fontId="11" fillId="13" borderId="19" xfId="0" applyFont="true" applyBorder="true" applyAlignment="false" applyProtection="false">
      <alignment horizontal="general" vertical="bottom" textRotation="0" wrapText="false" indent="0" shrinkToFit="false"/>
      <protection locked="true" hidden="false"/>
    </xf>
    <xf numFmtId="164" fontId="10" fillId="13" borderId="19" xfId="0" applyFont="true" applyBorder="true" applyAlignment="false" applyProtection="false">
      <alignment horizontal="general" vertical="bottom" textRotation="0" wrapText="false" indent="0" shrinkToFit="false"/>
      <protection locked="true" hidden="false"/>
    </xf>
    <xf numFmtId="164" fontId="10" fillId="14" borderId="19" xfId="0" applyFont="true" applyBorder="true" applyAlignment="true" applyProtection="false">
      <alignment horizontal="left" vertical="bottom" textRotation="0" wrapText="false" indent="1" shrinkToFit="false"/>
      <protection locked="true" hidden="false"/>
    </xf>
    <xf numFmtId="164" fontId="10" fillId="14" borderId="19" xfId="0" applyFont="true" applyBorder="true" applyAlignment="false" applyProtection="false">
      <alignment horizontal="general" vertical="bottom" textRotation="0" wrapText="false" indent="0" shrinkToFit="false"/>
      <protection locked="true" hidden="false"/>
    </xf>
    <xf numFmtId="164" fontId="17" fillId="14" borderId="19" xfId="0" applyFont="true" applyBorder="true" applyAlignment="true" applyProtection="false">
      <alignment horizontal="left" vertical="bottom" textRotation="0" wrapText="false" indent="2" shrinkToFit="false"/>
      <protection locked="true" hidden="false"/>
    </xf>
    <xf numFmtId="164" fontId="10" fillId="14" borderId="19" xfId="0" applyFont="true" applyBorder="true" applyAlignment="true" applyProtection="false">
      <alignment horizontal="left" vertical="bottom" textRotation="0" wrapText="false" indent="2" shrinkToFit="false"/>
      <protection locked="true" hidden="false"/>
    </xf>
    <xf numFmtId="164" fontId="17" fillId="14" borderId="19" xfId="0" applyFont="true" applyBorder="true" applyAlignment="true" applyProtection="false">
      <alignment horizontal="left" vertical="bottom" textRotation="0" wrapText="false" indent="3" shrinkToFit="false"/>
      <protection locked="true" hidden="false"/>
    </xf>
    <xf numFmtId="164" fontId="13" fillId="8" borderId="19" xfId="0" applyFont="true" applyBorder="true" applyAlignment="false" applyProtection="false">
      <alignment horizontal="general" vertical="bottom" textRotation="0" wrapText="false" indent="0" shrinkToFit="false"/>
      <protection locked="true" hidden="false"/>
    </xf>
    <xf numFmtId="164" fontId="14" fillId="8" borderId="19" xfId="0" applyFont="true" applyBorder="true" applyAlignment="false" applyProtection="false">
      <alignment horizontal="general" vertical="bottom" textRotation="0" wrapText="false" indent="0" shrinkToFit="false"/>
      <protection locked="true" hidden="false"/>
    </xf>
    <xf numFmtId="164" fontId="11" fillId="15" borderId="19" xfId="0" applyFont="true" applyBorder="true" applyAlignment="false" applyProtection="false">
      <alignment horizontal="general" vertical="bottom" textRotation="0" wrapText="false" indent="0" shrinkToFit="false"/>
      <protection locked="true" hidden="false"/>
    </xf>
    <xf numFmtId="164" fontId="10" fillId="15" borderId="19" xfId="0" applyFont="true" applyBorder="true" applyAlignment="false" applyProtection="false">
      <alignment horizontal="general" vertical="bottom" textRotation="0" wrapText="false" indent="0" shrinkToFit="false"/>
      <protection locked="true" hidden="false"/>
    </xf>
    <xf numFmtId="164" fontId="10" fillId="16" borderId="19" xfId="0" applyFont="true" applyBorder="true" applyAlignment="true" applyProtection="false">
      <alignment horizontal="left" vertical="bottom" textRotation="0" wrapText="false" indent="2" shrinkToFit="false"/>
      <protection locked="true" hidden="false"/>
    </xf>
    <xf numFmtId="164" fontId="10" fillId="16" borderId="19" xfId="0" applyFont="true" applyBorder="true" applyAlignment="false" applyProtection="false">
      <alignment horizontal="general" vertical="bottom" textRotation="0" wrapText="false" indent="0" shrinkToFit="false"/>
      <protection locked="true" hidden="false"/>
    </xf>
    <xf numFmtId="164" fontId="17" fillId="16" borderId="19" xfId="0" applyFont="true" applyBorder="true" applyAlignment="true" applyProtection="false">
      <alignment horizontal="left" vertical="bottom" textRotation="0" wrapText="false" indent="3" shrinkToFit="false"/>
      <protection locked="true" hidden="false"/>
    </xf>
    <xf numFmtId="164" fontId="15" fillId="0" borderId="1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1"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18" fillId="17" borderId="21" xfId="0" applyFont="true" applyBorder="true" applyAlignment="false" applyProtection="false">
      <alignment horizontal="general" vertical="bottom" textRotation="0" wrapText="false" indent="0" shrinkToFit="false"/>
      <protection locked="true" hidden="false"/>
    </xf>
    <xf numFmtId="164" fontId="18" fillId="17" borderId="22" xfId="0" applyFont="true" applyBorder="true" applyAlignment="false" applyProtection="false">
      <alignment horizontal="general" vertical="bottom" textRotation="0" wrapText="false" indent="0" shrinkToFit="false"/>
      <protection locked="true" hidden="false"/>
    </xf>
    <xf numFmtId="164" fontId="19" fillId="15" borderId="22" xfId="0" applyFont="true" applyBorder="true" applyAlignment="true" applyProtection="false">
      <alignment horizontal="left" vertical="top" textRotation="0" wrapText="true" indent="0" shrinkToFit="false"/>
      <protection locked="true" hidden="false"/>
    </xf>
    <xf numFmtId="164" fontId="19" fillId="15" borderId="0" xfId="0" applyFont="true" applyBorder="true" applyAlignment="true" applyProtection="false">
      <alignment horizontal="left" vertical="top" textRotation="0" wrapText="true" indent="0" shrinkToFit="false"/>
      <protection locked="true" hidden="false"/>
    </xf>
    <xf numFmtId="164" fontId="20" fillId="16" borderId="23" xfId="0" applyFont="true" applyBorder="true" applyAlignment="true" applyProtection="false">
      <alignment horizontal="general" vertical="top" textRotation="0" wrapText="true" indent="0" shrinkToFit="false"/>
      <protection locked="true" hidden="false"/>
    </xf>
    <xf numFmtId="164" fontId="19" fillId="15" borderId="21" xfId="0" applyFont="true" applyBorder="true" applyAlignment="true" applyProtection="false">
      <alignment horizontal="left" vertical="top" textRotation="0" wrapText="true" indent="0" shrinkToFit="false"/>
      <protection locked="true" hidden="false"/>
    </xf>
    <xf numFmtId="164" fontId="20" fillId="16" borderId="24" xfId="0" applyFont="true" applyBorder="true" applyAlignment="true" applyProtection="false">
      <alignment horizontal="general" vertical="top" textRotation="0" wrapText="true" indent="0" shrinkToFit="false"/>
      <protection locked="true" hidden="false"/>
    </xf>
    <xf numFmtId="164" fontId="20" fillId="16" borderId="25" xfId="0" applyFont="true" applyBorder="true" applyAlignment="true" applyProtection="false">
      <alignment horizontal="general"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20" fillId="0" borderId="21" xfId="0" applyFont="true" applyBorder="true" applyAlignment="true" applyProtection="false">
      <alignment horizontal="left" vertical="top" textRotation="0" wrapText="true" indent="0" shrinkToFit="false"/>
      <protection locked="true" hidden="false"/>
    </xf>
    <xf numFmtId="164" fontId="20" fillId="0" borderId="21"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5B3D7"/>
      <rgbColor rgb="FF993366"/>
      <rgbColor rgb="FFEBF1DE"/>
      <rgbColor rgb="FFE1FFFF"/>
      <rgbColor rgb="FF660066"/>
      <rgbColor rgb="FFFF8080"/>
      <rgbColor rgb="FF0066CC"/>
      <rgbColor rgb="FFD5D5FF"/>
      <rgbColor rgb="FF000080"/>
      <rgbColor rgb="FFFF00FF"/>
      <rgbColor rgb="FFFFFF00"/>
      <rgbColor rgb="FF00FFFF"/>
      <rgbColor rgb="FF800080"/>
      <rgbColor rgb="FF800000"/>
      <rgbColor rgb="FF008080"/>
      <rgbColor rgb="FF0000FF"/>
      <rgbColor rgb="FF00CCFF"/>
      <rgbColor rgb="FFDBEEF4"/>
      <rgbColor rgb="FFDCE6F2"/>
      <rgbColor rgb="FFFDEADA"/>
      <rgbColor rgb="FF93CDDD"/>
      <rgbColor rgb="FFFF99CC"/>
      <rgbColor rgb="FFD9D9D9"/>
      <rgbColor rgb="FFFAC090"/>
      <rgbColor rgb="FF3366FF"/>
      <rgbColor rgb="FF4BACC6"/>
      <rgbColor rgb="FF91B44A"/>
      <rgbColor rgb="FFFFCC00"/>
      <rgbColor rgb="FFF79646"/>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47520</xdr:colOff>
      <xdr:row>1</xdr:row>
      <xdr:rowOff>47520</xdr:rowOff>
    </xdr:from>
    <xdr:to>
      <xdr:col>1</xdr:col>
      <xdr:colOff>1809360</xdr:colOff>
      <xdr:row>4</xdr:row>
      <xdr:rowOff>19080</xdr:rowOff>
    </xdr:to>
    <xdr:pic>
      <xdr:nvPicPr>
        <xdr:cNvPr id="0" name="Picture 1" descr=""/>
        <xdr:cNvPicPr/>
      </xdr:nvPicPr>
      <xdr:blipFill>
        <a:blip r:embed="rId1"/>
        <a:stretch/>
      </xdr:blipFill>
      <xdr:spPr>
        <a:xfrm>
          <a:off x="339480" y="247680"/>
          <a:ext cx="1761840" cy="542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who.int/quantifying_ehimpacts/publications/preventing-disease/en/"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390625" defaultRowHeight="15" zeroHeight="false" outlineLevelRow="0" outlineLevelCol="0"/>
  <cols>
    <col collapsed="false" customWidth="true" hidden="false" outlineLevel="0" max="1" min="1" style="0" width="3.28"/>
    <col collapsed="false" customWidth="true" hidden="false" outlineLevel="0" max="2" min="2" style="0" width="28.86"/>
    <col collapsed="false" customWidth="true" hidden="false" outlineLevel="0" max="3" min="3" style="0" width="83.28"/>
    <col collapsed="false" customWidth="true" hidden="false" outlineLevel="0" max="4" min="4" style="0" width="14"/>
  </cols>
  <sheetData>
    <row r="1" customFormat="false" ht="15.75" hidden="false" customHeight="false" outlineLevel="0" collapsed="false"/>
    <row r="2" customFormat="false" ht="15" hidden="false" customHeight="false" outlineLevel="0" collapsed="false">
      <c r="B2" s="1"/>
      <c r="C2" s="2"/>
      <c r="D2" s="3"/>
    </row>
    <row r="3" customFormat="false" ht="15" hidden="false" customHeight="false" outlineLevel="0" collapsed="false">
      <c r="B3" s="4"/>
      <c r="C3" s="5" t="s">
        <v>0</v>
      </c>
      <c r="D3" s="6"/>
    </row>
    <row r="4" customFormat="false" ht="15" hidden="false" customHeight="false" outlineLevel="0" collapsed="false">
      <c r="B4" s="4"/>
      <c r="C4" s="7" t="s">
        <v>1</v>
      </c>
      <c r="D4" s="6"/>
    </row>
    <row r="5" customFormat="false" ht="15" hidden="false" customHeight="false" outlineLevel="0" collapsed="false">
      <c r="B5" s="4"/>
      <c r="C5" s="7"/>
      <c r="D5" s="6"/>
    </row>
    <row r="6" customFormat="false" ht="15" hidden="false" customHeight="false" outlineLevel="0" collapsed="false">
      <c r="B6" s="4"/>
      <c r="C6" s="8" t="s">
        <v>2</v>
      </c>
      <c r="D6" s="6"/>
    </row>
    <row r="7" customFormat="false" ht="15" hidden="false" customHeight="false" outlineLevel="0" collapsed="false">
      <c r="B7" s="4"/>
      <c r="C7" s="9" t="s">
        <v>3</v>
      </c>
      <c r="D7" s="6"/>
    </row>
    <row r="8" customFormat="false" ht="15.75" hidden="false" customHeight="false" outlineLevel="0" collapsed="false">
      <c r="B8" s="10" t="s">
        <v>4</v>
      </c>
      <c r="C8" s="11" t="s">
        <v>5</v>
      </c>
      <c r="D8" s="12"/>
    </row>
    <row r="9" customFormat="false" ht="15.75" hidden="false" customHeight="false" outlineLevel="0" collapsed="false"/>
    <row r="10" customFormat="false" ht="212.25" hidden="false" customHeight="true" outlineLevel="0" collapsed="false">
      <c r="B10" s="13" t="s">
        <v>6</v>
      </c>
      <c r="C10" s="13"/>
      <c r="D10" s="13"/>
    </row>
    <row r="11" customFormat="false" ht="15.75" hidden="false" customHeight="false" outlineLevel="0" collapsed="false">
      <c r="B11" s="14"/>
      <c r="C11" s="14"/>
      <c r="D11" s="14"/>
    </row>
    <row r="12" customFormat="false" ht="218.25" hidden="false" customHeight="true" outlineLevel="0" collapsed="false">
      <c r="B12" s="15" t="s">
        <v>7</v>
      </c>
      <c r="C12" s="15"/>
      <c r="D12" s="15"/>
    </row>
    <row r="13" customFormat="false" ht="15" hidden="false" customHeight="false" outlineLevel="0" collapsed="false">
      <c r="B13" s="14"/>
      <c r="C13" s="14"/>
      <c r="D13" s="14"/>
    </row>
    <row r="14" customFormat="false" ht="15" hidden="false" customHeight="false" outlineLevel="0" collapsed="false">
      <c r="B14" s="14"/>
      <c r="C14" s="14"/>
      <c r="D14" s="14"/>
    </row>
    <row r="15" customFormat="false" ht="15" hidden="false" customHeight="false" outlineLevel="0" collapsed="false">
      <c r="B15" s="14"/>
      <c r="C15" s="14"/>
      <c r="D15" s="14"/>
    </row>
    <row r="16" customFormat="false" ht="15" hidden="false" customHeight="false" outlineLevel="0" collapsed="false">
      <c r="B16" s="14"/>
      <c r="C16" s="14"/>
      <c r="D16" s="14"/>
    </row>
    <row r="17" customFormat="false" ht="15" hidden="false" customHeight="false" outlineLevel="0" collapsed="false">
      <c r="B17" s="14"/>
      <c r="C17" s="14"/>
      <c r="D17" s="14"/>
    </row>
    <row r="18" customFormat="false" ht="15" hidden="false" customHeight="false" outlineLevel="0" collapsed="false">
      <c r="B18" s="14"/>
      <c r="C18" s="14"/>
      <c r="D18" s="14"/>
    </row>
    <row r="19" customFormat="false" ht="15" hidden="false" customHeight="false" outlineLevel="0" collapsed="false">
      <c r="B19" s="14"/>
      <c r="C19" s="14"/>
      <c r="D19" s="14"/>
    </row>
  </sheetData>
  <mergeCells count="2">
    <mergeCell ref="B10:D10"/>
    <mergeCell ref="B12:D12"/>
  </mergeCells>
  <hyperlinks>
    <hyperlink ref="C4" r:id="rId1" display="https://www.who.int/quantifying_ehimpacts/publications/preventing-disease/en/"/>
    <hyperlink ref="B10" r:id="rId2" display="© World Health Organization 2019&#10;&#10;Some rights reserved. This work is available under the Creative Commons Attribution-NonCommercial-ShareAlike 3.0 IGO licence (CC BY-NC-SA 3.0 IGO; https://creativecommons.org/licenses/by-nc-sa/3.0/igo).&#10;&#10;Suggested citation. Updated 2016 data tables for &quot;Preventing disease through healthy environments&quot;. Geneva: World Health Organization, 2019 (WHO reference number). Licence: CC BY-NC-SA 3.0 IGO (https://creativecommons.org/licenses/by-nc-sa/3.0/igo).&#10;&#10;General disclaimers.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58" activePane="bottomRight" state="frozen"/>
      <selection pane="topLeft" activeCell="A1" activeCellId="0" sqref="A1"/>
      <selection pane="topRight" activeCell="B1" activeCellId="0" sqref="B1"/>
      <selection pane="bottomLeft" activeCell="A58" activeCellId="0" sqref="A58"/>
      <selection pane="bottomRight" activeCell="B74" activeCellId="0" sqref="B74"/>
    </sheetView>
  </sheetViews>
  <sheetFormatPr defaultColWidth="11.4296875" defaultRowHeight="12" zeroHeight="false" outlineLevelRow="0" outlineLevelCol="0"/>
  <cols>
    <col collapsed="false" customWidth="true" hidden="false" outlineLevel="0" max="1" min="1" style="16" width="37.28"/>
    <col collapsed="false" customWidth="true" hidden="false" outlineLevel="0" max="14" min="2" style="16" width="12.71"/>
    <col collapsed="false" customWidth="false" hidden="false" outlineLevel="0" max="1024" min="15" style="16" width="11.43"/>
  </cols>
  <sheetData>
    <row r="1" customFormat="false" ht="24.75" hidden="false" customHeight="true" outlineLevel="0" collapsed="false">
      <c r="A1" s="17" t="s">
        <v>8</v>
      </c>
      <c r="B1" s="18"/>
      <c r="C1" s="18"/>
      <c r="D1" s="18"/>
      <c r="E1" s="18"/>
      <c r="F1" s="18"/>
      <c r="G1" s="18"/>
      <c r="H1" s="18"/>
      <c r="I1" s="18"/>
      <c r="J1" s="18"/>
      <c r="K1" s="18"/>
      <c r="L1" s="18"/>
      <c r="M1" s="18"/>
    </row>
    <row r="2" s="22" customFormat="true" ht="12" hidden="false" customHeight="false" outlineLevel="0" collapsed="false">
      <c r="A2" s="19"/>
      <c r="B2" s="20" t="s">
        <v>9</v>
      </c>
      <c r="C2" s="20" t="s">
        <v>9</v>
      </c>
      <c r="D2" s="21" t="s">
        <v>10</v>
      </c>
      <c r="E2" s="21" t="s">
        <v>11</v>
      </c>
      <c r="F2" s="21"/>
      <c r="G2" s="21" t="s">
        <v>12</v>
      </c>
      <c r="H2" s="21"/>
      <c r="I2" s="21" t="s">
        <v>13</v>
      </c>
      <c r="J2" s="21"/>
      <c r="K2" s="21" t="s">
        <v>14</v>
      </c>
      <c r="L2" s="21" t="s">
        <v>15</v>
      </c>
      <c r="M2" s="21"/>
    </row>
    <row r="3" s="25" customFormat="true" ht="24" hidden="false" customHeight="false" outlineLevel="0" collapsed="false">
      <c r="A3" s="23"/>
      <c r="B3" s="24" t="s">
        <v>16</v>
      </c>
      <c r="C3" s="24" t="s">
        <v>17</v>
      </c>
      <c r="D3" s="24" t="s">
        <v>18</v>
      </c>
      <c r="E3" s="24" t="s">
        <v>19</v>
      </c>
      <c r="F3" s="24" t="s">
        <v>20</v>
      </c>
      <c r="G3" s="24" t="s">
        <v>19</v>
      </c>
      <c r="H3" s="24" t="s">
        <v>20</v>
      </c>
      <c r="I3" s="24" t="s">
        <v>19</v>
      </c>
      <c r="J3" s="24" t="s">
        <v>20</v>
      </c>
      <c r="K3" s="24" t="s">
        <v>18</v>
      </c>
      <c r="L3" s="24" t="s">
        <v>19</v>
      </c>
      <c r="M3" s="24" t="s">
        <v>20</v>
      </c>
    </row>
    <row r="4" customFormat="false" ht="12" hidden="false" customHeight="false" outlineLevel="0" collapsed="false">
      <c r="A4" s="26" t="s">
        <v>21</v>
      </c>
      <c r="B4" s="27" t="n">
        <v>7430261888</v>
      </c>
      <c r="C4" s="27" t="n">
        <v>673904396</v>
      </c>
      <c r="D4" s="27" t="n">
        <v>1019920205</v>
      </c>
      <c r="E4" s="27" t="n">
        <v>382020167</v>
      </c>
      <c r="F4" s="27" t="n">
        <v>610136393</v>
      </c>
      <c r="G4" s="27" t="n">
        <v>54017611</v>
      </c>
      <c r="H4" s="27" t="n">
        <v>610317786</v>
      </c>
      <c r="I4" s="28" t="n">
        <v>499400125</v>
      </c>
      <c r="J4" s="28" t="n">
        <v>416914475</v>
      </c>
      <c r="K4" s="27" t="n">
        <v>1947631149</v>
      </c>
      <c r="L4" s="27" t="n">
        <v>213384103</v>
      </c>
      <c r="M4" s="27" t="n">
        <v>1676519874</v>
      </c>
      <c r="N4" s="29"/>
    </row>
    <row r="5" customFormat="false" ht="12" hidden="false" customHeight="false" outlineLevel="0" collapsed="false">
      <c r="A5" s="26" t="s">
        <v>22</v>
      </c>
      <c r="B5" s="27" t="n">
        <v>56188823</v>
      </c>
      <c r="C5" s="27" t="n">
        <v>5599415</v>
      </c>
      <c r="D5" s="27" t="n">
        <v>8715561</v>
      </c>
      <c r="E5" s="27" t="n">
        <v>3162224</v>
      </c>
      <c r="F5" s="27" t="n">
        <v>3603281</v>
      </c>
      <c r="G5" s="27" t="n">
        <v>155238</v>
      </c>
      <c r="H5" s="27" t="n">
        <v>3934487</v>
      </c>
      <c r="I5" s="28" t="n">
        <v>4830599</v>
      </c>
      <c r="J5" s="28" t="n">
        <v>4317888</v>
      </c>
      <c r="K5" s="27" t="n">
        <v>13754870</v>
      </c>
      <c r="L5" s="27" t="n">
        <v>1794181</v>
      </c>
      <c r="M5" s="27" t="n">
        <v>11920494</v>
      </c>
      <c r="N5" s="29"/>
    </row>
    <row r="6" customFormat="false" ht="12" hidden="false" customHeight="false" outlineLevel="0" collapsed="false">
      <c r="A6" s="30" t="s">
        <v>23</v>
      </c>
      <c r="B6" s="28" t="n">
        <f aca="false">SUM(B10:B85)</f>
        <v>13668365</v>
      </c>
      <c r="C6" s="28" t="n">
        <f aca="false">SUM(C10:C85)</f>
        <v>1573296</v>
      </c>
      <c r="D6" s="28" t="n">
        <f aca="false">SUM(D10:D85)</f>
        <v>2534165</v>
      </c>
      <c r="E6" s="28" t="n">
        <f aca="false">SUM(E10:E85)</f>
        <v>421463</v>
      </c>
      <c r="F6" s="28" t="n">
        <f aca="false">SUM(F10:F85)</f>
        <v>684808</v>
      </c>
      <c r="G6" s="28" t="n">
        <f aca="false">SUM(G10:G85)</f>
        <v>37812</v>
      </c>
      <c r="H6" s="28" t="n">
        <f aca="false">SUM(H10:H85)</f>
        <v>945743</v>
      </c>
      <c r="I6" s="28" t="n">
        <v>696167.493749253</v>
      </c>
      <c r="J6" s="28" t="n">
        <v>659833.495225008</v>
      </c>
      <c r="K6" s="28" t="n">
        <f aca="false">SUM(K10:K85)</f>
        <v>4068942</v>
      </c>
      <c r="L6" s="28" t="n">
        <f aca="false">SUM(L10:L85)</f>
        <v>268195</v>
      </c>
      <c r="M6" s="28" t="n">
        <f aca="false">SUM(M10:M85)</f>
        <v>3349445</v>
      </c>
      <c r="N6" s="29"/>
      <c r="O6" s="29"/>
    </row>
    <row r="7" customFormat="false" ht="12" hidden="false" customHeight="false" outlineLevel="0" collapsed="false">
      <c r="A7" s="30" t="s">
        <v>24</v>
      </c>
      <c r="B7" s="31" t="n">
        <f aca="false">B6/B5*100</f>
        <v>24.325772049007</v>
      </c>
      <c r="C7" s="31" t="n">
        <f aca="false">C6/C5*100</f>
        <v>28.0975066145303</v>
      </c>
      <c r="D7" s="31" t="n">
        <f aca="false">D6/D5*100</f>
        <v>29.0763268136153</v>
      </c>
      <c r="E7" s="31" t="n">
        <f aca="false">E6/E5*100</f>
        <v>13.3280564564686</v>
      </c>
      <c r="F7" s="31" t="n">
        <f aca="false">F6/F5*100</f>
        <v>19.0051233861583</v>
      </c>
      <c r="G7" s="31" t="n">
        <f aca="false">G6/G5*100</f>
        <v>24.3574382560971</v>
      </c>
      <c r="H7" s="31" t="n">
        <f aca="false">H6/H5*100</f>
        <v>24.0372633077705</v>
      </c>
      <c r="I7" s="31" t="n">
        <f aca="false">I6/I5*100</f>
        <v>14.4116183883045</v>
      </c>
      <c r="J7" s="31" t="n">
        <f aca="false">J6/J5*100</f>
        <v>15.28139440451</v>
      </c>
      <c r="K7" s="31" t="n">
        <f aca="false">K6/K5*100</f>
        <v>29.5818281088807</v>
      </c>
      <c r="L7" s="31" t="n">
        <f aca="false">L6/L5*100</f>
        <v>14.9480459329354</v>
      </c>
      <c r="M7" s="31" t="n">
        <f aca="false">M6/M5*100</f>
        <v>28.0982063327241</v>
      </c>
    </row>
    <row r="8" s="34" customFormat="true" ht="12" hidden="false" customHeight="false" outlineLevel="0" collapsed="false">
      <c r="A8" s="32" t="s">
        <v>25</v>
      </c>
      <c r="B8" s="33"/>
      <c r="C8" s="33"/>
      <c r="D8" s="33"/>
      <c r="E8" s="33"/>
      <c r="F8" s="33"/>
      <c r="G8" s="33"/>
      <c r="H8" s="33"/>
      <c r="I8" s="33"/>
      <c r="J8" s="33"/>
      <c r="K8" s="33"/>
      <c r="L8" s="33"/>
      <c r="M8" s="33"/>
    </row>
    <row r="9" customFormat="false" ht="12" hidden="false" customHeight="false" outlineLevel="0" collapsed="false">
      <c r="A9" s="30" t="s">
        <v>26</v>
      </c>
      <c r="B9" s="26"/>
      <c r="C9" s="26"/>
      <c r="D9" s="26"/>
      <c r="E9" s="26"/>
      <c r="F9" s="26"/>
      <c r="G9" s="26"/>
      <c r="H9" s="26"/>
      <c r="I9" s="26"/>
      <c r="J9" s="26"/>
      <c r="K9" s="26"/>
      <c r="L9" s="26"/>
      <c r="M9" s="26"/>
    </row>
    <row r="10" customFormat="false" ht="12" hidden="false" customHeight="false" outlineLevel="0" collapsed="false">
      <c r="A10" s="35" t="s">
        <v>27</v>
      </c>
      <c r="B10" s="27" t="n">
        <v>1478582</v>
      </c>
      <c r="C10" s="27" t="n">
        <v>511330</v>
      </c>
      <c r="D10" s="27" t="n">
        <v>555336</v>
      </c>
      <c r="E10" s="27" t="n">
        <v>15698</v>
      </c>
      <c r="F10" s="27" t="n">
        <v>75656</v>
      </c>
      <c r="G10" s="27" t="n">
        <v>4048</v>
      </c>
      <c r="H10" s="27" t="n">
        <v>114766</v>
      </c>
      <c r="I10" s="36" t="n">
        <v>41848.9965230929</v>
      </c>
      <c r="J10" s="36" t="n">
        <v>24987.8947771278</v>
      </c>
      <c r="K10" s="27" t="n">
        <v>443276</v>
      </c>
      <c r="L10" s="27" t="n">
        <v>42807</v>
      </c>
      <c r="M10" s="27" t="n">
        <v>160158</v>
      </c>
      <c r="N10" s="29"/>
    </row>
    <row r="11" customFormat="false" ht="12" hidden="false" customHeight="false" outlineLevel="0" collapsed="false">
      <c r="A11" s="35" t="s">
        <v>28</v>
      </c>
      <c r="B11" s="27" t="n">
        <v>1410</v>
      </c>
      <c r="C11" s="26" t="n">
        <v>392</v>
      </c>
      <c r="D11" s="26" t="n">
        <v>410</v>
      </c>
      <c r="E11" s="26" t="n">
        <v>33</v>
      </c>
      <c r="F11" s="26" t="n">
        <v>142</v>
      </c>
      <c r="G11" s="37" t="n">
        <v>1</v>
      </c>
      <c r="H11" s="26" t="n">
        <v>117</v>
      </c>
      <c r="I11" s="36" t="n">
        <v>288</v>
      </c>
      <c r="J11" s="36" t="n">
        <v>21</v>
      </c>
      <c r="K11" s="26" t="n">
        <v>276</v>
      </c>
      <c r="L11" s="26" t="n">
        <v>29</v>
      </c>
      <c r="M11" s="26" t="n">
        <v>93</v>
      </c>
    </row>
    <row r="12" customFormat="false" ht="12" hidden="false" customHeight="false" outlineLevel="0" collapsed="false">
      <c r="A12" s="30" t="s">
        <v>29</v>
      </c>
      <c r="B12" s="27" t="n">
        <v>828645</v>
      </c>
      <c r="C12" s="27" t="n">
        <v>297037</v>
      </c>
      <c r="D12" s="27" t="n">
        <v>439210</v>
      </c>
      <c r="E12" s="26" t="n">
        <v>930</v>
      </c>
      <c r="F12" s="27" t="n">
        <v>9861</v>
      </c>
      <c r="G12" s="27" t="n">
        <v>34</v>
      </c>
      <c r="H12" s="27" t="n">
        <v>68871</v>
      </c>
      <c r="I12" s="36" t="n">
        <v>1210.7903790311</v>
      </c>
      <c r="J12" s="36" t="n">
        <v>1486.07290669264</v>
      </c>
      <c r="K12" s="27" t="n">
        <v>295070</v>
      </c>
      <c r="L12" s="27" t="n">
        <v>310</v>
      </c>
      <c r="M12" s="27" t="n">
        <v>11661</v>
      </c>
    </row>
    <row r="13" customFormat="false" ht="12" hidden="false" customHeight="false" outlineLevel="0" collapsed="false">
      <c r="A13" s="38" t="s">
        <v>30</v>
      </c>
      <c r="B13" s="27" t="n">
        <v>6248</v>
      </c>
      <c r="C13" s="27" t="n">
        <v>4177</v>
      </c>
      <c r="D13" s="27" t="n">
        <v>4776</v>
      </c>
      <c r="E13" s="27" t="n">
        <v>0</v>
      </c>
      <c r="F13" s="27" t="n">
        <v>98</v>
      </c>
      <c r="G13" s="27" t="n">
        <v>0</v>
      </c>
      <c r="H13" s="27" t="n">
        <v>242</v>
      </c>
      <c r="I13" s="36" t="n">
        <v>0</v>
      </c>
      <c r="J13" s="36" t="n">
        <v>3.10705767733498</v>
      </c>
      <c r="K13" s="26" t="n">
        <v>892</v>
      </c>
      <c r="L13" s="27" t="n">
        <v>0</v>
      </c>
      <c r="M13" s="27" t="n">
        <v>237</v>
      </c>
    </row>
    <row r="14" customFormat="false" ht="12" hidden="false" customHeight="false" outlineLevel="0" collapsed="false">
      <c r="A14" s="30" t="s">
        <v>31</v>
      </c>
      <c r="B14" s="26"/>
      <c r="C14" s="26"/>
      <c r="D14" s="26"/>
      <c r="E14" s="26"/>
      <c r="F14" s="26"/>
      <c r="G14" s="26"/>
      <c r="H14" s="26"/>
      <c r="I14" s="26"/>
      <c r="J14" s="26"/>
      <c r="K14" s="26"/>
      <c r="L14" s="26"/>
      <c r="M14" s="26"/>
    </row>
    <row r="15" customFormat="false" ht="12" hidden="false" customHeight="false" outlineLevel="0" collapsed="false">
      <c r="A15" s="35" t="s">
        <v>32</v>
      </c>
      <c r="B15" s="27" t="n">
        <v>354924</v>
      </c>
      <c r="C15" s="27" t="n">
        <v>229484</v>
      </c>
      <c r="D15" s="27" t="n">
        <v>324460</v>
      </c>
      <c r="E15" s="27" t="n">
        <v>0</v>
      </c>
      <c r="F15" s="27" t="n">
        <v>336</v>
      </c>
      <c r="G15" s="27" t="n">
        <v>0</v>
      </c>
      <c r="H15" s="27" t="n">
        <v>6479</v>
      </c>
      <c r="I15" s="27" t="n">
        <v>0</v>
      </c>
      <c r="J15" s="27" t="n">
        <v>0.263808533549309</v>
      </c>
      <c r="K15" s="27" t="n">
        <v>21148</v>
      </c>
      <c r="L15" s="27" t="n">
        <v>0</v>
      </c>
      <c r="M15" s="27" t="n">
        <v>2501</v>
      </c>
    </row>
    <row r="16" customFormat="false" ht="12" hidden="false" customHeight="false" outlineLevel="0" collapsed="false">
      <c r="A16" s="35" t="s">
        <v>33</v>
      </c>
      <c r="B16" s="28" t="n">
        <v>0</v>
      </c>
      <c r="C16" s="27" t="n">
        <v>0</v>
      </c>
      <c r="D16" s="27" t="n">
        <v>0</v>
      </c>
      <c r="E16" s="27" t="n">
        <v>0</v>
      </c>
      <c r="F16" s="27" t="n">
        <v>0</v>
      </c>
      <c r="G16" s="27" t="n">
        <v>0</v>
      </c>
      <c r="H16" s="27" t="n">
        <v>0</v>
      </c>
      <c r="I16" s="27" t="n">
        <v>0</v>
      </c>
      <c r="J16" s="27" t="n">
        <v>0.378431588411331</v>
      </c>
      <c r="K16" s="27" t="n">
        <v>0</v>
      </c>
      <c r="L16" s="27" t="n">
        <v>0</v>
      </c>
      <c r="M16" s="27" t="n">
        <v>0</v>
      </c>
    </row>
    <row r="17" customFormat="false" ht="12" hidden="false" customHeight="false" outlineLevel="0" collapsed="false">
      <c r="A17" s="35" t="s">
        <v>34</v>
      </c>
      <c r="B17" s="27" t="n">
        <v>10405</v>
      </c>
      <c r="C17" s="27" t="n">
        <v>142</v>
      </c>
      <c r="D17" s="27" t="n">
        <v>9700</v>
      </c>
      <c r="E17" s="27" t="n">
        <v>0</v>
      </c>
      <c r="F17" s="27" t="n">
        <v>52</v>
      </c>
      <c r="G17" s="27" t="n">
        <v>0</v>
      </c>
      <c r="H17" s="27" t="n">
        <v>585</v>
      </c>
      <c r="I17" s="27" t="n">
        <v>0</v>
      </c>
      <c r="J17" s="27" t="n">
        <v>0</v>
      </c>
      <c r="K17" s="27" t="n">
        <v>5</v>
      </c>
      <c r="L17" s="27" t="n">
        <v>0</v>
      </c>
      <c r="M17" s="27" t="n">
        <v>63</v>
      </c>
    </row>
    <row r="18" customFormat="false" ht="12" hidden="false" customHeight="false" outlineLevel="0" collapsed="false">
      <c r="A18" s="35" t="s">
        <v>35</v>
      </c>
      <c r="B18" s="27" t="n">
        <v>4328</v>
      </c>
      <c r="C18" s="28" t="n">
        <v>1</v>
      </c>
      <c r="D18" s="27" t="n">
        <v>0</v>
      </c>
      <c r="E18" s="27" t="n">
        <v>61</v>
      </c>
      <c r="F18" s="27" t="n">
        <v>4263</v>
      </c>
      <c r="G18" s="27" t="n">
        <v>0</v>
      </c>
      <c r="H18" s="27" t="n">
        <v>0</v>
      </c>
      <c r="I18" s="28" t="n">
        <v>2.58823636174202</v>
      </c>
      <c r="J18" s="27" t="n">
        <v>0</v>
      </c>
      <c r="K18" s="27" t="n">
        <v>0</v>
      </c>
      <c r="L18" s="27" t="n">
        <v>0</v>
      </c>
      <c r="M18" s="28" t="n">
        <v>1</v>
      </c>
    </row>
    <row r="19" customFormat="false" ht="12" hidden="false" customHeight="false" outlineLevel="0" collapsed="false">
      <c r="A19" s="35" t="s">
        <v>36</v>
      </c>
      <c r="B19" s="27" t="n">
        <v>0</v>
      </c>
      <c r="C19" s="27" t="n">
        <v>0</v>
      </c>
      <c r="D19" s="27" t="n">
        <v>0</v>
      </c>
      <c r="E19" s="27" t="n">
        <v>0</v>
      </c>
      <c r="F19" s="27" t="n">
        <v>0</v>
      </c>
      <c r="G19" s="27" t="n">
        <v>0</v>
      </c>
      <c r="H19" s="27" t="n">
        <v>0</v>
      </c>
      <c r="I19" s="27" t="n">
        <v>0</v>
      </c>
      <c r="J19" s="27" t="n">
        <v>0</v>
      </c>
      <c r="K19" s="27" t="n">
        <v>0</v>
      </c>
      <c r="L19" s="27" t="n">
        <v>0</v>
      </c>
      <c r="M19" s="27" t="n">
        <v>0</v>
      </c>
    </row>
    <row r="20" customFormat="false" ht="12" hidden="false" customHeight="false" outlineLevel="0" collapsed="false">
      <c r="A20" s="35" t="s">
        <v>37</v>
      </c>
      <c r="B20" s="27" t="n">
        <v>0</v>
      </c>
      <c r="C20" s="27" t="n">
        <v>0</v>
      </c>
      <c r="D20" s="27" t="n">
        <v>0</v>
      </c>
      <c r="E20" s="27" t="n">
        <v>0</v>
      </c>
      <c r="F20" s="27" t="n">
        <v>0</v>
      </c>
      <c r="G20" s="27" t="n">
        <v>0</v>
      </c>
      <c r="H20" s="27" t="n">
        <v>0</v>
      </c>
      <c r="I20" s="27" t="n">
        <v>0</v>
      </c>
      <c r="J20" s="27" t="n">
        <v>0</v>
      </c>
      <c r="K20" s="27" t="n">
        <v>0</v>
      </c>
      <c r="L20" s="27" t="n">
        <v>0</v>
      </c>
      <c r="M20" s="27" t="n">
        <v>0</v>
      </c>
    </row>
    <row r="21" customFormat="false" ht="12" hidden="false" customHeight="false" outlineLevel="0" collapsed="false">
      <c r="A21" s="35" t="s">
        <v>38</v>
      </c>
      <c r="B21" s="27" t="n">
        <v>3815</v>
      </c>
      <c r="C21" s="27" t="n">
        <v>732</v>
      </c>
      <c r="D21" s="27" t="n">
        <v>962</v>
      </c>
      <c r="E21" s="27" t="n">
        <v>0</v>
      </c>
      <c r="F21" s="27" t="n">
        <v>69</v>
      </c>
      <c r="G21" s="27" t="n">
        <v>1</v>
      </c>
      <c r="H21" s="27" t="n">
        <v>1061</v>
      </c>
      <c r="I21" s="27" t="n">
        <v>3.29315959906813</v>
      </c>
      <c r="J21" s="27" t="n">
        <v>20.8881239084652</v>
      </c>
      <c r="K21" s="27" t="n">
        <v>1675</v>
      </c>
      <c r="L21" s="27" t="n">
        <v>0</v>
      </c>
      <c r="M21" s="27" t="n">
        <v>22</v>
      </c>
    </row>
    <row r="22" customFormat="false" ht="12" hidden="false" customHeight="false" outlineLevel="0" collapsed="false">
      <c r="A22" s="35" t="s">
        <v>39</v>
      </c>
      <c r="B22" s="27" t="n">
        <v>38350</v>
      </c>
      <c r="C22" s="27" t="n">
        <v>6744</v>
      </c>
      <c r="D22" s="27" t="n">
        <v>396</v>
      </c>
      <c r="E22" s="27" t="n">
        <v>22</v>
      </c>
      <c r="F22" s="27" t="n">
        <v>1918</v>
      </c>
      <c r="G22" s="27" t="n">
        <v>2</v>
      </c>
      <c r="H22" s="27" t="n">
        <v>1138</v>
      </c>
      <c r="I22" s="27" t="n">
        <v>1.14941037725657</v>
      </c>
      <c r="J22" s="27" t="n">
        <v>0</v>
      </c>
      <c r="K22" s="27" t="n">
        <v>31292</v>
      </c>
      <c r="L22" s="27" t="n">
        <v>8</v>
      </c>
      <c r="M22" s="27" t="n">
        <v>3572</v>
      </c>
    </row>
    <row r="23" customFormat="false" ht="12" hidden="false" customHeight="false" outlineLevel="0" collapsed="false">
      <c r="A23" s="30" t="s">
        <v>40</v>
      </c>
      <c r="B23" s="27" t="n">
        <v>88849</v>
      </c>
      <c r="C23" s="27" t="n">
        <v>0</v>
      </c>
      <c r="D23" s="27" t="n">
        <v>82993</v>
      </c>
      <c r="E23" s="27" t="n">
        <v>20</v>
      </c>
      <c r="F23" s="27" t="n">
        <v>1580</v>
      </c>
      <c r="G23" s="27" t="n">
        <v>5</v>
      </c>
      <c r="H23" s="27" t="n">
        <v>251</v>
      </c>
      <c r="I23" s="27" t="n">
        <v>17.5741685166468</v>
      </c>
      <c r="J23" s="27" t="n">
        <v>384.375582701885</v>
      </c>
      <c r="K23" s="27" t="n">
        <v>2725</v>
      </c>
      <c r="L23" s="27" t="n">
        <v>3</v>
      </c>
      <c r="M23" s="27" t="n">
        <v>870</v>
      </c>
    </row>
    <row r="24" s="39" customFormat="true" ht="12" hidden="false" customHeight="false" outlineLevel="0" collapsed="false">
      <c r="A24" s="38" t="s">
        <v>41</v>
      </c>
      <c r="B24" s="28" t="n">
        <v>1030</v>
      </c>
      <c r="C24" s="28" t="n">
        <v>0</v>
      </c>
      <c r="D24" s="28" t="n">
        <v>585</v>
      </c>
      <c r="E24" s="28" t="n">
        <v>19</v>
      </c>
      <c r="F24" s="28" t="n">
        <v>49</v>
      </c>
      <c r="G24" s="28" t="n">
        <v>1</v>
      </c>
      <c r="H24" s="28" t="n">
        <v>25</v>
      </c>
      <c r="I24" s="28" t="n">
        <v>23.6670001766179</v>
      </c>
      <c r="J24" s="28" t="n">
        <v>22.6392075269115</v>
      </c>
      <c r="K24" s="28" t="n">
        <v>240</v>
      </c>
      <c r="L24" s="28" t="n">
        <v>18</v>
      </c>
      <c r="M24" s="28" t="n">
        <v>46</v>
      </c>
    </row>
    <row r="25" customFormat="false" ht="12" hidden="false" customHeight="false" outlineLevel="0" collapsed="false">
      <c r="A25" s="30" t="s">
        <v>42</v>
      </c>
      <c r="B25" s="27" t="n">
        <v>2370</v>
      </c>
      <c r="C25" s="27" t="n">
        <v>0</v>
      </c>
      <c r="D25" s="27" t="n">
        <v>902</v>
      </c>
      <c r="E25" s="27" t="n">
        <v>0</v>
      </c>
      <c r="F25" s="27" t="n">
        <v>37</v>
      </c>
      <c r="G25" s="27" t="n">
        <v>0</v>
      </c>
      <c r="H25" s="27" t="n">
        <v>86</v>
      </c>
      <c r="I25" s="27" t="n">
        <v>1.24283270835258</v>
      </c>
      <c r="J25" s="27" t="n">
        <v>23.5360515224997</v>
      </c>
      <c r="K25" s="27" t="n">
        <v>1123</v>
      </c>
      <c r="L25" s="27" t="n">
        <v>0</v>
      </c>
      <c r="M25" s="27" t="n">
        <v>198</v>
      </c>
    </row>
    <row r="26" customFormat="false" ht="12" hidden="false" customHeight="false" outlineLevel="0" collapsed="false">
      <c r="A26" s="38" t="s">
        <v>43</v>
      </c>
      <c r="B26" s="27" t="n">
        <v>11</v>
      </c>
      <c r="C26" s="27" t="n">
        <v>0</v>
      </c>
      <c r="D26" s="27" t="n">
        <v>3</v>
      </c>
      <c r="E26" s="27" t="n">
        <v>0</v>
      </c>
      <c r="F26" s="27" t="n">
        <v>0</v>
      </c>
      <c r="G26" s="27" t="n">
        <v>0</v>
      </c>
      <c r="H26" s="27" t="n">
        <v>1</v>
      </c>
      <c r="I26" s="27" t="n">
        <v>0</v>
      </c>
      <c r="J26" s="27" t="n">
        <v>0.148693998462704</v>
      </c>
      <c r="K26" s="27" t="n">
        <v>6</v>
      </c>
      <c r="L26" s="27" t="n">
        <v>0</v>
      </c>
      <c r="M26" s="27" t="n">
        <v>1</v>
      </c>
    </row>
    <row r="27" customFormat="false" ht="12" hidden="false" customHeight="false" outlineLevel="0" collapsed="false">
      <c r="A27" s="30" t="s">
        <v>44</v>
      </c>
      <c r="B27" s="27" t="n">
        <v>225463</v>
      </c>
      <c r="C27" s="27" t="n">
        <v>3925</v>
      </c>
      <c r="D27" s="27" t="n">
        <v>56913</v>
      </c>
      <c r="E27" s="27" t="n">
        <v>245</v>
      </c>
      <c r="F27" s="27" t="n">
        <v>3312</v>
      </c>
      <c r="G27" s="27" t="n">
        <v>182</v>
      </c>
      <c r="H27" s="27" t="n">
        <v>15306</v>
      </c>
      <c r="I27" s="27" t="n">
        <v>683.498393873568</v>
      </c>
      <c r="J27" s="27" t="n">
        <v>4376.23487702695</v>
      </c>
      <c r="K27" s="27" t="n">
        <v>123686</v>
      </c>
      <c r="L27" s="27" t="n">
        <v>1225</v>
      </c>
      <c r="M27" s="27" t="n">
        <v>19535</v>
      </c>
    </row>
    <row r="28" s="39" customFormat="true" ht="12" hidden="false" customHeight="false" outlineLevel="0" collapsed="false">
      <c r="A28" s="38" t="s">
        <v>45</v>
      </c>
      <c r="B28" s="28" t="n">
        <v>81718</v>
      </c>
      <c r="C28" s="28" t="n">
        <v>21790</v>
      </c>
      <c r="D28" s="28" t="n">
        <v>29285</v>
      </c>
      <c r="E28" s="28" t="n">
        <v>1932</v>
      </c>
      <c r="F28" s="28" t="n">
        <v>7344</v>
      </c>
      <c r="G28" s="28" t="n">
        <v>77</v>
      </c>
      <c r="H28" s="28" t="n">
        <v>8348</v>
      </c>
      <c r="I28" s="28" t="n">
        <v>2019.48518371885</v>
      </c>
      <c r="J28" s="28" t="n">
        <v>452.273854128027</v>
      </c>
      <c r="K28" s="28" t="n">
        <v>25792</v>
      </c>
      <c r="L28" s="28" t="n">
        <v>1241</v>
      </c>
      <c r="M28" s="28" t="n">
        <v>5228</v>
      </c>
    </row>
    <row r="29" s="34" customFormat="true" ht="12" hidden="false" customHeight="false" outlineLevel="0" collapsed="false">
      <c r="A29" s="40" t="s">
        <v>46</v>
      </c>
      <c r="B29" s="41"/>
      <c r="C29" s="41"/>
      <c r="D29" s="41"/>
      <c r="E29" s="41"/>
      <c r="F29" s="41"/>
      <c r="G29" s="41"/>
      <c r="H29" s="41"/>
      <c r="I29" s="41"/>
      <c r="J29" s="41"/>
      <c r="K29" s="41"/>
      <c r="L29" s="41"/>
      <c r="M29" s="41"/>
    </row>
    <row r="30" customFormat="false" ht="12" hidden="false" customHeight="false" outlineLevel="0" collapsed="false">
      <c r="A30" s="26" t="s">
        <v>47</v>
      </c>
      <c r="B30" s="27" t="n">
        <v>244316</v>
      </c>
      <c r="C30" s="27" t="n">
        <v>244273</v>
      </c>
      <c r="D30" s="27" t="n">
        <v>97173</v>
      </c>
      <c r="E30" s="27" t="n">
        <v>837</v>
      </c>
      <c r="F30" s="27" t="n">
        <v>8412</v>
      </c>
      <c r="G30" s="27" t="n">
        <v>265</v>
      </c>
      <c r="H30" s="27" t="n">
        <v>43892</v>
      </c>
      <c r="I30" s="27" t="n">
        <v>573</v>
      </c>
      <c r="J30" s="27" t="n">
        <v>3701</v>
      </c>
      <c r="K30" s="27" t="n">
        <v>76260</v>
      </c>
      <c r="L30" s="27" t="n">
        <v>119</v>
      </c>
      <c r="M30" s="27" t="n">
        <v>13084</v>
      </c>
    </row>
    <row r="31" customFormat="false" ht="13.5" hidden="false" customHeight="false" outlineLevel="0" collapsed="false">
      <c r="A31" s="26" t="s">
        <v>48</v>
      </c>
      <c r="B31" s="27" t="n">
        <v>36597</v>
      </c>
      <c r="C31" s="27" t="n">
        <v>36597</v>
      </c>
      <c r="D31" s="27" t="n">
        <v>27625</v>
      </c>
      <c r="E31" s="27" t="n">
        <v>0</v>
      </c>
      <c r="F31" s="28" t="n">
        <v>493</v>
      </c>
      <c r="G31" s="27" t="n">
        <v>0</v>
      </c>
      <c r="H31" s="27" t="n">
        <v>2521</v>
      </c>
      <c r="I31" s="27" t="n">
        <v>0</v>
      </c>
      <c r="J31" s="27" t="n">
        <v>21.0306162314519</v>
      </c>
      <c r="K31" s="27" t="n">
        <v>5582</v>
      </c>
      <c r="L31" s="27" t="n">
        <v>0</v>
      </c>
      <c r="M31" s="27" t="n">
        <v>354</v>
      </c>
    </row>
    <row r="32" s="34" customFormat="true" ht="12" hidden="false" customHeight="false" outlineLevel="0" collapsed="false">
      <c r="A32" s="42" t="s">
        <v>49</v>
      </c>
      <c r="B32" s="43"/>
      <c r="C32" s="43"/>
      <c r="D32" s="43"/>
      <c r="E32" s="43"/>
      <c r="F32" s="43"/>
      <c r="G32" s="43"/>
      <c r="H32" s="43"/>
      <c r="I32" s="43"/>
      <c r="J32" s="43"/>
      <c r="K32" s="43"/>
      <c r="L32" s="43"/>
      <c r="M32" s="43"/>
    </row>
    <row r="33" customFormat="false" ht="12" hidden="false" customHeight="false" outlineLevel="0" collapsed="false">
      <c r="A33" s="30" t="s">
        <v>50</v>
      </c>
      <c r="B33" s="26"/>
      <c r="C33" s="26"/>
      <c r="D33" s="26"/>
      <c r="E33" s="26"/>
      <c r="F33" s="26"/>
      <c r="G33" s="26"/>
      <c r="H33" s="26"/>
      <c r="I33" s="26"/>
      <c r="J33" s="26"/>
      <c r="K33" s="26"/>
      <c r="L33" s="26"/>
      <c r="M33" s="26"/>
    </row>
    <row r="34" customFormat="false" ht="12" hidden="false" customHeight="false" outlineLevel="0" collapsed="false">
      <c r="A34" s="35" t="s">
        <v>51</v>
      </c>
      <c r="B34" s="27" t="n">
        <v>724484</v>
      </c>
      <c r="C34" s="26" t="n">
        <v>0</v>
      </c>
      <c r="D34" s="27" t="n">
        <v>8857</v>
      </c>
      <c r="E34" s="27" t="n">
        <v>51701</v>
      </c>
      <c r="F34" s="27" t="n">
        <v>22353</v>
      </c>
      <c r="G34" s="27" t="n">
        <v>688</v>
      </c>
      <c r="H34" s="27" t="n">
        <v>13203</v>
      </c>
      <c r="I34" s="36" t="n">
        <v>110543.790865298</v>
      </c>
      <c r="J34" s="36" t="n">
        <v>47603.3577348103</v>
      </c>
      <c r="K34" s="27" t="n">
        <v>96016</v>
      </c>
      <c r="L34" s="27" t="n">
        <v>38210</v>
      </c>
      <c r="M34" s="27" t="n">
        <v>335309</v>
      </c>
    </row>
    <row r="35" s="39" customFormat="true" ht="12" hidden="false" customHeight="false" outlineLevel="0" collapsed="false">
      <c r="A35" s="44" t="s">
        <v>52</v>
      </c>
      <c r="B35" s="28" t="n">
        <v>1088891</v>
      </c>
      <c r="C35" s="28" t="n">
        <v>6288</v>
      </c>
      <c r="D35" s="28" t="n">
        <v>84116</v>
      </c>
      <c r="E35" s="28" t="n">
        <v>75696</v>
      </c>
      <c r="F35" s="28" t="n">
        <v>83390</v>
      </c>
      <c r="G35" s="28" t="n">
        <v>2022</v>
      </c>
      <c r="H35" s="28" t="n">
        <v>57088</v>
      </c>
      <c r="I35" s="36" t="n">
        <v>144055.468176411</v>
      </c>
      <c r="J35" s="36" t="n">
        <v>91170.4261561596</v>
      </c>
      <c r="K35" s="28" t="n">
        <v>182387</v>
      </c>
      <c r="L35" s="28" t="n">
        <v>58778</v>
      </c>
      <c r="M35" s="28" t="n">
        <v>310189</v>
      </c>
    </row>
    <row r="36" customFormat="false" ht="12" hidden="false" customHeight="false" outlineLevel="0" collapsed="false">
      <c r="A36" s="30" t="s">
        <v>53</v>
      </c>
      <c r="B36" s="26"/>
      <c r="C36" s="26"/>
      <c r="D36" s="26"/>
      <c r="E36" s="26"/>
      <c r="F36" s="26"/>
      <c r="G36" s="26"/>
      <c r="H36" s="26"/>
      <c r="I36" s="36"/>
      <c r="J36" s="36"/>
      <c r="K36" s="26"/>
      <c r="L36" s="26"/>
      <c r="M36" s="26"/>
    </row>
    <row r="37" s="39" customFormat="true" ht="12" hidden="false" customHeight="false" outlineLevel="0" collapsed="false">
      <c r="A37" s="44" t="s">
        <v>54</v>
      </c>
      <c r="B37" s="37" t="n">
        <v>0</v>
      </c>
      <c r="C37" s="37" t="n">
        <v>0</v>
      </c>
      <c r="D37" s="37" t="n">
        <v>0</v>
      </c>
      <c r="E37" s="37" t="n">
        <v>0</v>
      </c>
      <c r="F37" s="37" t="n">
        <v>0</v>
      </c>
      <c r="G37" s="37" t="n">
        <v>0</v>
      </c>
      <c r="H37" s="37" t="n">
        <v>0</v>
      </c>
      <c r="I37" s="36" t="n">
        <v>0</v>
      </c>
      <c r="J37" s="36" t="n">
        <v>0</v>
      </c>
      <c r="K37" s="37" t="n">
        <v>0</v>
      </c>
      <c r="L37" s="37" t="n">
        <v>0</v>
      </c>
      <c r="M37" s="37" t="n">
        <v>0</v>
      </c>
    </row>
    <row r="38" customFormat="false" ht="12" hidden="false" customHeight="false" outlineLevel="0" collapsed="false">
      <c r="A38" s="35" t="s">
        <v>55</v>
      </c>
      <c r="B38" s="26" t="n">
        <v>31</v>
      </c>
      <c r="C38" s="26" t="n">
        <v>0</v>
      </c>
      <c r="D38" s="26" t="n">
        <v>0</v>
      </c>
      <c r="E38" s="26" t="n">
        <v>7</v>
      </c>
      <c r="F38" s="26" t="n">
        <v>3</v>
      </c>
      <c r="G38" s="26" t="n">
        <v>0</v>
      </c>
      <c r="H38" s="26" t="n">
        <v>0</v>
      </c>
      <c r="I38" s="36" t="n">
        <v>18.2564630927518</v>
      </c>
      <c r="J38" s="36" t="n">
        <v>0.277073697187006</v>
      </c>
      <c r="K38" s="26" t="n">
        <v>0</v>
      </c>
      <c r="L38" s="26" t="n">
        <v>3</v>
      </c>
      <c r="M38" s="26" t="n">
        <v>0</v>
      </c>
    </row>
    <row r="39" customFormat="false" ht="12" hidden="false" customHeight="false" outlineLevel="0" collapsed="false">
      <c r="A39" s="35" t="s">
        <v>56</v>
      </c>
      <c r="B39" s="26" t="n">
        <v>207</v>
      </c>
      <c r="C39" s="26" t="n">
        <v>0</v>
      </c>
      <c r="D39" s="26" t="n">
        <v>0</v>
      </c>
      <c r="E39" s="26" t="n">
        <v>33</v>
      </c>
      <c r="F39" s="26" t="n">
        <v>35</v>
      </c>
      <c r="G39" s="26" t="n">
        <v>0</v>
      </c>
      <c r="H39" s="26" t="n">
        <v>0</v>
      </c>
      <c r="I39" s="36" t="n">
        <v>86.6168347662315</v>
      </c>
      <c r="J39" s="36" t="n">
        <v>13.3883500462398</v>
      </c>
      <c r="K39" s="26" t="n">
        <v>0</v>
      </c>
      <c r="L39" s="26" t="n">
        <v>34</v>
      </c>
      <c r="M39" s="26" t="n">
        <v>5</v>
      </c>
    </row>
    <row r="40" customFormat="false" ht="12" hidden="false" customHeight="false" outlineLevel="0" collapsed="false">
      <c r="A40" s="35" t="s">
        <v>57</v>
      </c>
      <c r="B40" s="27" t="n">
        <v>23219</v>
      </c>
      <c r="C40" s="26" t="n">
        <v>0</v>
      </c>
      <c r="D40" s="27" t="n">
        <v>1858</v>
      </c>
      <c r="E40" s="27" t="n">
        <v>1940</v>
      </c>
      <c r="F40" s="27" t="n">
        <v>3131</v>
      </c>
      <c r="G40" s="27" t="n">
        <v>25</v>
      </c>
      <c r="H40" s="27" t="n">
        <v>314</v>
      </c>
      <c r="I40" s="36" t="n">
        <v>3242.65534029617</v>
      </c>
      <c r="J40" s="36" t="n">
        <v>5961.50332901679</v>
      </c>
      <c r="K40" s="27" t="n">
        <v>3627</v>
      </c>
      <c r="L40" s="27" t="n">
        <v>302</v>
      </c>
      <c r="M40" s="27" t="n">
        <v>2819</v>
      </c>
    </row>
    <row r="41" customFormat="false" ht="12" hidden="false" customHeight="false" outlineLevel="0" collapsed="false">
      <c r="A41" s="35" t="s">
        <v>58</v>
      </c>
      <c r="B41" s="27" t="n">
        <v>17552</v>
      </c>
      <c r="C41" s="26" t="n">
        <v>1</v>
      </c>
      <c r="D41" s="27" t="n">
        <v>1587</v>
      </c>
      <c r="E41" s="27" t="n">
        <v>4145</v>
      </c>
      <c r="F41" s="27" t="n">
        <v>687</v>
      </c>
      <c r="G41" s="27" t="n">
        <v>57</v>
      </c>
      <c r="H41" s="27" t="n">
        <v>662</v>
      </c>
      <c r="I41" s="36" t="n">
        <v>1268.26638005304</v>
      </c>
      <c r="J41" s="36" t="n">
        <v>3186.8250613949</v>
      </c>
      <c r="K41" s="27" t="n">
        <v>2079</v>
      </c>
      <c r="L41" s="27" t="n">
        <v>239</v>
      </c>
      <c r="M41" s="27" t="n">
        <v>3641</v>
      </c>
    </row>
    <row r="42" customFormat="false" ht="12" hidden="false" customHeight="false" outlineLevel="0" collapsed="false">
      <c r="A42" s="35" t="s">
        <v>59</v>
      </c>
      <c r="B42" s="26" t="n">
        <v>0</v>
      </c>
      <c r="C42" s="26" t="n">
        <v>0</v>
      </c>
      <c r="D42" s="26" t="n">
        <v>0</v>
      </c>
      <c r="E42" s="26" t="n">
        <v>0</v>
      </c>
      <c r="F42" s="26" t="n">
        <v>0</v>
      </c>
      <c r="G42" s="26" t="n">
        <v>0</v>
      </c>
      <c r="H42" s="26" t="n">
        <v>0</v>
      </c>
      <c r="I42" s="36" t="n">
        <v>0</v>
      </c>
      <c r="J42" s="36" t="n">
        <v>0</v>
      </c>
      <c r="K42" s="26" t="n">
        <v>0</v>
      </c>
      <c r="L42" s="26" t="n">
        <v>0</v>
      </c>
      <c r="M42" s="26" t="n">
        <v>0</v>
      </c>
    </row>
    <row r="43" customFormat="false" ht="12" hidden="false" customHeight="false" outlineLevel="0" collapsed="false">
      <c r="A43" s="35" t="s">
        <v>60</v>
      </c>
      <c r="B43" s="26" t="n">
        <v>129</v>
      </c>
      <c r="C43" s="26" t="n">
        <v>0</v>
      </c>
      <c r="D43" s="26" t="n">
        <v>4</v>
      </c>
      <c r="E43" s="26" t="n">
        <v>22</v>
      </c>
      <c r="F43" s="26" t="n">
        <v>23</v>
      </c>
      <c r="G43" s="26" t="n">
        <v>0</v>
      </c>
      <c r="H43" s="26" t="n">
        <v>1</v>
      </c>
      <c r="I43" s="36" t="n">
        <v>17.2188361092511</v>
      </c>
      <c r="J43" s="36" t="n">
        <v>1.8377939732278</v>
      </c>
      <c r="K43" s="26" t="n">
        <v>28</v>
      </c>
      <c r="L43" s="26" t="n">
        <v>10</v>
      </c>
      <c r="M43" s="26" t="n">
        <v>20</v>
      </c>
    </row>
    <row r="44" s="39" customFormat="true" ht="12" hidden="false" customHeight="false" outlineLevel="0" collapsed="false">
      <c r="A44" s="44" t="s">
        <v>61</v>
      </c>
      <c r="B44" s="37" t="n">
        <v>0</v>
      </c>
      <c r="C44" s="37" t="n">
        <v>0</v>
      </c>
      <c r="D44" s="37" t="n">
        <v>0</v>
      </c>
      <c r="E44" s="37" t="n">
        <v>0</v>
      </c>
      <c r="F44" s="37" t="n">
        <v>0</v>
      </c>
      <c r="G44" s="37" t="n">
        <v>0</v>
      </c>
      <c r="H44" s="37" t="n">
        <v>0</v>
      </c>
      <c r="I44" s="36" t="n">
        <v>0</v>
      </c>
      <c r="J44" s="36" t="n">
        <v>0</v>
      </c>
      <c r="K44" s="37" t="n">
        <v>0</v>
      </c>
      <c r="L44" s="37" t="n">
        <v>0</v>
      </c>
      <c r="M44" s="37" t="n">
        <v>0</v>
      </c>
    </row>
    <row r="45" customFormat="false" ht="12" hidden="false" customHeight="false" outlineLevel="0" collapsed="false">
      <c r="A45" s="35" t="s">
        <v>62</v>
      </c>
      <c r="B45" s="26" t="n">
        <v>0</v>
      </c>
      <c r="C45" s="26" t="n">
        <v>0</v>
      </c>
      <c r="D45" s="26" t="n">
        <v>0</v>
      </c>
      <c r="E45" s="26" t="n">
        <v>0</v>
      </c>
      <c r="F45" s="26" t="n">
        <v>0</v>
      </c>
      <c r="G45" s="26" t="n">
        <v>0</v>
      </c>
      <c r="H45" s="26" t="n">
        <v>0</v>
      </c>
      <c r="I45" s="36" t="n">
        <v>0</v>
      </c>
      <c r="J45" s="36" t="n">
        <v>0</v>
      </c>
      <c r="K45" s="26" t="n">
        <v>0</v>
      </c>
      <c r="L45" s="26" t="n">
        <v>0</v>
      </c>
      <c r="M45" s="26" t="n">
        <v>0</v>
      </c>
    </row>
    <row r="46" customFormat="false" ht="12" hidden="false" customHeight="false" outlineLevel="0" collapsed="false">
      <c r="A46" s="35" t="s">
        <v>63</v>
      </c>
      <c r="B46" s="26" t="n">
        <v>106</v>
      </c>
      <c r="C46" s="26" t="n">
        <v>0</v>
      </c>
      <c r="D46" s="26" t="n">
        <v>0</v>
      </c>
      <c r="E46" s="26" t="n">
        <v>29</v>
      </c>
      <c r="F46" s="26" t="n">
        <v>14</v>
      </c>
      <c r="G46" s="26" t="n">
        <v>0</v>
      </c>
      <c r="H46" s="26" t="n">
        <v>0</v>
      </c>
      <c r="I46" s="36" t="n">
        <v>52.2598535208963</v>
      </c>
      <c r="J46" s="36" t="n">
        <v>0.979513142257929</v>
      </c>
      <c r="K46" s="26" t="n">
        <v>0</v>
      </c>
      <c r="L46" s="26" t="n">
        <v>9</v>
      </c>
      <c r="M46" s="26" t="n">
        <v>0</v>
      </c>
    </row>
    <row r="47" customFormat="false" ht="12" hidden="false" customHeight="false" outlineLevel="0" collapsed="false">
      <c r="A47" s="35" t="s">
        <v>64</v>
      </c>
      <c r="B47" s="27" t="n">
        <v>118611</v>
      </c>
      <c r="C47" s="26" t="n">
        <v>0</v>
      </c>
      <c r="D47" s="27" t="n">
        <v>5459</v>
      </c>
      <c r="E47" s="27" t="n">
        <v>17411</v>
      </c>
      <c r="F47" s="27" t="n">
        <v>3692</v>
      </c>
      <c r="G47" s="27" t="n">
        <v>357</v>
      </c>
      <c r="H47" s="27" t="n">
        <v>5840</v>
      </c>
      <c r="I47" s="36" t="n">
        <v>20640.6212749647</v>
      </c>
      <c r="J47" s="36" t="n">
        <v>8211.17176723799</v>
      </c>
      <c r="K47" s="27" t="n">
        <v>16716</v>
      </c>
      <c r="L47" s="27" t="n">
        <v>3837</v>
      </c>
      <c r="M47" s="27" t="n">
        <v>36448</v>
      </c>
    </row>
    <row r="48" customFormat="false" ht="12" hidden="false" customHeight="false" outlineLevel="0" collapsed="false">
      <c r="A48" s="35" t="s">
        <v>65</v>
      </c>
      <c r="B48" s="27" t="n">
        <v>14864</v>
      </c>
      <c r="C48" s="26" t="n">
        <v>0</v>
      </c>
      <c r="D48" s="26" t="n">
        <v>478</v>
      </c>
      <c r="E48" s="27" t="n">
        <v>2399</v>
      </c>
      <c r="F48" s="26" t="n">
        <v>683</v>
      </c>
      <c r="G48" s="26" t="n">
        <v>38</v>
      </c>
      <c r="H48" s="26" t="n">
        <v>619</v>
      </c>
      <c r="I48" s="36" t="n">
        <v>3465.98657599837</v>
      </c>
      <c r="J48" s="36" t="n">
        <v>1257.08604523252</v>
      </c>
      <c r="K48" s="27" t="n">
        <v>1336</v>
      </c>
      <c r="L48" s="27" t="n">
        <v>1094</v>
      </c>
      <c r="M48" s="27" t="n">
        <v>3494</v>
      </c>
    </row>
    <row r="49" customFormat="false" ht="12" hidden="false" customHeight="false" outlineLevel="0" collapsed="false">
      <c r="A49" s="35" t="s">
        <v>66</v>
      </c>
      <c r="B49" s="27" t="n">
        <v>19775</v>
      </c>
      <c r="C49" s="27" t="n">
        <v>1681</v>
      </c>
      <c r="D49" s="27" t="n">
        <v>5412</v>
      </c>
      <c r="E49" s="27" t="n">
        <v>401</v>
      </c>
      <c r="F49" s="27" t="n">
        <v>1401</v>
      </c>
      <c r="G49" s="27" t="n">
        <v>45</v>
      </c>
      <c r="H49" s="27" t="n">
        <v>1508</v>
      </c>
      <c r="I49" s="36" t="n">
        <v>1273.06697166339</v>
      </c>
      <c r="J49" s="36" t="n">
        <v>889.51246290002</v>
      </c>
      <c r="K49" s="27" t="n">
        <v>6145</v>
      </c>
      <c r="L49" s="27" t="n">
        <v>210</v>
      </c>
      <c r="M49" s="27" t="n">
        <v>2491</v>
      </c>
    </row>
    <row r="50" customFormat="false" ht="12" hidden="false" customHeight="false" outlineLevel="0" collapsed="false">
      <c r="A50" s="35" t="s">
        <v>67</v>
      </c>
      <c r="B50" s="27" t="n">
        <v>1441</v>
      </c>
      <c r="C50" s="26" t="n">
        <v>0</v>
      </c>
      <c r="D50" s="26" t="n">
        <v>37</v>
      </c>
      <c r="E50" s="27" t="n">
        <v>304</v>
      </c>
      <c r="F50" s="26" t="n">
        <v>75</v>
      </c>
      <c r="G50" s="26" t="n">
        <v>3</v>
      </c>
      <c r="H50" s="26" t="n">
        <v>46</v>
      </c>
      <c r="I50" s="36" t="n">
        <v>411.514798227232</v>
      </c>
      <c r="J50" s="36" t="n">
        <v>103.644783261145</v>
      </c>
      <c r="K50" s="27" t="n">
        <v>357</v>
      </c>
      <c r="L50" s="27" t="n">
        <v>20</v>
      </c>
      <c r="M50" s="27" t="n">
        <v>83</v>
      </c>
    </row>
    <row r="51" customFormat="false" ht="12" hidden="false" customHeight="false" outlineLevel="0" collapsed="false">
      <c r="A51" s="35" t="s">
        <v>68</v>
      </c>
      <c r="B51" s="27" t="n">
        <v>3</v>
      </c>
      <c r="C51" s="26" t="n">
        <v>0</v>
      </c>
      <c r="D51" s="27" t="n">
        <v>0</v>
      </c>
      <c r="E51" s="27" t="n">
        <v>1</v>
      </c>
      <c r="F51" s="27" t="n">
        <v>1</v>
      </c>
      <c r="G51" s="27" t="n">
        <v>0</v>
      </c>
      <c r="H51" s="27" t="n">
        <v>0</v>
      </c>
      <c r="I51" s="36" t="n">
        <v>1.23275877535343</v>
      </c>
      <c r="J51" s="36" t="n">
        <v>0.0455798096954823</v>
      </c>
      <c r="K51" s="27" t="n">
        <v>0</v>
      </c>
      <c r="L51" s="27" t="n">
        <v>0</v>
      </c>
      <c r="M51" s="27" t="n">
        <v>0</v>
      </c>
    </row>
    <row r="52" customFormat="false" ht="12" hidden="false" customHeight="false" outlineLevel="0" collapsed="false">
      <c r="A52" s="35" t="s">
        <v>69</v>
      </c>
      <c r="B52" s="27" t="n">
        <v>0</v>
      </c>
      <c r="C52" s="26" t="n">
        <v>0</v>
      </c>
      <c r="D52" s="26" t="n">
        <v>0</v>
      </c>
      <c r="E52" s="27" t="n">
        <v>0</v>
      </c>
      <c r="F52" s="26" t="n">
        <v>0</v>
      </c>
      <c r="G52" s="26" t="n">
        <v>0</v>
      </c>
      <c r="H52" s="26" t="n">
        <v>0</v>
      </c>
      <c r="I52" s="36" t="n">
        <v>0</v>
      </c>
      <c r="J52" s="36" t="n">
        <v>0</v>
      </c>
      <c r="K52" s="27" t="n">
        <v>0</v>
      </c>
      <c r="L52" s="27" t="n">
        <v>0</v>
      </c>
      <c r="M52" s="27" t="n">
        <v>0</v>
      </c>
    </row>
    <row r="53" s="39" customFormat="true" ht="12" hidden="false" customHeight="false" outlineLevel="0" collapsed="false">
      <c r="A53" s="44" t="s">
        <v>70</v>
      </c>
      <c r="B53" s="28" t="n">
        <v>18835</v>
      </c>
      <c r="C53" s="37" t="n">
        <v>608</v>
      </c>
      <c r="D53" s="28" t="n">
        <v>827</v>
      </c>
      <c r="E53" s="28" t="n">
        <v>3927</v>
      </c>
      <c r="F53" s="28" t="n">
        <v>2437</v>
      </c>
      <c r="G53" s="28" t="n">
        <v>37</v>
      </c>
      <c r="H53" s="28" t="n">
        <v>430</v>
      </c>
      <c r="I53" s="36" t="n">
        <v>4446.58326955419</v>
      </c>
      <c r="J53" s="36" t="n">
        <v>838.374806848471</v>
      </c>
      <c r="K53" s="28" t="n">
        <v>3122</v>
      </c>
      <c r="L53" s="28" t="n">
        <v>1421</v>
      </c>
      <c r="M53" s="28" t="n">
        <v>1350</v>
      </c>
    </row>
    <row r="54" customFormat="false" ht="12" hidden="false" customHeight="false" outlineLevel="0" collapsed="false">
      <c r="A54" s="30" t="s">
        <v>71</v>
      </c>
      <c r="B54" s="26"/>
      <c r="C54" s="26"/>
      <c r="D54" s="26"/>
      <c r="E54" s="26"/>
      <c r="F54" s="26"/>
      <c r="G54" s="26"/>
      <c r="H54" s="26"/>
      <c r="I54" s="36"/>
      <c r="J54" s="36"/>
      <c r="K54" s="26"/>
      <c r="L54" s="26"/>
      <c r="M54" s="26"/>
    </row>
    <row r="55" customFormat="false" ht="12" hidden="false" customHeight="false" outlineLevel="0" collapsed="false">
      <c r="A55" s="35" t="s">
        <v>72</v>
      </c>
      <c r="B55" s="27" t="n">
        <v>0</v>
      </c>
      <c r="C55" s="26" t="n">
        <v>0</v>
      </c>
      <c r="D55" s="26" t="n">
        <v>0</v>
      </c>
      <c r="E55" s="27" t="n">
        <v>0</v>
      </c>
      <c r="F55" s="26" t="n">
        <v>0</v>
      </c>
      <c r="G55" s="26" t="n">
        <v>0</v>
      </c>
      <c r="H55" s="26" t="n">
        <v>0</v>
      </c>
      <c r="I55" s="27" t="n">
        <v>0</v>
      </c>
      <c r="J55" s="27" t="n">
        <v>0</v>
      </c>
      <c r="K55" s="27" t="n">
        <v>0</v>
      </c>
      <c r="L55" s="27" t="n">
        <v>0</v>
      </c>
      <c r="M55" s="27" t="n">
        <v>0</v>
      </c>
    </row>
    <row r="56" customFormat="false" ht="12" hidden="false" customHeight="false" outlineLevel="0" collapsed="false">
      <c r="A56" s="35" t="s">
        <v>73</v>
      </c>
      <c r="B56" s="27" t="n">
        <v>0</v>
      </c>
      <c r="C56" s="26" t="n">
        <v>0</v>
      </c>
      <c r="D56" s="26" t="n">
        <v>0</v>
      </c>
      <c r="E56" s="27" t="n">
        <v>0</v>
      </c>
      <c r="F56" s="26" t="n">
        <v>0</v>
      </c>
      <c r="G56" s="26" t="n">
        <v>0</v>
      </c>
      <c r="H56" s="26" t="n">
        <v>0</v>
      </c>
      <c r="I56" s="27" t="n">
        <v>0</v>
      </c>
      <c r="J56" s="27" t="n">
        <v>0</v>
      </c>
      <c r="K56" s="27" t="n">
        <v>0</v>
      </c>
      <c r="L56" s="27" t="n">
        <v>0</v>
      </c>
      <c r="M56" s="27" t="n">
        <v>0</v>
      </c>
    </row>
    <row r="57" customFormat="false" ht="12" hidden="false" customHeight="false" outlineLevel="0" collapsed="false">
      <c r="A57" s="30" t="s">
        <v>74</v>
      </c>
      <c r="B57" s="26"/>
      <c r="C57" s="26"/>
      <c r="D57" s="26"/>
      <c r="E57" s="26"/>
      <c r="F57" s="26"/>
      <c r="G57" s="26"/>
      <c r="H57" s="26"/>
      <c r="I57" s="26"/>
      <c r="J57" s="26"/>
      <c r="K57" s="26"/>
      <c r="L57" s="26"/>
      <c r="M57" s="26"/>
    </row>
    <row r="58" customFormat="false" ht="12" hidden="false" customHeight="false" outlineLevel="0" collapsed="false">
      <c r="A58" s="35" t="s">
        <v>75</v>
      </c>
      <c r="B58" s="27" t="n">
        <v>8350</v>
      </c>
      <c r="C58" s="26" t="n">
        <v>0</v>
      </c>
      <c r="D58" s="26" t="n">
        <v>328</v>
      </c>
      <c r="E58" s="26" t="n">
        <v>47</v>
      </c>
      <c r="F58" s="26" t="n">
        <v>120</v>
      </c>
      <c r="G58" s="26" t="n">
        <v>5</v>
      </c>
      <c r="H58" s="26" t="n">
        <v>570</v>
      </c>
      <c r="I58" s="36" t="n">
        <v>154.802264814673</v>
      </c>
      <c r="J58" s="36" t="n">
        <v>57.6994604394349</v>
      </c>
      <c r="K58" s="27" t="n">
        <v>4152</v>
      </c>
      <c r="L58" s="26" t="n">
        <v>26</v>
      </c>
      <c r="M58" s="27" t="n">
        <v>2889</v>
      </c>
    </row>
    <row r="59" customFormat="false" ht="12" hidden="false" customHeight="false" outlineLevel="0" collapsed="false">
      <c r="A59" s="35" t="s">
        <v>76</v>
      </c>
      <c r="B59" s="27" t="n">
        <v>93637</v>
      </c>
      <c r="C59" s="26" t="n">
        <v>0</v>
      </c>
      <c r="D59" s="27" t="n">
        <v>5486</v>
      </c>
      <c r="E59" s="27" t="n">
        <v>2757</v>
      </c>
      <c r="F59" s="27" t="n">
        <v>6263</v>
      </c>
      <c r="G59" s="27" t="n">
        <v>56</v>
      </c>
      <c r="H59" s="27" t="n">
        <v>8228</v>
      </c>
      <c r="I59" s="36" t="n">
        <v>4226.6628335999</v>
      </c>
      <c r="J59" s="36" t="n">
        <v>2917.52313043695</v>
      </c>
      <c r="K59" s="27" t="n">
        <v>23911</v>
      </c>
      <c r="L59" s="27" t="n">
        <v>474</v>
      </c>
      <c r="M59" s="27" t="n">
        <v>39318</v>
      </c>
    </row>
    <row r="60" customFormat="false" ht="12" hidden="false" customHeight="false" outlineLevel="0" collapsed="false">
      <c r="A60" s="35" t="s">
        <v>77</v>
      </c>
      <c r="B60" s="27" t="n">
        <v>2433735</v>
      </c>
      <c r="C60" s="26" t="n">
        <v>0</v>
      </c>
      <c r="D60" s="27" t="n">
        <v>162015</v>
      </c>
      <c r="E60" s="27" t="n">
        <v>75717</v>
      </c>
      <c r="F60" s="27" t="n">
        <v>114522</v>
      </c>
      <c r="G60" s="27" t="n">
        <v>11678</v>
      </c>
      <c r="H60" s="27" t="n">
        <v>245230</v>
      </c>
      <c r="I60" s="36" t="n">
        <v>134208.348481441</v>
      </c>
      <c r="J60" s="36" t="n">
        <v>239385.24695473</v>
      </c>
      <c r="K60" s="27" t="n">
        <v>776506</v>
      </c>
      <c r="L60" s="27" t="n">
        <v>29792</v>
      </c>
      <c r="M60" s="27" t="n">
        <v>644681</v>
      </c>
    </row>
    <row r="61" customFormat="false" ht="12" hidden="false" customHeight="false" outlineLevel="0" collapsed="false">
      <c r="A61" s="35" t="s">
        <v>78</v>
      </c>
      <c r="B61" s="27" t="n">
        <v>1456512</v>
      </c>
      <c r="C61" s="26" t="n">
        <v>0</v>
      </c>
      <c r="D61" s="27" t="n">
        <v>113124</v>
      </c>
      <c r="E61" s="27" t="n">
        <v>18949</v>
      </c>
      <c r="F61" s="27" t="n">
        <v>48007</v>
      </c>
      <c r="G61" s="27" t="n">
        <v>3756</v>
      </c>
      <c r="H61" s="27" t="n">
        <v>88729</v>
      </c>
      <c r="I61" s="36" t="n">
        <v>46356.6206920333</v>
      </c>
      <c r="J61" s="36" t="n">
        <v>84182.8794321716</v>
      </c>
      <c r="K61" s="27" t="n">
        <v>392720</v>
      </c>
      <c r="L61" s="27" t="n">
        <v>20039</v>
      </c>
      <c r="M61" s="27" t="n">
        <v>640648</v>
      </c>
    </row>
    <row r="62" s="39" customFormat="true" ht="12" hidden="false" customHeight="false" outlineLevel="0" collapsed="false">
      <c r="A62" s="44" t="s">
        <v>79</v>
      </c>
      <c r="B62" s="28" t="n">
        <v>32480</v>
      </c>
      <c r="C62" s="37" t="n">
        <v>0</v>
      </c>
      <c r="D62" s="28" t="n">
        <v>4376</v>
      </c>
      <c r="E62" s="28" t="n">
        <v>2295</v>
      </c>
      <c r="F62" s="28" t="n">
        <v>3595</v>
      </c>
      <c r="G62" s="28" t="n">
        <v>117</v>
      </c>
      <c r="H62" s="28" t="n">
        <v>3107</v>
      </c>
      <c r="I62" s="36" t="n">
        <v>4341.26230237246</v>
      </c>
      <c r="J62" s="36" t="n">
        <v>1394.64354482771</v>
      </c>
      <c r="K62" s="28" t="n">
        <v>5210</v>
      </c>
      <c r="L62" s="28" t="n">
        <v>805</v>
      </c>
      <c r="M62" s="28" t="n">
        <v>7238</v>
      </c>
    </row>
    <row r="63" customFormat="false" ht="12" hidden="false" customHeight="false" outlineLevel="0" collapsed="false">
      <c r="A63" s="30" t="s">
        <v>80</v>
      </c>
      <c r="B63" s="26"/>
      <c r="C63" s="26"/>
      <c r="D63" s="26"/>
      <c r="E63" s="26"/>
      <c r="F63" s="26"/>
      <c r="G63" s="26"/>
      <c r="H63" s="26"/>
      <c r="I63" s="36"/>
      <c r="J63" s="36"/>
      <c r="K63" s="26"/>
      <c r="L63" s="26"/>
      <c r="M63" s="26"/>
    </row>
    <row r="64" customFormat="false" ht="12" hidden="false" customHeight="false" outlineLevel="0" collapsed="false">
      <c r="A64" s="35" t="s">
        <v>81</v>
      </c>
      <c r="B64" s="27" t="n">
        <v>1675273</v>
      </c>
      <c r="C64" s="26" t="n">
        <v>0</v>
      </c>
      <c r="D64" s="27" t="n">
        <v>69307</v>
      </c>
      <c r="E64" s="27" t="n">
        <v>67100</v>
      </c>
      <c r="F64" s="27" t="n">
        <v>58286</v>
      </c>
      <c r="G64" s="27" t="n">
        <v>1484</v>
      </c>
      <c r="H64" s="27" t="n">
        <v>62669</v>
      </c>
      <c r="I64" s="36" t="n">
        <v>80677.0183087575</v>
      </c>
      <c r="J64" s="36" t="n">
        <v>43190.4194486519</v>
      </c>
      <c r="K64" s="27" t="n">
        <v>655652</v>
      </c>
      <c r="L64" s="27" t="n">
        <v>31741</v>
      </c>
      <c r="M64" s="27" t="n">
        <v>605166</v>
      </c>
    </row>
    <row r="65" customFormat="false" ht="12" hidden="false" customHeight="false" outlineLevel="0" collapsed="false">
      <c r="A65" s="35" t="s">
        <v>82</v>
      </c>
      <c r="B65" s="27" t="n">
        <v>183532</v>
      </c>
      <c r="C65" s="27" t="n">
        <v>3707</v>
      </c>
      <c r="D65" s="27" t="n">
        <v>22723</v>
      </c>
      <c r="E65" s="27" t="n">
        <v>2233</v>
      </c>
      <c r="F65" s="27" t="n">
        <v>4419</v>
      </c>
      <c r="G65" s="27" t="n">
        <v>343</v>
      </c>
      <c r="H65" s="27" t="n">
        <v>14778</v>
      </c>
      <c r="I65" s="36" t="n">
        <v>3730.95550283728</v>
      </c>
      <c r="J65" s="36" t="n">
        <v>3680.11650113587</v>
      </c>
      <c r="K65" s="27" t="n">
        <v>107427</v>
      </c>
      <c r="L65" s="27" t="n">
        <v>2668</v>
      </c>
      <c r="M65" s="27" t="n">
        <v>21529</v>
      </c>
    </row>
    <row r="66" customFormat="false" ht="12" hidden="false" customHeight="false" outlineLevel="0" collapsed="false">
      <c r="A66" s="44" t="s">
        <v>83</v>
      </c>
      <c r="B66" s="27" t="n">
        <v>20288</v>
      </c>
      <c r="C66" s="26" t="n">
        <v>0</v>
      </c>
      <c r="D66" s="27" t="n">
        <v>839</v>
      </c>
      <c r="E66" s="27" t="n">
        <v>1277</v>
      </c>
      <c r="F66" s="27" t="n">
        <v>934</v>
      </c>
      <c r="G66" s="27" t="n">
        <v>15</v>
      </c>
      <c r="H66" s="27" t="n">
        <v>525</v>
      </c>
      <c r="I66" s="36" t="n">
        <v>2853.57771613737</v>
      </c>
      <c r="J66" s="36" t="n">
        <v>515.378227608504</v>
      </c>
      <c r="K66" s="27" t="n">
        <v>3297</v>
      </c>
      <c r="L66" s="27" t="n">
        <v>1640</v>
      </c>
      <c r="M66" s="27" t="n">
        <v>8391</v>
      </c>
    </row>
    <row r="67" customFormat="false" ht="12" hidden="false" customHeight="false" outlineLevel="0" collapsed="false">
      <c r="A67" s="38" t="s">
        <v>84</v>
      </c>
      <c r="B67" s="27" t="n">
        <v>390633</v>
      </c>
      <c r="C67" s="26" t="n">
        <v>0</v>
      </c>
      <c r="D67" s="27" t="n">
        <v>38518</v>
      </c>
      <c r="E67" s="27" t="n">
        <v>16827</v>
      </c>
      <c r="F67" s="27" t="n">
        <v>62280</v>
      </c>
      <c r="G67" s="27" t="n">
        <v>2092</v>
      </c>
      <c r="H67" s="27" t="n">
        <v>32887</v>
      </c>
      <c r="I67" s="36" t="n">
        <v>26654.1410384933</v>
      </c>
      <c r="J67" s="36" t="n">
        <v>16208.4292135967</v>
      </c>
      <c r="K67" s="27" t="n">
        <v>126806</v>
      </c>
      <c r="L67" s="27" t="n">
        <v>7430</v>
      </c>
      <c r="M67" s="27" t="n">
        <v>60931</v>
      </c>
    </row>
    <row r="68" customFormat="false" ht="12" hidden="false" customHeight="false" outlineLevel="0" collapsed="false">
      <c r="A68" s="38" t="s">
        <v>85</v>
      </c>
      <c r="B68" s="27" t="n">
        <v>145616</v>
      </c>
      <c r="C68" s="26" t="n">
        <v>0</v>
      </c>
      <c r="D68" s="27" t="n">
        <v>6539</v>
      </c>
      <c r="E68" s="27" t="n">
        <v>5213</v>
      </c>
      <c r="F68" s="27" t="n">
        <v>14220</v>
      </c>
      <c r="G68" s="27" t="n">
        <v>846</v>
      </c>
      <c r="H68" s="27" t="n">
        <v>16326</v>
      </c>
      <c r="I68" s="36" t="n">
        <v>6982.28966840115</v>
      </c>
      <c r="J68" s="36" t="n">
        <v>2904.44325514722</v>
      </c>
      <c r="K68" s="27" t="n">
        <v>56146</v>
      </c>
      <c r="L68" s="27" t="n">
        <v>2160</v>
      </c>
      <c r="M68" s="27" t="n">
        <v>34279</v>
      </c>
    </row>
    <row r="69" customFormat="false" ht="12" hidden="false" customHeight="false" outlineLevel="0" collapsed="false">
      <c r="A69" s="30" t="s">
        <v>86</v>
      </c>
      <c r="B69" s="26"/>
      <c r="C69" s="26"/>
      <c r="D69" s="26"/>
      <c r="E69" s="26"/>
      <c r="F69" s="26"/>
      <c r="G69" s="26"/>
      <c r="H69" s="26"/>
      <c r="I69" s="36"/>
      <c r="J69" s="36"/>
      <c r="K69" s="26"/>
      <c r="L69" s="26"/>
      <c r="M69" s="26"/>
    </row>
    <row r="70" customFormat="false" ht="12" hidden="false" customHeight="false" outlineLevel="0" collapsed="false">
      <c r="A70" s="35" t="s">
        <v>87</v>
      </c>
      <c r="B70" s="27" t="n">
        <v>9496</v>
      </c>
      <c r="C70" s="26" t="n">
        <v>0</v>
      </c>
      <c r="D70" s="27" t="n">
        <v>248</v>
      </c>
      <c r="E70" s="27" t="n">
        <v>4765</v>
      </c>
      <c r="F70" s="27" t="n">
        <v>483</v>
      </c>
      <c r="G70" s="27" t="n">
        <v>594</v>
      </c>
      <c r="H70" s="27" t="n">
        <v>3</v>
      </c>
      <c r="I70" s="36" t="n">
        <v>725.585350982845</v>
      </c>
      <c r="J70" s="36" t="n">
        <v>212.177974561826</v>
      </c>
      <c r="K70" s="27" t="n">
        <v>205</v>
      </c>
      <c r="L70" s="27" t="n">
        <v>375</v>
      </c>
      <c r="M70" s="27" t="n">
        <v>1957</v>
      </c>
    </row>
    <row r="71" customFormat="false" ht="12" hidden="false" customHeight="false" outlineLevel="0" collapsed="false">
      <c r="A71" s="35" t="s">
        <v>88</v>
      </c>
      <c r="B71" s="27" t="n">
        <v>944</v>
      </c>
      <c r="C71" s="26" t="n">
        <v>0</v>
      </c>
      <c r="D71" s="27" t="n">
        <v>0</v>
      </c>
      <c r="E71" s="27" t="n">
        <v>176</v>
      </c>
      <c r="F71" s="27" t="n">
        <v>256</v>
      </c>
      <c r="G71" s="27" t="n">
        <v>0</v>
      </c>
      <c r="H71" s="27" t="n">
        <v>0</v>
      </c>
      <c r="I71" s="36" t="n">
        <v>390.186664275825</v>
      </c>
      <c r="J71" s="36" t="n">
        <v>3.89829708635807</v>
      </c>
      <c r="K71" s="27" t="n">
        <v>0</v>
      </c>
      <c r="L71" s="27" t="n">
        <v>66</v>
      </c>
      <c r="M71" s="27" t="n">
        <v>52</v>
      </c>
    </row>
    <row r="72" customFormat="false" ht="12" hidden="false" customHeight="false" outlineLevel="0" collapsed="false">
      <c r="A72" s="35" t="s">
        <v>89</v>
      </c>
      <c r="B72" s="27" t="n">
        <v>0</v>
      </c>
      <c r="C72" s="26" t="n">
        <v>0</v>
      </c>
      <c r="D72" s="27" t="n">
        <v>0</v>
      </c>
      <c r="E72" s="27" t="n">
        <v>0</v>
      </c>
      <c r="F72" s="27" t="n">
        <v>0</v>
      </c>
      <c r="G72" s="27" t="n">
        <v>0</v>
      </c>
      <c r="H72" s="27" t="n">
        <v>0</v>
      </c>
      <c r="I72" s="36" t="n">
        <v>0</v>
      </c>
      <c r="J72" s="36" t="n">
        <v>0</v>
      </c>
      <c r="K72" s="27" t="n">
        <v>0</v>
      </c>
      <c r="L72" s="27" t="n">
        <v>0</v>
      </c>
      <c r="M72" s="27" t="n">
        <v>0</v>
      </c>
    </row>
    <row r="73" customFormat="false" ht="12" hidden="false" customHeight="false" outlineLevel="0" collapsed="false">
      <c r="A73" s="35" t="s">
        <v>90</v>
      </c>
      <c r="B73" s="27" t="n">
        <v>9283</v>
      </c>
      <c r="C73" s="26" t="n">
        <v>0</v>
      </c>
      <c r="D73" s="27" t="n">
        <v>468</v>
      </c>
      <c r="E73" s="27" t="n">
        <v>1143</v>
      </c>
      <c r="F73" s="27" t="n">
        <v>1265</v>
      </c>
      <c r="G73" s="27" t="n">
        <v>18</v>
      </c>
      <c r="H73" s="27" t="n">
        <v>171</v>
      </c>
      <c r="I73" s="36" t="n">
        <v>1816.19082508329</v>
      </c>
      <c r="J73" s="36" t="n">
        <v>247.834268499908</v>
      </c>
      <c r="K73" s="27" t="n">
        <v>2426</v>
      </c>
      <c r="L73" s="27" t="n">
        <v>622</v>
      </c>
      <c r="M73" s="27" t="n">
        <v>1105</v>
      </c>
    </row>
    <row r="74" s="39" customFormat="true" ht="12" hidden="false" customHeight="false" outlineLevel="0" collapsed="false">
      <c r="A74" s="38" t="s">
        <v>91</v>
      </c>
      <c r="B74" s="28" t="n">
        <v>29482</v>
      </c>
      <c r="C74" s="28" t="n">
        <v>24682</v>
      </c>
      <c r="D74" s="28" t="n">
        <v>9467</v>
      </c>
      <c r="E74" s="28" t="n">
        <v>770</v>
      </c>
      <c r="F74" s="28" t="n">
        <v>2415</v>
      </c>
      <c r="G74" s="28" t="n">
        <v>185</v>
      </c>
      <c r="H74" s="28" t="n">
        <v>3963</v>
      </c>
      <c r="I74" s="36"/>
      <c r="J74" s="36"/>
      <c r="K74" s="28" t="n">
        <v>7286</v>
      </c>
      <c r="L74" s="28" t="n">
        <v>223</v>
      </c>
      <c r="M74" s="28" t="n">
        <v>3325</v>
      </c>
    </row>
    <row r="75" s="39" customFormat="true" ht="12" hidden="false" customHeight="false" outlineLevel="0" collapsed="false">
      <c r="A75" s="45" t="s">
        <v>92</v>
      </c>
      <c r="B75" s="46"/>
      <c r="C75" s="46"/>
      <c r="D75" s="46"/>
      <c r="E75" s="46"/>
      <c r="F75" s="46"/>
      <c r="G75" s="46"/>
      <c r="H75" s="46"/>
      <c r="I75" s="47"/>
      <c r="J75" s="47"/>
      <c r="K75" s="46"/>
      <c r="L75" s="46"/>
      <c r="M75" s="46"/>
    </row>
    <row r="76" customFormat="false" ht="12" hidden="false" customHeight="false" outlineLevel="0" collapsed="false">
      <c r="A76" s="30" t="s">
        <v>93</v>
      </c>
      <c r="B76" s="26"/>
      <c r="C76" s="26"/>
      <c r="D76" s="26"/>
      <c r="E76" s="26"/>
      <c r="F76" s="26"/>
      <c r="G76" s="26"/>
      <c r="H76" s="26"/>
      <c r="I76" s="36"/>
      <c r="J76" s="36"/>
      <c r="K76" s="26"/>
      <c r="L76" s="26"/>
      <c r="M76" s="26"/>
    </row>
    <row r="77" customFormat="false" ht="12" hidden="false" customHeight="false" outlineLevel="0" collapsed="false">
      <c r="A77" s="35" t="s">
        <v>94</v>
      </c>
      <c r="B77" s="27" t="n">
        <v>560603</v>
      </c>
      <c r="C77" s="27" t="n">
        <v>25918</v>
      </c>
      <c r="D77" s="27" t="n">
        <v>119077</v>
      </c>
      <c r="E77" s="27" t="n">
        <v>7328</v>
      </c>
      <c r="F77" s="27" t="n">
        <v>47968</v>
      </c>
      <c r="G77" s="27" t="n">
        <v>5164</v>
      </c>
      <c r="H77" s="27" t="n">
        <v>48581</v>
      </c>
      <c r="I77" s="36" t="n">
        <v>5862.5526577151</v>
      </c>
      <c r="J77" s="36" t="n">
        <v>13687.0304569183</v>
      </c>
      <c r="K77" s="27" t="n">
        <v>171731</v>
      </c>
      <c r="L77" s="27" t="n">
        <v>2049</v>
      </c>
      <c r="M77" s="27" t="n">
        <v>139157</v>
      </c>
    </row>
    <row r="78" customFormat="false" ht="12" hidden="false" customHeight="false" outlineLevel="0" collapsed="false">
      <c r="A78" s="35" t="s">
        <v>95</v>
      </c>
      <c r="B78" s="27" t="n">
        <v>77803</v>
      </c>
      <c r="C78" s="27" t="n">
        <v>20652</v>
      </c>
      <c r="D78" s="27" t="n">
        <v>21900</v>
      </c>
      <c r="E78" s="27" t="n">
        <v>2115</v>
      </c>
      <c r="F78" s="27" t="n">
        <v>1991</v>
      </c>
      <c r="G78" s="27" t="n">
        <v>196</v>
      </c>
      <c r="H78" s="27" t="n">
        <v>7775</v>
      </c>
      <c r="I78" s="36" t="n">
        <v>867.551868956209</v>
      </c>
      <c r="J78" s="36" t="n">
        <v>3724.34078922216</v>
      </c>
      <c r="K78" s="27" t="n">
        <v>24211</v>
      </c>
      <c r="L78" s="27" t="n">
        <v>578</v>
      </c>
      <c r="M78" s="27" t="n">
        <v>14447</v>
      </c>
    </row>
    <row r="79" customFormat="false" ht="12" hidden="false" customHeight="false" outlineLevel="0" collapsed="false">
      <c r="A79" s="35" t="s">
        <v>96</v>
      </c>
      <c r="B79" s="27" t="n">
        <v>197742</v>
      </c>
      <c r="C79" s="27" t="n">
        <v>9156</v>
      </c>
      <c r="D79" s="27" t="n">
        <v>21876</v>
      </c>
      <c r="E79" s="27" t="n">
        <v>11032</v>
      </c>
      <c r="F79" s="27" t="n">
        <v>9503</v>
      </c>
      <c r="G79" s="27" t="n">
        <v>633</v>
      </c>
      <c r="H79" s="27" t="n">
        <v>9172</v>
      </c>
      <c r="I79" s="36" t="n">
        <v>14594.9440394975</v>
      </c>
      <c r="J79" s="36" t="n">
        <v>7893.67726257164</v>
      </c>
      <c r="K79" s="27" t="n">
        <v>77379</v>
      </c>
      <c r="L79" s="27" t="n">
        <v>3556</v>
      </c>
      <c r="M79" s="27" t="n">
        <v>42102</v>
      </c>
    </row>
    <row r="80" customFormat="false" ht="12" hidden="false" customHeight="false" outlineLevel="0" collapsed="false">
      <c r="A80" s="35" t="s">
        <v>97</v>
      </c>
      <c r="B80" s="27" t="n">
        <v>108919</v>
      </c>
      <c r="C80" s="27" t="n">
        <v>20562</v>
      </c>
      <c r="D80" s="27" t="n">
        <v>39238</v>
      </c>
      <c r="E80" s="27" t="n">
        <v>1594</v>
      </c>
      <c r="F80" s="27" t="n">
        <v>3039</v>
      </c>
      <c r="G80" s="27" t="n">
        <v>339</v>
      </c>
      <c r="H80" s="27" t="n">
        <v>10203</v>
      </c>
      <c r="I80" s="36" t="n">
        <v>1304.41969380784</v>
      </c>
      <c r="J80" s="36" t="n">
        <v>5967.66348324949</v>
      </c>
      <c r="K80" s="27" t="n">
        <v>38679</v>
      </c>
      <c r="L80" s="27" t="n">
        <v>626</v>
      </c>
      <c r="M80" s="27" t="n">
        <v>7929</v>
      </c>
    </row>
    <row r="81" customFormat="false" ht="12" hidden="false" customHeight="false" outlineLevel="0" collapsed="false">
      <c r="A81" s="35" t="s">
        <v>98</v>
      </c>
      <c r="B81" s="27" t="n">
        <v>232166</v>
      </c>
      <c r="C81" s="27" t="n">
        <v>46538</v>
      </c>
      <c r="D81" s="27" t="n">
        <v>54490</v>
      </c>
      <c r="E81" s="27" t="n">
        <v>2909</v>
      </c>
      <c r="F81" s="27" t="n">
        <v>12669</v>
      </c>
      <c r="G81" s="27" t="n">
        <v>670</v>
      </c>
      <c r="H81" s="27" t="n">
        <v>16823</v>
      </c>
      <c r="I81" s="36" t="n">
        <v>2916.97762800939</v>
      </c>
      <c r="J81" s="36" t="n">
        <v>11398.990684371</v>
      </c>
      <c r="K81" s="27" t="n">
        <v>72585</v>
      </c>
      <c r="L81" s="27" t="n">
        <v>4428</v>
      </c>
      <c r="M81" s="27" t="n">
        <v>53276</v>
      </c>
    </row>
    <row r="82" customFormat="false" ht="12" hidden="false" customHeight="false" outlineLevel="0" collapsed="false">
      <c r="A82" s="35" t="s">
        <v>99</v>
      </c>
      <c r="B82" s="27" t="n">
        <v>330601</v>
      </c>
      <c r="C82" s="27" t="n">
        <v>54286</v>
      </c>
      <c r="D82" s="27" t="n">
        <v>77313</v>
      </c>
      <c r="E82" s="27" t="n">
        <v>9865</v>
      </c>
      <c r="F82" s="27" t="n">
        <v>30228</v>
      </c>
      <c r="G82" s="27" t="n">
        <v>1111</v>
      </c>
      <c r="H82" s="27" t="n">
        <v>22993</v>
      </c>
      <c r="I82" s="36" t="n">
        <v>17892.3022304337</v>
      </c>
      <c r="J82" s="36" t="n">
        <v>20529.4004912919</v>
      </c>
      <c r="K82" s="27" t="n">
        <v>96993</v>
      </c>
      <c r="L82" s="27" t="n">
        <v>7468</v>
      </c>
      <c r="M82" s="27" t="n">
        <v>46208</v>
      </c>
    </row>
    <row r="83" customFormat="false" ht="12" hidden="false" customHeight="false" outlineLevel="0" collapsed="false">
      <c r="A83" s="30" t="s">
        <v>100</v>
      </c>
      <c r="B83" s="26"/>
      <c r="C83" s="26"/>
      <c r="D83" s="26"/>
      <c r="E83" s="26"/>
      <c r="F83" s="26"/>
      <c r="G83" s="26"/>
      <c r="H83" s="26"/>
      <c r="I83" s="36"/>
      <c r="J83" s="36"/>
      <c r="K83" s="26"/>
      <c r="L83" s="26"/>
      <c r="M83" s="26"/>
    </row>
    <row r="84" customFormat="false" ht="12" hidden="false" customHeight="false" outlineLevel="0" collapsed="false">
      <c r="A84" s="35" t="s">
        <v>101</v>
      </c>
      <c r="B84" s="27" t="n">
        <v>158576</v>
      </c>
      <c r="C84" s="27" t="n">
        <v>0</v>
      </c>
      <c r="D84" s="27" t="n">
        <v>10519</v>
      </c>
      <c r="E84" s="27" t="n">
        <v>5098</v>
      </c>
      <c r="F84" s="27" t="n">
        <v>6097</v>
      </c>
      <c r="G84" s="27" t="n">
        <v>73</v>
      </c>
      <c r="H84" s="27" t="n">
        <v>2902</v>
      </c>
      <c r="I84" s="36" t="n">
        <v>2508.3205147679</v>
      </c>
      <c r="J84" s="36" t="n">
        <v>2456.28442391474</v>
      </c>
      <c r="K84" s="27" t="n">
        <v>71972</v>
      </c>
      <c r="L84" s="27" t="n">
        <v>1251</v>
      </c>
      <c r="M84" s="27" t="n">
        <v>55700</v>
      </c>
    </row>
    <row r="85" customFormat="false" ht="12" hidden="false" customHeight="false" outlineLevel="0" collapsed="false">
      <c r="A85" s="48" t="s">
        <v>102</v>
      </c>
      <c r="B85" s="49" t="n">
        <v>77485</v>
      </c>
      <c r="C85" s="49" t="n">
        <v>2593</v>
      </c>
      <c r="D85" s="49" t="n">
        <v>16950</v>
      </c>
      <c r="E85" s="49" t="n">
        <v>4440</v>
      </c>
      <c r="F85" s="49" t="n">
        <v>24701</v>
      </c>
      <c r="G85" s="49" t="n">
        <v>549</v>
      </c>
      <c r="H85" s="49" t="n">
        <v>6708</v>
      </c>
      <c r="I85" s="50" t="n">
        <v>916.009132895473</v>
      </c>
      <c r="J85" s="50" t="n">
        <v>4538.20416602213</v>
      </c>
      <c r="K85" s="49" t="n">
        <v>12787</v>
      </c>
      <c r="L85" s="49" t="n">
        <v>251</v>
      </c>
      <c r="M85" s="49" t="n">
        <v>5644</v>
      </c>
    </row>
    <row r="86" customFormat="false" ht="9" hidden="false" customHeight="true" outlineLevel="0" collapsed="false"/>
    <row r="87" customFormat="false" ht="12" hidden="false" customHeight="false" outlineLevel="0" collapsed="false">
      <c r="A87" s="22" t="s">
        <v>103</v>
      </c>
    </row>
    <row r="88" customFormat="false" ht="13.5" hidden="false" customHeight="false" outlineLevel="0" collapsed="false">
      <c r="A88" s="51" t="s">
        <v>104</v>
      </c>
    </row>
    <row r="89" customFormat="false" ht="12" hidden="false" customHeight="false" outlineLevel="0" collapsed="false">
      <c r="A89" s="16" t="s">
        <v>105</v>
      </c>
    </row>
    <row r="90" customFormat="false" ht="12" hidden="false" customHeight="false" outlineLevel="0" collapsed="false">
      <c r="A90" s="16" t="s">
        <v>106</v>
      </c>
    </row>
    <row r="91" customFormat="false" ht="13.5" hidden="false" customHeight="false" outlineLevel="0" collapsed="false">
      <c r="A91" s="16" t="s">
        <v>107</v>
      </c>
    </row>
    <row r="92" customFormat="false" ht="12" hidden="false" customHeight="false" outlineLevel="0" collapsed="false">
      <c r="A92" s="16" t="s">
        <v>108</v>
      </c>
    </row>
    <row r="93" customFormat="false" ht="12" hidden="false" customHeight="false" outlineLevel="0" collapsed="false">
      <c r="A93" s="16" t="s">
        <v>109</v>
      </c>
    </row>
  </sheetData>
  <mergeCells count="4">
    <mergeCell ref="E2:F2"/>
    <mergeCell ref="G2:H2"/>
    <mergeCell ref="I2:J2"/>
    <mergeCell ref="L2:M2"/>
  </mergeCells>
  <printOptions headings="false" gridLines="false" gridLinesSet="true" horizontalCentered="false" verticalCentered="false"/>
  <pageMargins left="0.708333333333333" right="0.708333333333333" top="0.7875" bottom="0.78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31" activePane="bottomRight" state="frozen"/>
      <selection pane="topLeft" activeCell="A1" activeCellId="0" sqref="A1"/>
      <selection pane="topRight" activeCell="B1" activeCellId="0" sqref="B1"/>
      <selection pane="bottomLeft" activeCell="A31" activeCellId="0" sqref="A31"/>
      <selection pane="bottomRight" activeCell="A91" activeCellId="0" sqref="A91"/>
    </sheetView>
  </sheetViews>
  <sheetFormatPr defaultColWidth="11.4296875" defaultRowHeight="12" zeroHeight="false" outlineLevelRow="0" outlineLevelCol="0"/>
  <cols>
    <col collapsed="false" customWidth="true" hidden="false" outlineLevel="0" max="1" min="1" style="16" width="37.43"/>
    <col collapsed="false" customWidth="true" hidden="false" outlineLevel="0" max="14" min="2" style="16" width="12.71"/>
    <col collapsed="false" customWidth="false" hidden="false" outlineLevel="0" max="1024" min="15" style="16" width="11.43"/>
  </cols>
  <sheetData>
    <row r="1" customFormat="false" ht="26.25" hidden="false" customHeight="true" outlineLevel="0" collapsed="false">
      <c r="A1" s="52" t="s">
        <v>110</v>
      </c>
    </row>
    <row r="2" customFormat="false" ht="12" hidden="false" customHeight="false" outlineLevel="0" collapsed="false">
      <c r="A2" s="53"/>
      <c r="B2" s="20" t="s">
        <v>9</v>
      </c>
      <c r="C2" s="20" t="s">
        <v>9</v>
      </c>
      <c r="D2" s="21" t="s">
        <v>10</v>
      </c>
      <c r="E2" s="21" t="s">
        <v>11</v>
      </c>
      <c r="F2" s="21"/>
      <c r="G2" s="21" t="s">
        <v>12</v>
      </c>
      <c r="H2" s="21"/>
      <c r="I2" s="21" t="s">
        <v>13</v>
      </c>
      <c r="J2" s="21"/>
      <c r="K2" s="21" t="s">
        <v>14</v>
      </c>
      <c r="L2" s="21" t="s">
        <v>15</v>
      </c>
      <c r="M2" s="21"/>
    </row>
    <row r="3" customFormat="false" ht="24" hidden="false" customHeight="false" outlineLevel="0" collapsed="false">
      <c r="A3" s="26"/>
      <c r="B3" s="24" t="s">
        <v>16</v>
      </c>
      <c r="C3" s="24" t="s">
        <v>17</v>
      </c>
      <c r="D3" s="54" t="s">
        <v>18</v>
      </c>
      <c r="E3" s="54" t="s">
        <v>19</v>
      </c>
      <c r="F3" s="54" t="s">
        <v>20</v>
      </c>
      <c r="G3" s="54" t="s">
        <v>19</v>
      </c>
      <c r="H3" s="54" t="s">
        <v>20</v>
      </c>
      <c r="I3" s="54" t="s">
        <v>19</v>
      </c>
      <c r="J3" s="54" t="s">
        <v>20</v>
      </c>
      <c r="K3" s="54" t="s">
        <v>18</v>
      </c>
      <c r="L3" s="54" t="s">
        <v>19</v>
      </c>
      <c r="M3" s="54" t="s">
        <v>20</v>
      </c>
    </row>
    <row r="4" customFormat="false" ht="12" hidden="false" customHeight="false" outlineLevel="0" collapsed="false">
      <c r="A4" s="26" t="s">
        <v>21</v>
      </c>
      <c r="B4" s="27" t="n">
        <v>7430261888</v>
      </c>
      <c r="C4" s="27" t="n">
        <v>673904396</v>
      </c>
      <c r="D4" s="27" t="n">
        <v>1019920205</v>
      </c>
      <c r="E4" s="27" t="n">
        <v>382020167</v>
      </c>
      <c r="F4" s="27" t="n">
        <v>610136393</v>
      </c>
      <c r="G4" s="27" t="n">
        <v>54017611</v>
      </c>
      <c r="H4" s="27" t="n">
        <v>610317786</v>
      </c>
      <c r="I4" s="28" t="n">
        <v>499400125</v>
      </c>
      <c r="J4" s="28" t="n">
        <v>416914475</v>
      </c>
      <c r="K4" s="27" t="n">
        <v>1947631149</v>
      </c>
      <c r="L4" s="27" t="n">
        <v>213384103</v>
      </c>
      <c r="M4" s="27" t="n">
        <v>1676519874</v>
      </c>
    </row>
    <row r="5" customFormat="false" ht="12" hidden="false" customHeight="false" outlineLevel="0" collapsed="false">
      <c r="A5" s="26" t="s">
        <v>111</v>
      </c>
      <c r="B5" s="27" t="n">
        <v>2611076204</v>
      </c>
      <c r="C5" s="27" t="n">
        <v>535488460</v>
      </c>
      <c r="D5" s="27" t="n">
        <v>585895887</v>
      </c>
      <c r="E5" s="27" t="n">
        <v>112686995</v>
      </c>
      <c r="F5" s="27" t="n">
        <v>167603587</v>
      </c>
      <c r="G5" s="27" t="n">
        <v>10493375</v>
      </c>
      <c r="H5" s="27" t="n">
        <v>236169510</v>
      </c>
      <c r="I5" s="28" t="n">
        <v>140632227</v>
      </c>
      <c r="J5" s="28" t="n">
        <v>154946729</v>
      </c>
      <c r="K5" s="27" t="n">
        <v>701623945</v>
      </c>
      <c r="L5" s="27" t="n">
        <v>53644269</v>
      </c>
      <c r="M5" s="27" t="n">
        <v>447379680</v>
      </c>
      <c r="N5" s="29"/>
    </row>
    <row r="6" customFormat="false" ht="12" hidden="false" customHeight="false" outlineLevel="0" collapsed="false">
      <c r="A6" s="30" t="s">
        <v>112</v>
      </c>
      <c r="B6" s="28" t="n">
        <f aca="false">SUM(B10:B85)</f>
        <v>602342735</v>
      </c>
      <c r="C6" s="28" t="n">
        <f aca="false">SUM(C10:C85)</f>
        <v>146786077</v>
      </c>
      <c r="D6" s="28" t="n">
        <f aca="false">SUM(D10:D85)</f>
        <v>166888616</v>
      </c>
      <c r="E6" s="28" t="n">
        <f aca="false">SUM(E10:E85)</f>
        <v>14940609</v>
      </c>
      <c r="F6" s="28" t="n">
        <f aca="false">SUM(F10:F85)</f>
        <v>30406804</v>
      </c>
      <c r="G6" s="28" t="n">
        <f aca="false">SUM(G10:G85)</f>
        <v>2015644</v>
      </c>
      <c r="H6" s="28" t="n">
        <f aca="false">SUM(H10:H85)</f>
        <v>50990883</v>
      </c>
      <c r="I6" s="28" t="n">
        <f aca="false">SUM(I10:I85)</f>
        <v>19984451.2090765</v>
      </c>
      <c r="J6" s="28" t="n">
        <f aca="false">SUM(J10:J85)</f>
        <v>24249019.0750603</v>
      </c>
      <c r="K6" s="28" t="n">
        <f aca="false">SUM(K10:K85)</f>
        <v>175279095</v>
      </c>
      <c r="L6" s="28" t="n">
        <f aca="false">SUM(L10:L85)</f>
        <v>7579314</v>
      </c>
      <c r="M6" s="28" t="n">
        <f aca="false">SUM(M10:M85)</f>
        <v>110008295</v>
      </c>
      <c r="O6" s="29"/>
    </row>
    <row r="7" customFormat="false" ht="12" hidden="false" customHeight="false" outlineLevel="0" collapsed="false">
      <c r="A7" s="30" t="s">
        <v>24</v>
      </c>
      <c r="B7" s="55" t="n">
        <f aca="false">B6/B5*100</f>
        <v>23.0687535690169</v>
      </c>
      <c r="C7" s="55" t="n">
        <f aca="false">C6/C5*100</f>
        <v>27.4116228387069</v>
      </c>
      <c r="D7" s="55" t="n">
        <f aca="false">D6/D5*100</f>
        <v>28.4843467419665</v>
      </c>
      <c r="E7" s="55" t="n">
        <f aca="false">E6/E5*100</f>
        <v>13.2585033437088</v>
      </c>
      <c r="F7" s="55" t="n">
        <f aca="false">F6/F5*100</f>
        <v>18.142096207046</v>
      </c>
      <c r="G7" s="55" t="n">
        <f aca="false">G6/G5*100</f>
        <v>19.2087293173073</v>
      </c>
      <c r="H7" s="55" t="n">
        <f aca="false">H6/H5*100</f>
        <v>21.5907984904571</v>
      </c>
      <c r="I7" s="55" t="n">
        <f aca="false">I6/I5*100</f>
        <v>14.2104350015566</v>
      </c>
      <c r="J7" s="55" t="n">
        <f aca="false">J6/J5*100</f>
        <v>15.6499070561601</v>
      </c>
      <c r="K7" s="55" t="n">
        <f aca="false">K6/K5*100</f>
        <v>24.9819146351968</v>
      </c>
      <c r="L7" s="55" t="n">
        <f aca="false">L6/L5*100</f>
        <v>14.1288419831017</v>
      </c>
      <c r="M7" s="55" t="n">
        <f aca="false">M6/M5*100</f>
        <v>24.5894706259345</v>
      </c>
    </row>
    <row r="8" customFormat="false" ht="12" hidden="false" customHeight="false" outlineLevel="0" collapsed="false">
      <c r="A8" s="32" t="s">
        <v>25</v>
      </c>
      <c r="B8" s="33"/>
      <c r="C8" s="33"/>
      <c r="D8" s="33"/>
      <c r="E8" s="33"/>
      <c r="F8" s="33"/>
      <c r="G8" s="33"/>
      <c r="H8" s="33"/>
      <c r="I8" s="33"/>
      <c r="J8" s="33"/>
      <c r="K8" s="33"/>
      <c r="L8" s="33"/>
      <c r="M8" s="33"/>
      <c r="N8" s="34"/>
      <c r="O8" s="34"/>
      <c r="P8" s="34"/>
      <c r="Q8" s="34"/>
      <c r="R8" s="34"/>
      <c r="S8" s="39"/>
    </row>
    <row r="9" customFormat="false" ht="12" hidden="false" customHeight="false" outlineLevel="0" collapsed="false">
      <c r="A9" s="30" t="s">
        <v>26</v>
      </c>
      <c r="B9" s="26"/>
      <c r="C9" s="26"/>
      <c r="D9" s="26"/>
      <c r="E9" s="26"/>
      <c r="F9" s="26"/>
      <c r="G9" s="26"/>
      <c r="H9" s="26"/>
      <c r="I9" s="26"/>
      <c r="J9" s="26"/>
      <c r="K9" s="26"/>
      <c r="L9" s="26"/>
      <c r="M9" s="26"/>
    </row>
    <row r="10" customFormat="false" ht="12" hidden="false" customHeight="false" outlineLevel="0" collapsed="false">
      <c r="A10" s="35" t="s">
        <v>27</v>
      </c>
      <c r="B10" s="27" t="n">
        <v>71531917</v>
      </c>
      <c r="C10" s="27" t="n">
        <v>46581314</v>
      </c>
      <c r="D10" s="27" t="n">
        <v>35990643</v>
      </c>
      <c r="E10" s="27" t="n">
        <v>291908</v>
      </c>
      <c r="F10" s="27" t="n">
        <v>2203710</v>
      </c>
      <c r="G10" s="27" t="n">
        <v>119873</v>
      </c>
      <c r="H10" s="27" t="n">
        <v>8095069</v>
      </c>
      <c r="I10" s="27" t="n">
        <v>561765.383786622</v>
      </c>
      <c r="J10" s="27" t="n">
        <v>1022276.20497489</v>
      </c>
      <c r="K10" s="27" t="n">
        <v>17760145</v>
      </c>
      <c r="L10" s="27" t="n">
        <v>504371</v>
      </c>
      <c r="M10" s="27" t="n">
        <v>4982157</v>
      </c>
    </row>
    <row r="11" customFormat="false" ht="12" hidden="false" customHeight="false" outlineLevel="0" collapsed="false">
      <c r="A11" s="35" t="s">
        <v>28</v>
      </c>
      <c r="B11" s="27" t="n">
        <v>2142110</v>
      </c>
      <c r="C11" s="27" t="n">
        <v>350252</v>
      </c>
      <c r="D11" s="27" t="n">
        <v>385953</v>
      </c>
      <c r="E11" s="27" t="n">
        <v>55482</v>
      </c>
      <c r="F11" s="27" t="n">
        <v>189153</v>
      </c>
      <c r="G11" s="27" t="n">
        <v>7357</v>
      </c>
      <c r="H11" s="27" t="n">
        <v>206299</v>
      </c>
      <c r="I11" s="27" t="n">
        <v>82942</v>
      </c>
      <c r="J11" s="27" t="n">
        <v>137405</v>
      </c>
      <c r="K11" s="27" t="n">
        <v>631426</v>
      </c>
      <c r="L11" s="27" t="n">
        <v>30237</v>
      </c>
      <c r="M11" s="27" t="n">
        <v>415857</v>
      </c>
      <c r="O11" s="29"/>
    </row>
    <row r="12" customFormat="false" ht="12" hidden="false" customHeight="false" outlineLevel="0" collapsed="false">
      <c r="A12" s="30" t="s">
        <v>29</v>
      </c>
      <c r="B12" s="27" t="n">
        <v>49772463</v>
      </c>
      <c r="C12" s="56" t="n">
        <v>27963139</v>
      </c>
      <c r="D12" s="27" t="n">
        <v>28453320</v>
      </c>
      <c r="E12" s="27" t="n">
        <v>24527</v>
      </c>
      <c r="F12" s="27" t="n">
        <v>798570</v>
      </c>
      <c r="G12" s="27" t="n">
        <v>5020</v>
      </c>
      <c r="H12" s="27" t="n">
        <v>5259509</v>
      </c>
      <c r="I12" s="27" t="n">
        <v>28464.5995899849</v>
      </c>
      <c r="J12" s="27" t="n">
        <v>207537.522297502</v>
      </c>
      <c r="K12" s="27" t="n">
        <v>13981235</v>
      </c>
      <c r="L12" s="27" t="n">
        <v>5877</v>
      </c>
      <c r="M12" s="27" t="n">
        <v>1008402</v>
      </c>
    </row>
    <row r="13" customFormat="false" ht="12" hidden="false" customHeight="false" outlineLevel="0" collapsed="false">
      <c r="A13" s="38" t="s">
        <v>30</v>
      </c>
      <c r="B13" s="27" t="n">
        <v>3430413</v>
      </c>
      <c r="C13" s="27" t="n">
        <v>585674</v>
      </c>
      <c r="D13" s="27" t="n">
        <v>1148107</v>
      </c>
      <c r="E13" s="27" t="n">
        <v>0</v>
      </c>
      <c r="F13" s="27" t="n">
        <v>293315</v>
      </c>
      <c r="G13" s="27" t="n">
        <v>0</v>
      </c>
      <c r="H13" s="27" t="n">
        <v>157288</v>
      </c>
      <c r="I13" s="27" t="n">
        <v>0</v>
      </c>
      <c r="J13" s="27" t="n">
        <v>7177.78558316775</v>
      </c>
      <c r="K13" s="27" t="n">
        <v>1196388</v>
      </c>
      <c r="L13" s="27" t="n">
        <v>0</v>
      </c>
      <c r="M13" s="27" t="n">
        <v>628138</v>
      </c>
    </row>
    <row r="14" customFormat="false" ht="12" hidden="false" customHeight="false" outlineLevel="0" collapsed="false">
      <c r="A14" s="30" t="s">
        <v>31</v>
      </c>
      <c r="B14" s="26"/>
      <c r="C14" s="26"/>
      <c r="D14" s="26"/>
      <c r="E14" s="26"/>
      <c r="F14" s="26"/>
      <c r="G14" s="26"/>
      <c r="H14" s="26"/>
      <c r="I14" s="26"/>
      <c r="J14" s="26"/>
      <c r="K14" s="26"/>
      <c r="L14" s="26"/>
      <c r="M14" s="26"/>
    </row>
    <row r="15" customFormat="false" ht="12" hidden="false" customHeight="false" outlineLevel="0" collapsed="false">
      <c r="A15" s="35" t="s">
        <v>32</v>
      </c>
      <c r="B15" s="27" t="n">
        <v>29707806</v>
      </c>
      <c r="C15" s="27" t="n">
        <v>20962432</v>
      </c>
      <c r="D15" s="27" t="n">
        <v>27570420</v>
      </c>
      <c r="E15" s="27" t="n">
        <v>0</v>
      </c>
      <c r="F15" s="27" t="n">
        <v>25422</v>
      </c>
      <c r="G15" s="27" t="n">
        <v>0</v>
      </c>
      <c r="H15" s="27" t="n">
        <v>464107</v>
      </c>
      <c r="I15" s="27" t="n">
        <v>0</v>
      </c>
      <c r="J15" s="27" t="n">
        <v>98.1165798241273</v>
      </c>
      <c r="K15" s="27" t="n">
        <v>1457970</v>
      </c>
      <c r="L15" s="27" t="n">
        <v>0</v>
      </c>
      <c r="M15" s="27" t="n">
        <v>189788</v>
      </c>
    </row>
    <row r="16" customFormat="false" ht="12" hidden="false" customHeight="false" outlineLevel="0" collapsed="false">
      <c r="A16" s="35" t="s">
        <v>33</v>
      </c>
      <c r="B16" s="27" t="n">
        <v>244471</v>
      </c>
      <c r="C16" s="28" t="n">
        <v>0</v>
      </c>
      <c r="D16" s="27" t="n">
        <v>40217</v>
      </c>
      <c r="E16" s="27" t="n">
        <v>0</v>
      </c>
      <c r="F16" s="27" t="n">
        <v>11458</v>
      </c>
      <c r="G16" s="27" t="n">
        <v>0</v>
      </c>
      <c r="H16" s="27" t="n">
        <v>34468</v>
      </c>
      <c r="I16" s="27" t="n">
        <v>0</v>
      </c>
      <c r="J16" s="27" t="n">
        <v>9.6469783782959</v>
      </c>
      <c r="K16" s="27" t="n">
        <v>133059</v>
      </c>
      <c r="L16" s="27" t="n">
        <v>0</v>
      </c>
      <c r="M16" s="27" t="n">
        <v>25259</v>
      </c>
    </row>
    <row r="17" customFormat="false" ht="12" hidden="false" customHeight="false" outlineLevel="0" collapsed="false">
      <c r="A17" s="35" t="s">
        <v>34</v>
      </c>
      <c r="B17" s="27" t="n">
        <v>1095658</v>
      </c>
      <c r="C17" s="27" t="n">
        <v>13731</v>
      </c>
      <c r="D17" s="27" t="n">
        <v>1030133</v>
      </c>
      <c r="E17" s="27" t="n">
        <v>0</v>
      </c>
      <c r="F17" s="27" t="n">
        <v>9291</v>
      </c>
      <c r="G17" s="27" t="n">
        <v>0</v>
      </c>
      <c r="H17" s="27" t="n">
        <v>41597</v>
      </c>
      <c r="I17" s="27" t="n">
        <v>0</v>
      </c>
      <c r="J17" s="27" t="n">
        <v>0</v>
      </c>
      <c r="K17" s="27" t="n">
        <v>233</v>
      </c>
      <c r="L17" s="27" t="n">
        <v>0</v>
      </c>
      <c r="M17" s="27" t="n">
        <v>14404</v>
      </c>
    </row>
    <row r="18" s="39" customFormat="true" ht="12" hidden="false" customHeight="false" outlineLevel="0" collapsed="false">
      <c r="A18" s="35" t="s">
        <v>35</v>
      </c>
      <c r="B18" s="28" t="n">
        <v>141232</v>
      </c>
      <c r="C18" s="28" t="n">
        <v>90</v>
      </c>
      <c r="D18" s="28" t="n">
        <v>0</v>
      </c>
      <c r="E18" s="28" t="n">
        <v>5013</v>
      </c>
      <c r="F18" s="28" t="n">
        <v>135487</v>
      </c>
      <c r="G18" s="28" t="n">
        <v>0</v>
      </c>
      <c r="H18" s="28" t="n">
        <v>0</v>
      </c>
      <c r="I18" s="28" t="n">
        <v>626.622977062616</v>
      </c>
      <c r="J18" s="28" t="n">
        <v>0</v>
      </c>
      <c r="K18" s="28" t="n">
        <v>0</v>
      </c>
      <c r="L18" s="28" t="n">
        <v>78</v>
      </c>
      <c r="M18" s="28" t="n">
        <v>27</v>
      </c>
    </row>
    <row r="19" customFormat="false" ht="12" hidden="false" customHeight="false" outlineLevel="0" collapsed="false">
      <c r="A19" s="35" t="s">
        <v>36</v>
      </c>
      <c r="B19" s="27" t="n">
        <v>687616</v>
      </c>
      <c r="C19" s="28" t="n">
        <v>0</v>
      </c>
      <c r="D19" s="27" t="n">
        <v>266993</v>
      </c>
      <c r="E19" s="27" t="n">
        <v>0</v>
      </c>
      <c r="F19" s="27" t="n">
        <v>18710</v>
      </c>
      <c r="G19" s="27" t="n">
        <v>0</v>
      </c>
      <c r="H19" s="27" t="n">
        <v>1315</v>
      </c>
      <c r="I19" s="27" t="n">
        <v>0</v>
      </c>
      <c r="J19" s="27" t="n">
        <v>0</v>
      </c>
      <c r="K19" s="27" t="n">
        <v>351551</v>
      </c>
      <c r="L19" s="27" t="n">
        <v>10993</v>
      </c>
      <c r="M19" s="27" t="n">
        <v>38053</v>
      </c>
    </row>
    <row r="20" customFormat="false" ht="12" hidden="false" customHeight="false" outlineLevel="0" collapsed="false">
      <c r="A20" s="35" t="s">
        <v>37</v>
      </c>
      <c r="B20" s="27" t="n">
        <v>96243</v>
      </c>
      <c r="C20" s="27" t="n">
        <v>0</v>
      </c>
      <c r="D20" s="27" t="n">
        <v>96182</v>
      </c>
      <c r="E20" s="27" t="n">
        <v>0</v>
      </c>
      <c r="F20" s="27" t="n">
        <v>60</v>
      </c>
      <c r="G20" s="27" t="n">
        <v>0</v>
      </c>
      <c r="H20" s="27" t="n">
        <v>0</v>
      </c>
      <c r="I20" s="27" t="n">
        <v>0</v>
      </c>
      <c r="J20" s="27" t="n">
        <v>0</v>
      </c>
      <c r="K20" s="27" t="n">
        <v>0</v>
      </c>
      <c r="L20" s="27" t="n">
        <v>0</v>
      </c>
      <c r="M20" s="27" t="n">
        <v>0</v>
      </c>
    </row>
    <row r="21" customFormat="false" ht="12" hidden="false" customHeight="false" outlineLevel="0" collapsed="false">
      <c r="A21" s="35" t="s">
        <v>38</v>
      </c>
      <c r="B21" s="27" t="n">
        <v>281446</v>
      </c>
      <c r="C21" s="27" t="n">
        <v>67367</v>
      </c>
      <c r="D21" s="27" t="n">
        <v>46592</v>
      </c>
      <c r="E21" s="27" t="n">
        <v>1</v>
      </c>
      <c r="F21" s="27" t="n">
        <v>5599</v>
      </c>
      <c r="G21" s="27" t="n">
        <v>122</v>
      </c>
      <c r="H21" s="27" t="n">
        <v>127722</v>
      </c>
      <c r="I21" s="27" t="n">
        <v>91.4660479683098</v>
      </c>
      <c r="J21" s="27" t="n">
        <v>858.326838652561</v>
      </c>
      <c r="K21" s="27" t="n">
        <v>99687</v>
      </c>
      <c r="L21" s="27" t="n">
        <v>7</v>
      </c>
      <c r="M21" s="27" t="n">
        <v>767</v>
      </c>
    </row>
    <row r="22" s="39" customFormat="true" ht="12" hidden="false" customHeight="false" outlineLevel="0" collapsed="false">
      <c r="A22" s="35" t="s">
        <v>39</v>
      </c>
      <c r="B22" s="28" t="n">
        <v>2939802</v>
      </c>
      <c r="C22" s="28" t="n">
        <v>670736</v>
      </c>
      <c r="D22" s="28" t="n">
        <v>97113</v>
      </c>
      <c r="E22" s="28" t="n">
        <v>1899</v>
      </c>
      <c r="F22" s="28" t="n">
        <v>190691</v>
      </c>
      <c r="G22" s="28" t="n">
        <v>517</v>
      </c>
      <c r="H22" s="28" t="n">
        <v>113327</v>
      </c>
      <c r="I22" s="28" t="n">
        <v>39.2219243049622</v>
      </c>
      <c r="J22" s="28" t="n">
        <v>0</v>
      </c>
      <c r="K22" s="28" t="n">
        <v>2169893</v>
      </c>
      <c r="L22" s="28" t="n">
        <v>1435</v>
      </c>
      <c r="M22" s="28" t="n">
        <v>364886</v>
      </c>
    </row>
    <row r="23" customFormat="false" ht="12" hidden="false" customHeight="false" outlineLevel="0" collapsed="false">
      <c r="A23" s="30" t="s">
        <v>40</v>
      </c>
      <c r="B23" s="27" t="n">
        <v>4987896</v>
      </c>
      <c r="C23" s="26" t="n">
        <v>0</v>
      </c>
      <c r="D23" s="27" t="n">
        <v>4667026</v>
      </c>
      <c r="E23" s="27" t="n">
        <v>1313</v>
      </c>
      <c r="F23" s="27" t="n">
        <v>84810</v>
      </c>
      <c r="G23" s="27" t="n">
        <v>252</v>
      </c>
      <c r="H23" s="27" t="n">
        <v>13398</v>
      </c>
      <c r="I23" s="27" t="n">
        <v>1327.23428429168</v>
      </c>
      <c r="J23" s="27" t="n">
        <v>19609.5682185494</v>
      </c>
      <c r="K23" s="27" t="n">
        <v>155609</v>
      </c>
      <c r="L23" s="27" t="n">
        <v>205</v>
      </c>
      <c r="M23" s="27" t="n">
        <v>44345</v>
      </c>
    </row>
    <row r="24" s="39" customFormat="true" ht="12" hidden="false" customHeight="false" outlineLevel="0" collapsed="false">
      <c r="A24" s="38" t="s">
        <v>41</v>
      </c>
      <c r="B24" s="28" t="n">
        <v>408450</v>
      </c>
      <c r="C24" s="28" t="n">
        <v>0</v>
      </c>
      <c r="D24" s="28" t="n">
        <v>180499</v>
      </c>
      <c r="E24" s="28" t="n">
        <v>5034</v>
      </c>
      <c r="F24" s="28" t="n">
        <v>10300</v>
      </c>
      <c r="G24" s="28" t="n">
        <v>9875</v>
      </c>
      <c r="H24" s="28" t="n">
        <v>38574</v>
      </c>
      <c r="I24" s="28" t="n">
        <v>8278.87634805737</v>
      </c>
      <c r="J24" s="28" t="n">
        <v>23810.6809882521</v>
      </c>
      <c r="K24" s="28" t="n">
        <v>83041</v>
      </c>
      <c r="L24" s="28" t="n">
        <v>3023</v>
      </c>
      <c r="M24" s="28" t="n">
        <v>46014</v>
      </c>
    </row>
    <row r="25" customFormat="false" ht="12" hidden="false" customHeight="false" outlineLevel="0" collapsed="false">
      <c r="A25" s="30" t="s">
        <v>42</v>
      </c>
      <c r="B25" s="27" t="n">
        <v>102457</v>
      </c>
      <c r="C25" s="27" t="n">
        <v>0</v>
      </c>
      <c r="D25" s="27" t="n">
        <v>44699</v>
      </c>
      <c r="E25" s="27" t="n">
        <v>3</v>
      </c>
      <c r="F25" s="27" t="n">
        <v>1456</v>
      </c>
      <c r="G25" s="27" t="n">
        <v>0</v>
      </c>
      <c r="H25" s="27" t="n">
        <v>3535</v>
      </c>
      <c r="I25" s="27" t="n">
        <v>36.6829155642865</v>
      </c>
      <c r="J25" s="27" t="n">
        <v>956.374876804234</v>
      </c>
      <c r="K25" s="27" t="n">
        <v>44955</v>
      </c>
      <c r="L25" s="27" t="n">
        <v>4</v>
      </c>
      <c r="M25" s="27" t="n">
        <v>6813</v>
      </c>
    </row>
    <row r="26" customFormat="false" ht="12" hidden="false" customHeight="false" outlineLevel="0" collapsed="false">
      <c r="A26" s="38" t="s">
        <v>43</v>
      </c>
      <c r="B26" s="27" t="n">
        <v>389</v>
      </c>
      <c r="C26" s="27" t="n">
        <v>0</v>
      </c>
      <c r="D26" s="27" t="n">
        <v>129</v>
      </c>
      <c r="E26" s="27" t="n">
        <v>0</v>
      </c>
      <c r="F26" s="27" t="n">
        <v>4</v>
      </c>
      <c r="G26" s="27" t="n">
        <v>1</v>
      </c>
      <c r="H26" s="27" t="n">
        <v>30</v>
      </c>
      <c r="I26" s="27" t="n">
        <v>0.266505825523751</v>
      </c>
      <c r="J26" s="27" t="n">
        <v>5.14088881308112</v>
      </c>
      <c r="K26" s="27" t="n">
        <v>194</v>
      </c>
      <c r="L26" s="27" t="n">
        <v>0</v>
      </c>
      <c r="M26" s="27" t="n">
        <v>26</v>
      </c>
    </row>
    <row r="27" customFormat="false" ht="12" hidden="false" customHeight="false" outlineLevel="0" collapsed="false">
      <c r="A27" s="30" t="s">
        <v>44</v>
      </c>
      <c r="B27" s="27" t="n">
        <v>8897097</v>
      </c>
      <c r="C27" s="27" t="n">
        <v>361620</v>
      </c>
      <c r="D27" s="27" t="n">
        <v>2581782</v>
      </c>
      <c r="E27" s="27" t="n">
        <v>6638</v>
      </c>
      <c r="F27" s="27" t="n">
        <v>130395</v>
      </c>
      <c r="G27" s="27" t="n">
        <v>6433</v>
      </c>
      <c r="H27" s="27" t="n">
        <v>647711</v>
      </c>
      <c r="I27" s="27" t="n">
        <v>16969.680679136</v>
      </c>
      <c r="J27" s="27" t="n">
        <v>190823.317851918</v>
      </c>
      <c r="K27" s="27" t="n">
        <v>4528906</v>
      </c>
      <c r="L27" s="27" t="n">
        <v>21073</v>
      </c>
      <c r="M27" s="27" t="n">
        <v>766367</v>
      </c>
    </row>
    <row r="28" s="39" customFormat="true" ht="12" hidden="false" customHeight="false" outlineLevel="0" collapsed="false">
      <c r="A28" s="38" t="s">
        <v>45</v>
      </c>
      <c r="B28" s="28" t="n">
        <v>5731827</v>
      </c>
      <c r="C28" s="28" t="n">
        <v>2248713</v>
      </c>
      <c r="D28" s="28" t="n">
        <v>2473600</v>
      </c>
      <c r="E28" s="28" t="n">
        <v>43536</v>
      </c>
      <c r="F28" s="28" t="n">
        <v>235478</v>
      </c>
      <c r="G28" s="28" t="n">
        <v>5998</v>
      </c>
      <c r="H28" s="28" t="n">
        <v>728017</v>
      </c>
      <c r="I28" s="28" t="n">
        <v>33441.6524445973</v>
      </c>
      <c r="J28" s="28" t="n">
        <v>35674.4755839854</v>
      </c>
      <c r="K28" s="28" t="n">
        <v>1829199</v>
      </c>
      <c r="L28" s="28" t="n">
        <v>20515</v>
      </c>
      <c r="M28" s="28" t="n">
        <v>326367</v>
      </c>
    </row>
    <row r="29" s="34" customFormat="true" ht="12" hidden="false" customHeight="false" outlineLevel="0" collapsed="false">
      <c r="A29" s="40" t="s">
        <v>46</v>
      </c>
      <c r="B29" s="41"/>
      <c r="C29" s="41"/>
      <c r="D29" s="41"/>
      <c r="E29" s="41"/>
      <c r="F29" s="41"/>
      <c r="G29" s="41"/>
      <c r="H29" s="41"/>
      <c r="I29" s="41"/>
      <c r="J29" s="41"/>
      <c r="K29" s="41"/>
      <c r="L29" s="41"/>
      <c r="M29" s="41"/>
    </row>
    <row r="30" customFormat="false" ht="12" hidden="false" customHeight="false" outlineLevel="0" collapsed="false">
      <c r="A30" s="26" t="s">
        <v>47</v>
      </c>
      <c r="B30" s="27" t="n">
        <v>23860677</v>
      </c>
      <c r="C30" s="27" t="n">
        <v>22692114</v>
      </c>
      <c r="D30" s="27" t="n">
        <v>9121592</v>
      </c>
      <c r="E30" s="27" t="n">
        <v>107081</v>
      </c>
      <c r="F30" s="27" t="n">
        <v>873092</v>
      </c>
      <c r="G30" s="27" t="n">
        <v>31018</v>
      </c>
      <c r="H30" s="27" t="n">
        <v>4174550</v>
      </c>
      <c r="I30" s="27" t="n">
        <v>92539.8381444532</v>
      </c>
      <c r="J30" s="27" t="n">
        <v>402367.848445509</v>
      </c>
      <c r="K30" s="27" t="n">
        <v>7605177</v>
      </c>
      <c r="L30" s="27" t="n">
        <v>22994</v>
      </c>
      <c r="M30" s="27" t="n">
        <v>1430266</v>
      </c>
    </row>
    <row r="31" customFormat="false" ht="12" hidden="false" customHeight="false" outlineLevel="0" collapsed="false">
      <c r="A31" s="26" t="s">
        <v>113</v>
      </c>
      <c r="B31" s="27" t="n">
        <v>3753214</v>
      </c>
      <c r="C31" s="27" t="n">
        <v>3753214</v>
      </c>
      <c r="D31" s="27" t="n">
        <v>2593043</v>
      </c>
      <c r="E31" s="27" t="n">
        <v>0</v>
      </c>
      <c r="F31" s="27" t="n">
        <v>54083</v>
      </c>
      <c r="G31" s="27" t="n">
        <v>1</v>
      </c>
      <c r="H31" s="27" t="n">
        <v>268634</v>
      </c>
      <c r="I31" s="27" t="n">
        <v>0.119417116111009</v>
      </c>
      <c r="J31" s="27" t="n">
        <v>6477.20737419484</v>
      </c>
      <c r="K31" s="27" t="n">
        <v>787155</v>
      </c>
      <c r="L31" s="27" t="n">
        <v>0</v>
      </c>
      <c r="M31" s="27" t="n">
        <v>43821</v>
      </c>
      <c r="O31" s="29"/>
    </row>
    <row r="32" s="34" customFormat="true" ht="12" hidden="false" customHeight="false" outlineLevel="0" collapsed="false">
      <c r="A32" s="42" t="s">
        <v>49</v>
      </c>
      <c r="B32" s="43"/>
      <c r="C32" s="43"/>
      <c r="D32" s="43"/>
      <c r="E32" s="43"/>
      <c r="F32" s="43"/>
      <c r="G32" s="43"/>
      <c r="H32" s="43"/>
      <c r="I32" s="43"/>
      <c r="J32" s="43"/>
      <c r="K32" s="43"/>
      <c r="L32" s="43"/>
      <c r="M32" s="43"/>
    </row>
    <row r="33" customFormat="false" ht="12" hidden="false" customHeight="false" outlineLevel="0" collapsed="false">
      <c r="A33" s="30" t="s">
        <v>50</v>
      </c>
      <c r="B33" s="26"/>
      <c r="C33" s="26"/>
      <c r="D33" s="26"/>
      <c r="E33" s="26"/>
      <c r="F33" s="26"/>
      <c r="G33" s="26"/>
      <c r="H33" s="26"/>
      <c r="I33" s="26"/>
      <c r="J33" s="26"/>
      <c r="K33" s="26"/>
      <c r="L33" s="26"/>
      <c r="M33" s="26"/>
    </row>
    <row r="34" customFormat="false" ht="12" hidden="false" customHeight="false" outlineLevel="0" collapsed="false">
      <c r="A34" s="35" t="s">
        <v>51</v>
      </c>
      <c r="B34" s="27" t="n">
        <v>17190599</v>
      </c>
      <c r="C34" s="26" t="n">
        <v>0</v>
      </c>
      <c r="D34" s="27" t="n">
        <v>267827</v>
      </c>
      <c r="E34" s="27" t="n">
        <v>1029282</v>
      </c>
      <c r="F34" s="27" t="n">
        <v>555988</v>
      </c>
      <c r="G34" s="27" t="n">
        <v>20619</v>
      </c>
      <c r="H34" s="27" t="n">
        <v>381256</v>
      </c>
      <c r="I34" s="27" t="n">
        <v>2311086.44123208</v>
      </c>
      <c r="J34" s="27" t="n">
        <v>1308678.69257968</v>
      </c>
      <c r="K34" s="27" t="n">
        <v>2798460</v>
      </c>
      <c r="L34" s="27" t="n">
        <v>668360</v>
      </c>
      <c r="M34" s="27" t="n">
        <v>7849040</v>
      </c>
    </row>
    <row r="35" s="39" customFormat="true" ht="12" hidden="false" customHeight="false" outlineLevel="0" collapsed="false">
      <c r="A35" s="44" t="s">
        <v>52</v>
      </c>
      <c r="B35" s="28" t="n">
        <v>30679891</v>
      </c>
      <c r="C35" s="28" t="n">
        <v>570359</v>
      </c>
      <c r="D35" s="28" t="n">
        <v>3138108</v>
      </c>
      <c r="E35" s="28" t="n">
        <v>1786027</v>
      </c>
      <c r="F35" s="28" t="n">
        <v>2355907</v>
      </c>
      <c r="G35" s="28" t="n">
        <v>73569</v>
      </c>
      <c r="H35" s="28" t="n">
        <v>2017730</v>
      </c>
      <c r="I35" s="28" t="n">
        <v>2976838.85763807</v>
      </c>
      <c r="J35" s="28" t="n">
        <v>2479801.1192831</v>
      </c>
      <c r="K35" s="28" t="n">
        <v>6154905</v>
      </c>
      <c r="L35" s="28" t="n">
        <v>1178765</v>
      </c>
      <c r="M35" s="28" t="n">
        <v>8518241</v>
      </c>
    </row>
    <row r="36" customFormat="false" ht="12" hidden="false" customHeight="false" outlineLevel="0" collapsed="false">
      <c r="A36" s="30" t="s">
        <v>53</v>
      </c>
      <c r="B36" s="26"/>
      <c r="C36" s="26"/>
      <c r="D36" s="26"/>
      <c r="E36" s="26"/>
      <c r="F36" s="26"/>
      <c r="G36" s="26"/>
      <c r="H36" s="26"/>
      <c r="I36" s="26"/>
      <c r="J36" s="26"/>
      <c r="K36" s="26"/>
      <c r="L36" s="26"/>
      <c r="M36" s="26"/>
    </row>
    <row r="37" customFormat="false" ht="12" hidden="false" customHeight="false" outlineLevel="0" collapsed="false">
      <c r="A37" s="44" t="s">
        <v>54</v>
      </c>
      <c r="B37" s="27" t="n">
        <v>5252781</v>
      </c>
      <c r="C37" s="26" t="n">
        <v>0</v>
      </c>
      <c r="D37" s="27" t="n">
        <v>607853</v>
      </c>
      <c r="E37" s="27" t="n">
        <v>369924</v>
      </c>
      <c r="F37" s="27" t="n">
        <v>390885</v>
      </c>
      <c r="G37" s="27" t="n">
        <v>39734</v>
      </c>
      <c r="H37" s="27" t="n">
        <v>440139</v>
      </c>
      <c r="I37" s="27" t="n">
        <v>421677.368925571</v>
      </c>
      <c r="J37" s="27" t="n">
        <v>333337.93329525</v>
      </c>
      <c r="K37" s="27" t="n">
        <v>1285248</v>
      </c>
      <c r="L37" s="27" t="n">
        <v>176352</v>
      </c>
      <c r="M37" s="27" t="n">
        <v>1187628</v>
      </c>
      <c r="O37" s="29"/>
    </row>
    <row r="38" customFormat="false" ht="12" hidden="false" customHeight="false" outlineLevel="0" collapsed="false">
      <c r="A38" s="35" t="s">
        <v>55</v>
      </c>
      <c r="B38" s="27" t="n">
        <v>357218</v>
      </c>
      <c r="C38" s="26" t="n">
        <v>0</v>
      </c>
      <c r="D38" s="27" t="n">
        <v>43809</v>
      </c>
      <c r="E38" s="27" t="n">
        <v>23978</v>
      </c>
      <c r="F38" s="27" t="n">
        <v>46572</v>
      </c>
      <c r="G38" s="27" t="n">
        <v>3903</v>
      </c>
      <c r="H38" s="27" t="n">
        <v>33257</v>
      </c>
      <c r="I38" s="27" t="n">
        <v>38498.8292354047</v>
      </c>
      <c r="J38" s="27" t="n">
        <v>23602.1280778348</v>
      </c>
      <c r="K38" s="27" t="n">
        <v>81139</v>
      </c>
      <c r="L38" s="27" t="n">
        <v>12961</v>
      </c>
      <c r="M38" s="27" t="n">
        <v>49498</v>
      </c>
    </row>
    <row r="39" customFormat="false" ht="12" hidden="false" customHeight="false" outlineLevel="0" collapsed="false">
      <c r="A39" s="35" t="s">
        <v>56</v>
      </c>
      <c r="B39" s="27" t="n">
        <v>537945</v>
      </c>
      <c r="C39" s="26" t="n">
        <v>0</v>
      </c>
      <c r="D39" s="27" t="n">
        <v>35363</v>
      </c>
      <c r="E39" s="27" t="n">
        <v>32798</v>
      </c>
      <c r="F39" s="27" t="n">
        <v>33543</v>
      </c>
      <c r="G39" s="27" t="n">
        <v>3155</v>
      </c>
      <c r="H39" s="27" t="n">
        <v>26810</v>
      </c>
      <c r="I39" s="27" t="n">
        <v>38258.2387110228</v>
      </c>
      <c r="J39" s="27" t="n">
        <v>24534.3651272263</v>
      </c>
      <c r="K39" s="27" t="n">
        <v>123384</v>
      </c>
      <c r="L39" s="27" t="n">
        <v>18545</v>
      </c>
      <c r="M39" s="27" t="n">
        <v>201554</v>
      </c>
    </row>
    <row r="40" customFormat="false" ht="12" hidden="false" customHeight="false" outlineLevel="0" collapsed="false">
      <c r="A40" s="35" t="s">
        <v>57</v>
      </c>
      <c r="B40" s="27" t="n">
        <v>2942192</v>
      </c>
      <c r="C40" s="26" t="n">
        <v>228</v>
      </c>
      <c r="D40" s="27" t="n">
        <v>315684</v>
      </c>
      <c r="E40" s="27" t="n">
        <v>222403</v>
      </c>
      <c r="F40" s="27" t="n">
        <v>382420</v>
      </c>
      <c r="G40" s="27" t="n">
        <v>8926</v>
      </c>
      <c r="H40" s="27" t="n">
        <v>113803</v>
      </c>
      <c r="I40" s="27" t="n">
        <v>248333.308544805</v>
      </c>
      <c r="J40" s="27" t="n">
        <v>520834.683555519</v>
      </c>
      <c r="K40" s="27" t="n">
        <v>576179</v>
      </c>
      <c r="L40" s="27" t="n">
        <v>52208</v>
      </c>
      <c r="M40" s="27" t="n">
        <v>501400</v>
      </c>
    </row>
    <row r="41" customFormat="false" ht="12" hidden="false" customHeight="false" outlineLevel="0" collapsed="false">
      <c r="A41" s="35" t="s">
        <v>58</v>
      </c>
      <c r="B41" s="27" t="n">
        <v>2397746</v>
      </c>
      <c r="C41" s="26" t="n">
        <v>100</v>
      </c>
      <c r="D41" s="27" t="n">
        <v>209180</v>
      </c>
      <c r="E41" s="27" t="n">
        <v>481682</v>
      </c>
      <c r="F41" s="27" t="n">
        <v>151849</v>
      </c>
      <c r="G41" s="27" t="n">
        <v>23180</v>
      </c>
      <c r="H41" s="27" t="n">
        <v>228550</v>
      </c>
      <c r="I41" s="27" t="n">
        <v>154079.045684326</v>
      </c>
      <c r="J41" s="27" t="n">
        <v>259129.765847883</v>
      </c>
      <c r="K41" s="27" t="n">
        <v>391865</v>
      </c>
      <c r="L41" s="27" t="n">
        <v>56140</v>
      </c>
      <c r="M41" s="27" t="n">
        <v>442091</v>
      </c>
    </row>
    <row r="42" customFormat="false" ht="12" hidden="false" customHeight="false" outlineLevel="0" collapsed="false">
      <c r="A42" s="35" t="s">
        <v>59</v>
      </c>
      <c r="B42" s="27" t="n">
        <v>5254783</v>
      </c>
      <c r="C42" s="27" t="n">
        <v>12522</v>
      </c>
      <c r="D42" s="27" t="n">
        <v>574741</v>
      </c>
      <c r="E42" s="27" t="n">
        <v>415290</v>
      </c>
      <c r="F42" s="27" t="n">
        <v>525727</v>
      </c>
      <c r="G42" s="27" t="n">
        <v>50410</v>
      </c>
      <c r="H42" s="27" t="n">
        <v>513350</v>
      </c>
      <c r="I42" s="27" t="n">
        <v>491708.751149371</v>
      </c>
      <c r="J42" s="27" t="n">
        <v>259141.280404568</v>
      </c>
      <c r="K42" s="27" t="n">
        <v>1249101</v>
      </c>
      <c r="L42" s="27" t="n">
        <v>159470</v>
      </c>
      <c r="M42" s="27" t="n">
        <v>1015845</v>
      </c>
    </row>
    <row r="43" customFormat="false" ht="12" hidden="false" customHeight="false" outlineLevel="0" collapsed="false">
      <c r="A43" s="35" t="s">
        <v>60</v>
      </c>
      <c r="B43" s="27" t="n">
        <v>157530</v>
      </c>
      <c r="C43" s="26" t="n">
        <v>0</v>
      </c>
      <c r="D43" s="27" t="n">
        <v>13626</v>
      </c>
      <c r="E43" s="27" t="n">
        <v>17252</v>
      </c>
      <c r="F43" s="27" t="n">
        <v>17247</v>
      </c>
      <c r="G43" s="27" t="n">
        <v>2085</v>
      </c>
      <c r="H43" s="27" t="n">
        <v>12299</v>
      </c>
      <c r="I43" s="27" t="n">
        <v>23310.839361635</v>
      </c>
      <c r="J43" s="27" t="n">
        <v>8273.071576925</v>
      </c>
      <c r="K43" s="27" t="n">
        <v>30337</v>
      </c>
      <c r="L43" s="27" t="n">
        <v>7430</v>
      </c>
      <c r="M43" s="27" t="n">
        <v>25670</v>
      </c>
    </row>
    <row r="44" s="39" customFormat="true" ht="12" hidden="false" customHeight="false" outlineLevel="0" collapsed="false">
      <c r="A44" s="44" t="s">
        <v>61</v>
      </c>
      <c r="B44" s="28" t="n">
        <v>628667</v>
      </c>
      <c r="C44" s="28" t="n">
        <v>44902</v>
      </c>
      <c r="D44" s="28" t="n">
        <v>84561</v>
      </c>
      <c r="E44" s="28" t="n">
        <v>34838</v>
      </c>
      <c r="F44" s="28" t="n">
        <v>55262</v>
      </c>
      <c r="G44" s="28" t="n">
        <v>5626</v>
      </c>
      <c r="H44" s="28" t="n">
        <v>52967</v>
      </c>
      <c r="I44" s="28" t="n">
        <v>41659.095832251</v>
      </c>
      <c r="J44" s="28" t="n">
        <v>34696.0710114837</v>
      </c>
      <c r="K44" s="28" t="n">
        <v>165716</v>
      </c>
      <c r="L44" s="28" t="n">
        <v>20206</v>
      </c>
      <c r="M44" s="28" t="n">
        <v>133136</v>
      </c>
    </row>
    <row r="45" customFormat="false" ht="12" hidden="false" customHeight="false" outlineLevel="0" collapsed="false">
      <c r="A45" s="35" t="s">
        <v>62</v>
      </c>
      <c r="B45" s="27" t="n">
        <v>800746</v>
      </c>
      <c r="C45" s="27" t="n">
        <v>1292</v>
      </c>
      <c r="D45" s="27" t="n">
        <v>166075</v>
      </c>
      <c r="E45" s="27" t="n">
        <v>38263</v>
      </c>
      <c r="F45" s="27" t="n">
        <v>72988</v>
      </c>
      <c r="G45" s="27" t="n">
        <v>6131</v>
      </c>
      <c r="H45" s="27" t="n">
        <v>82915</v>
      </c>
      <c r="I45" s="27" t="n">
        <v>38916.5578670754</v>
      </c>
      <c r="J45" s="27" t="n">
        <v>39233.2232918166</v>
      </c>
      <c r="K45" s="27" t="n">
        <v>218340</v>
      </c>
      <c r="L45" s="27" t="n">
        <v>14023</v>
      </c>
      <c r="M45" s="27" t="n">
        <v>123863</v>
      </c>
    </row>
    <row r="46" customFormat="false" ht="12" hidden="false" customHeight="false" outlineLevel="0" collapsed="false">
      <c r="A46" s="35" t="s">
        <v>63</v>
      </c>
      <c r="B46" s="27" t="n">
        <v>584135</v>
      </c>
      <c r="C46" s="27" t="n">
        <v>18955</v>
      </c>
      <c r="D46" s="27" t="n">
        <v>118131</v>
      </c>
      <c r="E46" s="27" t="n">
        <v>15289</v>
      </c>
      <c r="F46" s="27" t="n">
        <v>21762</v>
      </c>
      <c r="G46" s="27" t="n">
        <v>2448</v>
      </c>
      <c r="H46" s="27" t="n">
        <v>55250</v>
      </c>
      <c r="I46" s="27" t="n">
        <v>20536.1412751693</v>
      </c>
      <c r="J46" s="27" t="n">
        <v>19287.600023374</v>
      </c>
      <c r="K46" s="27" t="n">
        <v>212748</v>
      </c>
      <c r="L46" s="27" t="n">
        <v>5756</v>
      </c>
      <c r="M46" s="27" t="n">
        <v>112927</v>
      </c>
    </row>
    <row r="47" customFormat="false" ht="12" hidden="false" customHeight="false" outlineLevel="0" collapsed="false">
      <c r="A47" s="35" t="s">
        <v>64</v>
      </c>
      <c r="B47" s="27" t="n">
        <v>2045835</v>
      </c>
      <c r="C47" s="27" t="n">
        <v>0</v>
      </c>
      <c r="D47" s="27" t="n">
        <v>97250</v>
      </c>
      <c r="E47" s="27" t="n">
        <v>242090</v>
      </c>
      <c r="F47" s="27" t="n">
        <v>92719</v>
      </c>
      <c r="G47" s="27" t="n">
        <v>6901</v>
      </c>
      <c r="H47" s="27" t="n">
        <v>102898</v>
      </c>
      <c r="I47" s="27" t="n">
        <v>305134.25465472</v>
      </c>
      <c r="J47" s="27" t="n">
        <v>138364.846474499</v>
      </c>
      <c r="K47" s="27" t="n">
        <v>310575</v>
      </c>
      <c r="L47" s="27" t="n">
        <v>98300</v>
      </c>
      <c r="M47" s="27" t="n">
        <v>651602</v>
      </c>
    </row>
    <row r="48" customFormat="false" ht="12" hidden="false" customHeight="false" outlineLevel="0" collapsed="false">
      <c r="A48" s="35" t="s">
        <v>65</v>
      </c>
      <c r="B48" s="27" t="n">
        <v>269083</v>
      </c>
      <c r="C48" s="27" t="n">
        <v>0</v>
      </c>
      <c r="D48" s="27" t="n">
        <v>8970</v>
      </c>
      <c r="E48" s="27" t="n">
        <v>38006</v>
      </c>
      <c r="F48" s="27" t="n">
        <v>13531</v>
      </c>
      <c r="G48" s="27" t="n">
        <v>835</v>
      </c>
      <c r="H48" s="27" t="n">
        <v>11456</v>
      </c>
      <c r="I48" s="27" t="n">
        <v>50741.0450870917</v>
      </c>
      <c r="J48" s="27" t="n">
        <v>22842.113292371</v>
      </c>
      <c r="K48" s="27" t="n">
        <v>34752</v>
      </c>
      <c r="L48" s="27" t="n">
        <v>17162</v>
      </c>
      <c r="M48" s="27" t="n">
        <v>70788</v>
      </c>
    </row>
    <row r="49" customFormat="false" ht="12" hidden="false" customHeight="false" outlineLevel="0" collapsed="false">
      <c r="A49" s="35" t="s">
        <v>66</v>
      </c>
      <c r="B49" s="27" t="n">
        <v>2133623</v>
      </c>
      <c r="C49" s="27" t="n">
        <v>237682</v>
      </c>
      <c r="D49" s="27" t="n">
        <v>535594</v>
      </c>
      <c r="E49" s="27" t="n">
        <v>53919</v>
      </c>
      <c r="F49" s="27" t="n">
        <v>185434</v>
      </c>
      <c r="G49" s="27" t="n">
        <v>8407</v>
      </c>
      <c r="H49" s="27" t="n">
        <v>209104</v>
      </c>
      <c r="I49" s="27" t="n">
        <v>79386.4888574183</v>
      </c>
      <c r="J49" s="27" t="n">
        <v>100465.848333001</v>
      </c>
      <c r="K49" s="27" t="n">
        <v>620659</v>
      </c>
      <c r="L49" s="27" t="n">
        <v>17238</v>
      </c>
      <c r="M49" s="27" t="n">
        <v>323415</v>
      </c>
    </row>
    <row r="50" customFormat="false" ht="12" hidden="false" customHeight="false" outlineLevel="0" collapsed="false">
      <c r="A50" s="35" t="s">
        <v>67</v>
      </c>
      <c r="B50" s="27" t="n">
        <v>85729</v>
      </c>
      <c r="C50" s="27" t="n">
        <v>0</v>
      </c>
      <c r="D50" s="27" t="n">
        <v>2472</v>
      </c>
      <c r="E50" s="27" t="n">
        <v>17711</v>
      </c>
      <c r="F50" s="27" t="n">
        <v>3998</v>
      </c>
      <c r="G50" s="27" t="n">
        <v>460</v>
      </c>
      <c r="H50" s="27" t="n">
        <v>4734</v>
      </c>
      <c r="I50" s="27" t="n">
        <v>20648.9290722139</v>
      </c>
      <c r="J50" s="27" t="n">
        <v>7625.79294948524</v>
      </c>
      <c r="K50" s="27" t="n">
        <v>21145</v>
      </c>
      <c r="L50" s="27" t="n">
        <v>2004</v>
      </c>
      <c r="M50" s="27" t="n">
        <v>4930</v>
      </c>
    </row>
    <row r="51" customFormat="false" ht="12" hidden="false" customHeight="false" outlineLevel="0" collapsed="false">
      <c r="A51" s="35" t="s">
        <v>68</v>
      </c>
      <c r="B51" s="27" t="n">
        <v>4064783</v>
      </c>
      <c r="C51" s="27" t="n">
        <v>0</v>
      </c>
      <c r="D51" s="27" t="n">
        <v>404680</v>
      </c>
      <c r="E51" s="27" t="n">
        <v>220804</v>
      </c>
      <c r="F51" s="27" t="n">
        <v>369546</v>
      </c>
      <c r="G51" s="27" t="n">
        <v>40194</v>
      </c>
      <c r="H51" s="27" t="n">
        <v>382476</v>
      </c>
      <c r="I51" s="27" t="n">
        <v>362950.699949384</v>
      </c>
      <c r="J51" s="27" t="n">
        <v>287959.442679405</v>
      </c>
      <c r="K51" s="27" t="n">
        <v>1213131</v>
      </c>
      <c r="L51" s="27" t="n">
        <v>122785</v>
      </c>
      <c r="M51" s="27" t="n">
        <v>660257</v>
      </c>
    </row>
    <row r="52" customFormat="false" ht="12" hidden="false" customHeight="false" outlineLevel="0" collapsed="false">
      <c r="A52" s="35" t="s">
        <v>69</v>
      </c>
      <c r="B52" s="27" t="n">
        <v>1217419</v>
      </c>
      <c r="C52" s="27" t="n">
        <v>0</v>
      </c>
      <c r="D52" s="27" t="n">
        <v>124816</v>
      </c>
      <c r="E52" s="27" t="n">
        <v>60036</v>
      </c>
      <c r="F52" s="27" t="n">
        <v>127625</v>
      </c>
      <c r="G52" s="27" t="n">
        <v>13389</v>
      </c>
      <c r="H52" s="27" t="n">
        <v>124352</v>
      </c>
      <c r="I52" s="27" t="n">
        <v>99575.3833357394</v>
      </c>
      <c r="J52" s="27" t="n">
        <v>92783.8241438568</v>
      </c>
      <c r="K52" s="27" t="n">
        <v>331718</v>
      </c>
      <c r="L52" s="27" t="n">
        <v>34594</v>
      </c>
      <c r="M52" s="27" t="n">
        <v>208530</v>
      </c>
    </row>
    <row r="53" s="39" customFormat="true" ht="12" hidden="false" customHeight="false" outlineLevel="0" collapsed="false">
      <c r="A53" s="44" t="s">
        <v>70</v>
      </c>
      <c r="B53" s="28" t="n">
        <v>1945027</v>
      </c>
      <c r="C53" s="28" t="n">
        <v>77829</v>
      </c>
      <c r="D53" s="28" t="n">
        <v>191287</v>
      </c>
      <c r="E53" s="28" t="n">
        <v>195166</v>
      </c>
      <c r="F53" s="28" t="n">
        <v>207823</v>
      </c>
      <c r="G53" s="28" t="n">
        <v>11586</v>
      </c>
      <c r="H53" s="28" t="n">
        <v>118053</v>
      </c>
      <c r="I53" s="28" t="n">
        <v>209397.829755567</v>
      </c>
      <c r="J53" s="28" t="n">
        <v>110282.103626341</v>
      </c>
      <c r="K53" s="28" t="n">
        <v>483100</v>
      </c>
      <c r="L53" s="28" t="n">
        <v>71739</v>
      </c>
      <c r="M53" s="28" t="n">
        <v>346592</v>
      </c>
    </row>
    <row r="54" s="22" customFormat="true" ht="12" hidden="false" customHeight="false" outlineLevel="0" collapsed="false">
      <c r="A54" s="30" t="s">
        <v>71</v>
      </c>
      <c r="B54" s="30"/>
      <c r="C54" s="30"/>
      <c r="D54" s="30"/>
      <c r="E54" s="30"/>
      <c r="F54" s="30"/>
      <c r="G54" s="30"/>
      <c r="H54" s="30"/>
      <c r="I54" s="30"/>
      <c r="J54" s="30"/>
      <c r="K54" s="30"/>
      <c r="L54" s="30"/>
      <c r="M54" s="30"/>
    </row>
    <row r="55" customFormat="false" ht="12" hidden="false" customHeight="false" outlineLevel="0" collapsed="false">
      <c r="A55" s="35" t="s">
        <v>72</v>
      </c>
      <c r="B55" s="27" t="n">
        <v>1575688</v>
      </c>
      <c r="C55" s="27" t="n">
        <v>0</v>
      </c>
      <c r="D55" s="27" t="n">
        <v>249536</v>
      </c>
      <c r="E55" s="27" t="n">
        <v>1005</v>
      </c>
      <c r="F55" s="27" t="n">
        <v>35292</v>
      </c>
      <c r="G55" s="27" t="n">
        <v>334</v>
      </c>
      <c r="H55" s="27" t="n">
        <v>73096</v>
      </c>
      <c r="I55" s="27" t="n">
        <v>497.547769157216</v>
      </c>
      <c r="J55" s="27" t="n">
        <v>9649.33747844026</v>
      </c>
      <c r="K55" s="27" t="n">
        <v>937697</v>
      </c>
      <c r="L55" s="27" t="n">
        <v>341</v>
      </c>
      <c r="M55" s="27" t="n">
        <v>268240</v>
      </c>
    </row>
    <row r="56" customFormat="false" ht="12" hidden="false" customHeight="false" outlineLevel="0" collapsed="false">
      <c r="A56" s="35" t="s">
        <v>73</v>
      </c>
      <c r="B56" s="27" t="n">
        <v>8178280</v>
      </c>
      <c r="C56" s="27" t="n">
        <v>0</v>
      </c>
      <c r="D56" s="27" t="n">
        <v>1007484</v>
      </c>
      <c r="E56" s="27" t="n">
        <v>249976</v>
      </c>
      <c r="F56" s="27" t="n">
        <v>631509</v>
      </c>
      <c r="G56" s="27" t="n">
        <v>37011</v>
      </c>
      <c r="H56" s="27" t="n">
        <v>447619</v>
      </c>
      <c r="I56" s="27" t="n">
        <v>391529.083492681</v>
      </c>
      <c r="J56" s="27" t="n">
        <v>400537.599055469</v>
      </c>
      <c r="K56" s="27" t="n">
        <v>2524253</v>
      </c>
      <c r="L56" s="27" t="n">
        <v>144731</v>
      </c>
      <c r="M56" s="27" t="n">
        <v>2343630</v>
      </c>
    </row>
    <row r="57" s="22" customFormat="true" ht="12" hidden="false" customHeight="false" outlineLevel="0" collapsed="false">
      <c r="A57" s="30" t="s">
        <v>74</v>
      </c>
      <c r="B57" s="30"/>
      <c r="C57" s="30"/>
      <c r="D57" s="30"/>
      <c r="E57" s="30"/>
      <c r="F57" s="30"/>
      <c r="G57" s="30"/>
      <c r="H57" s="30"/>
      <c r="I57" s="30"/>
      <c r="J57" s="30"/>
      <c r="K57" s="30"/>
      <c r="L57" s="30"/>
      <c r="M57" s="30"/>
    </row>
    <row r="58" customFormat="false" ht="12" hidden="false" customHeight="false" outlineLevel="0" collapsed="false">
      <c r="A58" s="35" t="s">
        <v>75</v>
      </c>
      <c r="B58" s="27" t="n">
        <v>249091</v>
      </c>
      <c r="C58" s="26" t="n">
        <v>0</v>
      </c>
      <c r="D58" s="27" t="n">
        <v>13435</v>
      </c>
      <c r="E58" s="26" t="n">
        <v>840</v>
      </c>
      <c r="F58" s="27" t="n">
        <v>4303</v>
      </c>
      <c r="G58" s="26" t="n">
        <v>155</v>
      </c>
      <c r="H58" s="27" t="n">
        <v>21378</v>
      </c>
      <c r="I58" s="27" t="n">
        <v>2203.54272335262</v>
      </c>
      <c r="J58" s="27" t="n">
        <v>1746.00243742118</v>
      </c>
      <c r="K58" s="27" t="n">
        <v>138234</v>
      </c>
      <c r="L58" s="27" t="n">
        <v>364</v>
      </c>
      <c r="M58" s="27" t="n">
        <v>66433</v>
      </c>
    </row>
    <row r="59" customFormat="false" ht="12" hidden="false" customHeight="false" outlineLevel="0" collapsed="false">
      <c r="A59" s="35" t="s">
        <v>76</v>
      </c>
      <c r="B59" s="27" t="n">
        <v>1942954</v>
      </c>
      <c r="C59" s="26" t="n">
        <v>0</v>
      </c>
      <c r="D59" s="27" t="n">
        <v>128516</v>
      </c>
      <c r="E59" s="27" t="n">
        <v>49754</v>
      </c>
      <c r="F59" s="27" t="n">
        <v>121166</v>
      </c>
      <c r="G59" s="27" t="n">
        <v>1507</v>
      </c>
      <c r="H59" s="27" t="n">
        <v>173534</v>
      </c>
      <c r="I59" s="27" t="n">
        <v>54317.2257225393</v>
      </c>
      <c r="J59" s="27" t="n">
        <v>53016.9872366104</v>
      </c>
      <c r="K59" s="27" t="n">
        <v>614344</v>
      </c>
      <c r="L59" s="27" t="n">
        <v>8066</v>
      </c>
      <c r="M59" s="27" t="n">
        <v>738732</v>
      </c>
    </row>
    <row r="60" customFormat="false" ht="12" hidden="false" customHeight="false" outlineLevel="0" collapsed="false">
      <c r="A60" s="35" t="s">
        <v>77</v>
      </c>
      <c r="B60" s="28" t="n">
        <v>58992815</v>
      </c>
      <c r="C60" s="37" t="n">
        <v>0</v>
      </c>
      <c r="D60" s="28" t="n">
        <v>4296123</v>
      </c>
      <c r="E60" s="28" t="n">
        <v>1514090</v>
      </c>
      <c r="F60" s="28" t="n">
        <v>2696061</v>
      </c>
      <c r="G60" s="28" t="n">
        <v>340011</v>
      </c>
      <c r="H60" s="28" t="n">
        <v>6410091</v>
      </c>
      <c r="I60" s="28" t="n">
        <v>2205793.62802558</v>
      </c>
      <c r="J60" s="28" t="n">
        <v>4942893.53025627</v>
      </c>
      <c r="K60" s="28" t="n">
        <v>22254117</v>
      </c>
      <c r="L60" s="28" t="n">
        <v>500916</v>
      </c>
      <c r="M60" s="28" t="n">
        <v>13832719</v>
      </c>
    </row>
    <row r="61" customFormat="false" ht="12" hidden="false" customHeight="false" outlineLevel="0" collapsed="false">
      <c r="A61" s="35" t="s">
        <v>78</v>
      </c>
      <c r="B61" s="28" t="n">
        <v>37247593</v>
      </c>
      <c r="C61" s="37" t="n">
        <v>0</v>
      </c>
      <c r="D61" s="28" t="n">
        <v>3292690</v>
      </c>
      <c r="E61" s="28" t="n">
        <v>406060</v>
      </c>
      <c r="F61" s="28" t="n">
        <v>1189181</v>
      </c>
      <c r="G61" s="28" t="n">
        <v>108684</v>
      </c>
      <c r="H61" s="28" t="n">
        <v>2388548</v>
      </c>
      <c r="I61" s="28" t="n">
        <v>799319.52563661</v>
      </c>
      <c r="J61" s="28" t="n">
        <v>1840610.42265479</v>
      </c>
      <c r="K61" s="28" t="n">
        <v>10899006</v>
      </c>
      <c r="L61" s="28" t="n">
        <v>368930</v>
      </c>
      <c r="M61" s="28" t="n">
        <v>15954563</v>
      </c>
    </row>
    <row r="62" s="39" customFormat="true" ht="12" hidden="false" customHeight="false" outlineLevel="0" collapsed="false">
      <c r="A62" s="44" t="s">
        <v>79</v>
      </c>
      <c r="B62" s="28" t="n">
        <v>909460</v>
      </c>
      <c r="C62" s="37" t="n">
        <v>0</v>
      </c>
      <c r="D62" s="28" t="n">
        <v>130114</v>
      </c>
      <c r="E62" s="28" t="n">
        <v>55096</v>
      </c>
      <c r="F62" s="28" t="n">
        <v>100459</v>
      </c>
      <c r="G62" s="28" t="n">
        <v>3956</v>
      </c>
      <c r="H62" s="28" t="n">
        <v>90640</v>
      </c>
      <c r="I62" s="28" t="n">
        <v>91404.4019052466</v>
      </c>
      <c r="J62" s="28" t="n">
        <v>34386.3974204771</v>
      </c>
      <c r="K62" s="28" t="n">
        <v>170564</v>
      </c>
      <c r="L62" s="28" t="n">
        <v>16159</v>
      </c>
      <c r="M62" s="28" t="n">
        <v>216680</v>
      </c>
    </row>
    <row r="63" s="22" customFormat="true" ht="12" hidden="false" customHeight="false" outlineLevel="0" collapsed="false">
      <c r="A63" s="30" t="s">
        <v>80</v>
      </c>
      <c r="B63" s="30"/>
      <c r="C63" s="30"/>
      <c r="D63" s="30"/>
      <c r="E63" s="30"/>
      <c r="F63" s="30"/>
      <c r="G63" s="30"/>
      <c r="H63" s="30"/>
      <c r="I63" s="30"/>
      <c r="J63" s="30"/>
      <c r="K63" s="30"/>
      <c r="L63" s="30"/>
      <c r="M63" s="30"/>
    </row>
    <row r="64" customFormat="false" ht="12" hidden="false" customHeight="false" outlineLevel="0" collapsed="false">
      <c r="A64" s="35" t="s">
        <v>81</v>
      </c>
      <c r="B64" s="27" t="n">
        <v>38225135</v>
      </c>
      <c r="C64" s="26" t="n">
        <v>0</v>
      </c>
      <c r="D64" s="27" t="n">
        <v>1980387</v>
      </c>
      <c r="E64" s="27" t="n">
        <v>1323958</v>
      </c>
      <c r="F64" s="27" t="n">
        <v>1106408</v>
      </c>
      <c r="G64" s="27" t="n">
        <v>53794</v>
      </c>
      <c r="H64" s="27" t="n">
        <v>1664983</v>
      </c>
      <c r="I64" s="27" t="n">
        <v>1285359.42842841</v>
      </c>
      <c r="J64" s="27" t="n">
        <v>919025.006654187</v>
      </c>
      <c r="K64" s="27" t="n">
        <v>17405461</v>
      </c>
      <c r="L64" s="27" t="n">
        <v>493259</v>
      </c>
      <c r="M64" s="27" t="n">
        <v>11992500</v>
      </c>
    </row>
    <row r="65" customFormat="false" ht="12" hidden="false" customHeight="false" outlineLevel="0" collapsed="false">
      <c r="A65" s="35" t="s">
        <v>82</v>
      </c>
      <c r="B65" s="27" t="n">
        <v>10867259</v>
      </c>
      <c r="C65" s="27" t="n">
        <v>633419</v>
      </c>
      <c r="D65" s="27" t="n">
        <v>1874074</v>
      </c>
      <c r="E65" s="27" t="n">
        <v>409279</v>
      </c>
      <c r="F65" s="27" t="n">
        <v>661157</v>
      </c>
      <c r="G65" s="27" t="n">
        <v>56103</v>
      </c>
      <c r="H65" s="27" t="n">
        <v>1085455</v>
      </c>
      <c r="I65" s="27" t="n">
        <v>600803.734349966</v>
      </c>
      <c r="J65" s="27" t="n">
        <v>448704.178118229</v>
      </c>
      <c r="K65" s="27" t="n">
        <v>3943240</v>
      </c>
      <c r="L65" s="27" t="n">
        <v>273199</v>
      </c>
      <c r="M65" s="27" t="n">
        <v>1515245</v>
      </c>
    </row>
    <row r="66" customFormat="false" ht="12" hidden="false" customHeight="false" outlineLevel="0" collapsed="false">
      <c r="A66" s="44" t="s">
        <v>83</v>
      </c>
      <c r="B66" s="27" t="n">
        <v>495945</v>
      </c>
      <c r="C66" s="26" t="n">
        <v>0</v>
      </c>
      <c r="D66" s="27" t="n">
        <v>22648</v>
      </c>
      <c r="E66" s="27" t="n">
        <v>23469</v>
      </c>
      <c r="F66" s="27" t="n">
        <v>24788</v>
      </c>
      <c r="G66" s="27" t="n">
        <v>888</v>
      </c>
      <c r="H66" s="27" t="n">
        <v>15439</v>
      </c>
      <c r="I66" s="27" t="n">
        <v>37735.4869472707</v>
      </c>
      <c r="J66" s="27" t="n">
        <v>14187.1665155285</v>
      </c>
      <c r="K66" s="27" t="n">
        <v>78797</v>
      </c>
      <c r="L66" s="27" t="n">
        <v>23740</v>
      </c>
      <c r="M66" s="27" t="n">
        <v>254255</v>
      </c>
    </row>
    <row r="67" customFormat="false" ht="12" hidden="false" customHeight="false" outlineLevel="0" collapsed="false">
      <c r="A67" s="38" t="s">
        <v>84</v>
      </c>
      <c r="B67" s="27" t="n">
        <v>17830400</v>
      </c>
      <c r="C67" s="26" t="n">
        <v>0</v>
      </c>
      <c r="D67" s="27" t="n">
        <v>1660355</v>
      </c>
      <c r="E67" s="27" t="n">
        <v>841072</v>
      </c>
      <c r="F67" s="27" t="n">
        <v>2281860</v>
      </c>
      <c r="G67" s="27" t="n">
        <v>141880</v>
      </c>
      <c r="H67" s="27" t="n">
        <v>1704769</v>
      </c>
      <c r="I67" s="27" t="n">
        <v>963686.484811306</v>
      </c>
      <c r="J67" s="27" t="n">
        <v>873769.155655146</v>
      </c>
      <c r="K67" s="27" t="n">
        <v>5169610</v>
      </c>
      <c r="L67" s="27" t="n">
        <v>451489</v>
      </c>
      <c r="M67" s="27" t="n">
        <v>3741909</v>
      </c>
    </row>
    <row r="68" s="22" customFormat="true" ht="12" hidden="false" customHeight="false" outlineLevel="0" collapsed="false">
      <c r="A68" s="38" t="s">
        <v>85</v>
      </c>
      <c r="B68" s="27" t="n">
        <v>3860220</v>
      </c>
      <c r="C68" s="26" t="n">
        <v>0</v>
      </c>
      <c r="D68" s="27" t="n">
        <v>225420</v>
      </c>
      <c r="E68" s="27" t="n">
        <v>112030</v>
      </c>
      <c r="F68" s="27" t="n">
        <v>343608</v>
      </c>
      <c r="G68" s="27" t="n">
        <v>21332</v>
      </c>
      <c r="H68" s="27" t="n">
        <v>444068</v>
      </c>
      <c r="I68" s="27" t="n">
        <v>110751.0164258</v>
      </c>
      <c r="J68" s="27" t="n">
        <v>72037.81091397</v>
      </c>
      <c r="K68" s="27" t="n">
        <v>1596005</v>
      </c>
      <c r="L68" s="27" t="n">
        <v>38262</v>
      </c>
      <c r="M68" s="27" t="n">
        <v>896706</v>
      </c>
    </row>
    <row r="69" s="22" customFormat="true" ht="12" hidden="false" customHeight="false" outlineLevel="0" collapsed="false">
      <c r="A69" s="30" t="s">
        <v>86</v>
      </c>
      <c r="B69" s="30"/>
      <c r="C69" s="30"/>
      <c r="D69" s="30"/>
      <c r="E69" s="30"/>
      <c r="F69" s="30"/>
      <c r="G69" s="30"/>
      <c r="H69" s="30"/>
      <c r="I69" s="30"/>
      <c r="J69" s="30"/>
      <c r="K69" s="30"/>
      <c r="L69" s="30"/>
      <c r="M69" s="30"/>
    </row>
    <row r="70" customFormat="false" ht="12" hidden="false" customHeight="false" outlineLevel="0" collapsed="false">
      <c r="A70" s="35" t="s">
        <v>87</v>
      </c>
      <c r="B70" s="27" t="n">
        <v>1030461</v>
      </c>
      <c r="C70" s="26" t="n">
        <v>0</v>
      </c>
      <c r="D70" s="27" t="n">
        <v>56204</v>
      </c>
      <c r="E70" s="27" t="n">
        <v>123165</v>
      </c>
      <c r="F70" s="27" t="n">
        <v>84126</v>
      </c>
      <c r="G70" s="27" t="n">
        <v>5635</v>
      </c>
      <c r="H70" s="27" t="n">
        <v>64150</v>
      </c>
      <c r="I70" s="27" t="n">
        <v>110665.187800437</v>
      </c>
      <c r="J70" s="27" t="n">
        <v>64182.9175003469</v>
      </c>
      <c r="K70" s="27" t="n">
        <v>268760</v>
      </c>
      <c r="L70" s="27" t="n">
        <v>44730</v>
      </c>
      <c r="M70" s="27" t="n">
        <v>208844</v>
      </c>
    </row>
    <row r="71" customFormat="false" ht="12" hidden="false" customHeight="false" outlineLevel="0" collapsed="false">
      <c r="A71" s="35" t="s">
        <v>88</v>
      </c>
      <c r="B71" s="27" t="n">
        <v>3243996</v>
      </c>
      <c r="C71" s="26" t="n">
        <v>0</v>
      </c>
      <c r="D71" s="27" t="n">
        <v>210055</v>
      </c>
      <c r="E71" s="27" t="n">
        <v>235710</v>
      </c>
      <c r="F71" s="27" t="n">
        <v>252132</v>
      </c>
      <c r="G71" s="27" t="n">
        <v>21358</v>
      </c>
      <c r="H71" s="27" t="n">
        <v>197293</v>
      </c>
      <c r="I71" s="27" t="n">
        <v>296182.305027604</v>
      </c>
      <c r="J71" s="27" t="n">
        <v>275401.129595995</v>
      </c>
      <c r="K71" s="27" t="n">
        <v>694807</v>
      </c>
      <c r="L71" s="27" t="n">
        <v>110598</v>
      </c>
      <c r="M71" s="27" t="n">
        <v>950460</v>
      </c>
    </row>
    <row r="72" customFormat="false" ht="12" hidden="false" customHeight="false" outlineLevel="0" collapsed="false">
      <c r="A72" s="35" t="s">
        <v>89</v>
      </c>
      <c r="B72" s="27" t="n">
        <v>12772685</v>
      </c>
      <c r="C72" s="26" t="n">
        <v>0</v>
      </c>
      <c r="D72" s="27" t="n">
        <v>1533469</v>
      </c>
      <c r="E72" s="27" t="n">
        <v>673795</v>
      </c>
      <c r="F72" s="27" t="n">
        <v>959580</v>
      </c>
      <c r="G72" s="27" t="n">
        <v>93331</v>
      </c>
      <c r="H72" s="27" t="n">
        <v>840886</v>
      </c>
      <c r="I72" s="27" t="n">
        <v>1200781.0716176</v>
      </c>
      <c r="J72" s="27" t="n">
        <v>913843.253127098</v>
      </c>
      <c r="K72" s="27" t="n">
        <v>2827663</v>
      </c>
      <c r="L72" s="27" t="n">
        <v>512662</v>
      </c>
      <c r="M72" s="27" t="n">
        <v>3216674</v>
      </c>
    </row>
    <row r="73" s="39" customFormat="true" ht="12" hidden="false" customHeight="false" outlineLevel="0" collapsed="false">
      <c r="A73" s="35" t="s">
        <v>90</v>
      </c>
      <c r="B73" s="28" t="n">
        <v>5067793</v>
      </c>
      <c r="C73" s="28" t="n">
        <v>0</v>
      </c>
      <c r="D73" s="28" t="n">
        <v>337976</v>
      </c>
      <c r="E73" s="28" t="n">
        <v>393078</v>
      </c>
      <c r="F73" s="28" t="n">
        <v>460062</v>
      </c>
      <c r="G73" s="28" t="n">
        <v>37709</v>
      </c>
      <c r="H73" s="28" t="n">
        <v>373729</v>
      </c>
      <c r="I73" s="28" t="n">
        <v>262811.831273735</v>
      </c>
      <c r="J73" s="28" t="n">
        <v>126437.338462174</v>
      </c>
      <c r="K73" s="28" t="n">
        <v>1835037</v>
      </c>
      <c r="L73" s="28" t="n">
        <v>178598</v>
      </c>
      <c r="M73" s="28" t="n">
        <v>1062356</v>
      </c>
    </row>
    <row r="74" s="57" customFormat="true" ht="12" hidden="false" customHeight="false" outlineLevel="0" collapsed="false">
      <c r="A74" s="38" t="s">
        <v>91</v>
      </c>
      <c r="B74" s="28" t="n">
        <v>3141364</v>
      </c>
      <c r="C74" s="28" t="n">
        <v>2344041</v>
      </c>
      <c r="D74" s="28" t="n">
        <v>939749</v>
      </c>
      <c r="E74" s="28" t="n">
        <v>85523</v>
      </c>
      <c r="F74" s="28" t="n">
        <v>251845</v>
      </c>
      <c r="G74" s="28" t="n">
        <v>20970</v>
      </c>
      <c r="H74" s="28" t="n">
        <v>424131</v>
      </c>
      <c r="I74" s="28" t="n">
        <v>78524.1519636065</v>
      </c>
      <c r="J74" s="28" t="n">
        <v>137745.261880726</v>
      </c>
      <c r="K74" s="28" t="n">
        <v>798132</v>
      </c>
      <c r="L74" s="28" t="n">
        <v>24032</v>
      </c>
      <c r="M74" s="28" t="n">
        <v>380714</v>
      </c>
    </row>
    <row r="75" s="34" customFormat="true" ht="12" hidden="false" customHeight="false" outlineLevel="0" collapsed="false">
      <c r="A75" s="45" t="s">
        <v>92</v>
      </c>
      <c r="B75" s="58"/>
      <c r="C75" s="58"/>
      <c r="D75" s="58"/>
      <c r="E75" s="58"/>
      <c r="F75" s="58"/>
      <c r="G75" s="58"/>
      <c r="H75" s="58"/>
      <c r="I75" s="58"/>
      <c r="J75" s="58"/>
      <c r="K75" s="58"/>
      <c r="L75" s="58"/>
      <c r="M75" s="58"/>
    </row>
    <row r="76" s="22" customFormat="true" ht="12" hidden="false" customHeight="false" outlineLevel="0" collapsed="false">
      <c r="A76" s="30" t="s">
        <v>93</v>
      </c>
      <c r="B76" s="30"/>
      <c r="C76" s="30"/>
      <c r="D76" s="30"/>
      <c r="E76" s="30"/>
      <c r="F76" s="30"/>
      <c r="G76" s="30"/>
      <c r="H76" s="30"/>
      <c r="I76" s="30"/>
      <c r="J76" s="30"/>
      <c r="K76" s="30"/>
      <c r="L76" s="30"/>
      <c r="M76" s="30"/>
    </row>
    <row r="77" customFormat="false" ht="12" hidden="false" customHeight="false" outlineLevel="0" collapsed="false">
      <c r="A77" s="35" t="s">
        <v>94</v>
      </c>
      <c r="B77" s="27" t="n">
        <v>32778350</v>
      </c>
      <c r="C77" s="27" t="n">
        <v>2341697</v>
      </c>
      <c r="D77" s="27" t="n">
        <v>7501752</v>
      </c>
      <c r="E77" s="27" t="n">
        <v>458927</v>
      </c>
      <c r="F77" s="27" t="n">
        <v>2792227</v>
      </c>
      <c r="G77" s="27" t="n">
        <v>295073</v>
      </c>
      <c r="H77" s="27" t="n">
        <v>3017658</v>
      </c>
      <c r="I77" s="27" t="n">
        <v>499660.205300093</v>
      </c>
      <c r="J77" s="27" t="n">
        <v>884294.352029085</v>
      </c>
      <c r="K77" s="27" t="n">
        <v>9817979</v>
      </c>
      <c r="L77" s="27" t="n">
        <v>134422</v>
      </c>
      <c r="M77" s="27" t="n">
        <v>7376358</v>
      </c>
    </row>
    <row r="78" customFormat="false" ht="12" hidden="false" customHeight="false" outlineLevel="0" collapsed="false">
      <c r="A78" s="35" t="s">
        <v>95</v>
      </c>
      <c r="B78" s="27" t="n">
        <v>4738838</v>
      </c>
      <c r="C78" s="27" t="n">
        <v>1877074</v>
      </c>
      <c r="D78" s="27" t="n">
        <v>1712357</v>
      </c>
      <c r="E78" s="27" t="n">
        <v>119142</v>
      </c>
      <c r="F78" s="27" t="n">
        <v>124290</v>
      </c>
      <c r="G78" s="27" t="n">
        <v>14106</v>
      </c>
      <c r="H78" s="27" t="n">
        <v>623581</v>
      </c>
      <c r="I78" s="27" t="n">
        <v>55455.9769251645</v>
      </c>
      <c r="J78" s="27" t="n">
        <v>198727.603315711</v>
      </c>
      <c r="K78" s="27" t="n">
        <v>1213292</v>
      </c>
      <c r="L78" s="27" t="n">
        <v>34426</v>
      </c>
      <c r="M78" s="27" t="n">
        <v>643459</v>
      </c>
    </row>
    <row r="79" customFormat="false" ht="12" hidden="false" customHeight="false" outlineLevel="0" collapsed="false">
      <c r="A79" s="35" t="s">
        <v>96</v>
      </c>
      <c r="B79" s="27" t="n">
        <v>11340540</v>
      </c>
      <c r="C79" s="27" t="n">
        <v>887151</v>
      </c>
      <c r="D79" s="27" t="n">
        <v>1429601</v>
      </c>
      <c r="E79" s="27" t="n">
        <v>599729</v>
      </c>
      <c r="F79" s="27" t="n">
        <v>728422</v>
      </c>
      <c r="G79" s="27" t="n">
        <v>51274</v>
      </c>
      <c r="H79" s="27" t="n">
        <v>787101</v>
      </c>
      <c r="I79" s="27" t="n">
        <v>1019805.18984234</v>
      </c>
      <c r="J79" s="27" t="n">
        <v>1012359.36460447</v>
      </c>
      <c r="K79" s="27" t="n">
        <v>3528519</v>
      </c>
      <c r="L79" s="27" t="n">
        <v>314950</v>
      </c>
      <c r="M79" s="27" t="n">
        <v>1868780</v>
      </c>
    </row>
    <row r="80" customFormat="false" ht="12" hidden="false" customHeight="false" outlineLevel="0" collapsed="false">
      <c r="A80" s="35" t="s">
        <v>97</v>
      </c>
      <c r="B80" s="27" t="n">
        <v>7553213</v>
      </c>
      <c r="C80" s="27" t="n">
        <v>1881327</v>
      </c>
      <c r="D80" s="27" t="n">
        <v>2784878</v>
      </c>
      <c r="E80" s="27" t="n">
        <v>125393</v>
      </c>
      <c r="F80" s="27" t="n">
        <v>239653</v>
      </c>
      <c r="G80" s="27" t="n">
        <v>24361</v>
      </c>
      <c r="H80" s="27" t="n">
        <v>799220</v>
      </c>
      <c r="I80" s="27" t="n">
        <v>130036.767254174</v>
      </c>
      <c r="J80" s="27" t="n">
        <v>375652.172397256</v>
      </c>
      <c r="K80" s="27" t="n">
        <v>2479814</v>
      </c>
      <c r="L80" s="27" t="n">
        <v>60911</v>
      </c>
      <c r="M80" s="27" t="n">
        <v>533295</v>
      </c>
    </row>
    <row r="81" customFormat="false" ht="12" hidden="false" customHeight="false" outlineLevel="0" collapsed="false">
      <c r="A81" s="35" t="s">
        <v>98</v>
      </c>
      <c r="B81" s="27" t="n">
        <v>14634912</v>
      </c>
      <c r="C81" s="27" t="n">
        <v>4177040</v>
      </c>
      <c r="D81" s="27" t="n">
        <v>3984288</v>
      </c>
      <c r="E81" s="27" t="n">
        <v>159928</v>
      </c>
      <c r="F81" s="27" t="n">
        <v>789478</v>
      </c>
      <c r="G81" s="27" t="n">
        <v>39083</v>
      </c>
      <c r="H81" s="27" t="n">
        <v>1281343</v>
      </c>
      <c r="I81" s="27" t="n">
        <v>121287.882332634</v>
      </c>
      <c r="J81" s="27" t="n">
        <v>611927.172349274</v>
      </c>
      <c r="K81" s="27" t="n">
        <v>4656614</v>
      </c>
      <c r="L81" s="27" t="n">
        <v>102016</v>
      </c>
      <c r="M81" s="27" t="n">
        <v>2888946</v>
      </c>
    </row>
    <row r="82" s="39" customFormat="true" ht="12" hidden="false" customHeight="false" outlineLevel="0" collapsed="false">
      <c r="A82" s="35" t="s">
        <v>99</v>
      </c>
      <c r="B82" s="28" t="n">
        <v>24692565</v>
      </c>
      <c r="C82" s="28" t="n">
        <v>5192368</v>
      </c>
      <c r="D82" s="28" t="n">
        <v>6124431</v>
      </c>
      <c r="E82" s="28" t="n">
        <v>604782</v>
      </c>
      <c r="F82" s="28" t="n">
        <v>1831171</v>
      </c>
      <c r="G82" s="28" t="n">
        <v>101019</v>
      </c>
      <c r="H82" s="28" t="n">
        <v>2157496</v>
      </c>
      <c r="I82" s="28" t="n">
        <v>738309.702918867</v>
      </c>
      <c r="J82" s="28" t="n">
        <v>1532842.90879677</v>
      </c>
      <c r="K82" s="28" t="n">
        <v>7446215</v>
      </c>
      <c r="L82" s="28" t="n">
        <v>314376</v>
      </c>
      <c r="M82" s="28" t="n">
        <v>3841923</v>
      </c>
    </row>
    <row r="83" s="22" customFormat="true" ht="12" hidden="false" customHeight="false" outlineLevel="0" collapsed="false">
      <c r="A83" s="30" t="s">
        <v>100</v>
      </c>
      <c r="B83" s="30"/>
      <c r="C83" s="30"/>
      <c r="D83" s="30"/>
      <c r="E83" s="30"/>
      <c r="F83" s="30"/>
      <c r="G83" s="30"/>
      <c r="H83" s="30"/>
      <c r="I83" s="30"/>
      <c r="J83" s="30"/>
      <c r="K83" s="30"/>
      <c r="L83" s="30"/>
      <c r="M83" s="30"/>
    </row>
    <row r="84" customFormat="false" ht="12" hidden="false" customHeight="false" outlineLevel="0" collapsed="false">
      <c r="A84" s="35" t="s">
        <v>101</v>
      </c>
      <c r="B84" s="27" t="n">
        <v>7538802</v>
      </c>
      <c r="C84" s="27" t="n">
        <v>0</v>
      </c>
      <c r="D84" s="27" t="n">
        <v>509569</v>
      </c>
      <c r="E84" s="27" t="n">
        <v>234833</v>
      </c>
      <c r="F84" s="27" t="n">
        <v>315417</v>
      </c>
      <c r="G84" s="27" t="n">
        <v>4012</v>
      </c>
      <c r="H84" s="27" t="n">
        <v>166516</v>
      </c>
      <c r="I84" s="27" t="n">
        <v>94542.7127386704</v>
      </c>
      <c r="J84" s="27" t="n">
        <v>114395.657529484</v>
      </c>
      <c r="K84" s="27" t="n">
        <v>4023597</v>
      </c>
      <c r="L84" s="27" t="n">
        <v>49980</v>
      </c>
      <c r="M84" s="27" t="n">
        <v>2025939</v>
      </c>
    </row>
    <row r="85" customFormat="false" ht="12" hidden="false" customHeight="false" outlineLevel="0" collapsed="false">
      <c r="A85" s="48" t="s">
        <v>102</v>
      </c>
      <c r="B85" s="49" t="n">
        <v>5075460</v>
      </c>
      <c r="C85" s="49" t="n">
        <v>237695</v>
      </c>
      <c r="D85" s="49" t="n">
        <v>1155435</v>
      </c>
      <c r="E85" s="49" t="n">
        <v>302782</v>
      </c>
      <c r="F85" s="49" t="n">
        <v>1500699</v>
      </c>
      <c r="G85" s="49" t="n">
        <v>34033</v>
      </c>
      <c r="H85" s="49" t="n">
        <v>451610</v>
      </c>
      <c r="I85" s="49" t="n">
        <v>73725.366609782</v>
      </c>
      <c r="J85" s="49" t="n">
        <v>264685.22602129</v>
      </c>
      <c r="K85" s="49" t="n">
        <v>839013</v>
      </c>
      <c r="L85" s="49" t="n">
        <v>23307</v>
      </c>
      <c r="M85" s="49" t="n">
        <v>430171</v>
      </c>
    </row>
    <row r="86" customFormat="false" ht="8.25" hidden="false" customHeight="true" outlineLevel="0" collapsed="false"/>
    <row r="87" customFormat="false" ht="12" hidden="false" customHeight="false" outlineLevel="0" collapsed="false">
      <c r="A87" s="22" t="s">
        <v>103</v>
      </c>
    </row>
    <row r="88" customFormat="false" ht="13.5" hidden="false" customHeight="false" outlineLevel="0" collapsed="false">
      <c r="A88" s="51" t="s">
        <v>114</v>
      </c>
    </row>
    <row r="89" customFormat="false" ht="12" hidden="false" customHeight="false" outlineLevel="0" collapsed="false">
      <c r="A89" s="16" t="s">
        <v>105</v>
      </c>
    </row>
    <row r="90" customFormat="false" ht="12" hidden="false" customHeight="false" outlineLevel="0" collapsed="false">
      <c r="A90" s="16" t="s">
        <v>106</v>
      </c>
    </row>
    <row r="91" customFormat="false" ht="13.5" hidden="false" customHeight="false" outlineLevel="0" collapsed="false">
      <c r="A91" s="16" t="s">
        <v>107</v>
      </c>
    </row>
    <row r="92" customFormat="false" ht="12" hidden="false" customHeight="false" outlineLevel="0" collapsed="false">
      <c r="A92" s="16" t="s">
        <v>108</v>
      </c>
    </row>
    <row r="93" customFormat="false" ht="12" hidden="false" customHeight="false" outlineLevel="0" collapsed="false">
      <c r="A93" s="16" t="s">
        <v>109</v>
      </c>
    </row>
  </sheetData>
  <mergeCells count="4">
    <mergeCell ref="E2:F2"/>
    <mergeCell ref="G2:H2"/>
    <mergeCell ref="I2:J2"/>
    <mergeCell ref="L2:M2"/>
  </mergeCells>
  <printOptions headings="false" gridLines="false" gridLinesSet="true" horizontalCentered="false" verticalCentered="false"/>
  <pageMargins left="0.708333333333333" right="0.708333333333333" top="0.7875" bottom="0.78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35" activeCellId="0" sqref="A35"/>
    </sheetView>
  </sheetViews>
  <sheetFormatPr defaultColWidth="11.4296875" defaultRowHeight="12" zeroHeight="false" outlineLevelRow="0" outlineLevelCol="0"/>
  <cols>
    <col collapsed="false" customWidth="true" hidden="false" outlineLevel="0" max="1" min="1" style="16" width="53.28"/>
    <col collapsed="false" customWidth="false" hidden="false" outlineLevel="0" max="1024" min="2" style="16" width="11.43"/>
  </cols>
  <sheetData>
    <row r="1" customFormat="false" ht="13.5" hidden="false" customHeight="false" outlineLevel="0" collapsed="false">
      <c r="A1" s="22" t="s">
        <v>115</v>
      </c>
      <c r="B1" s="59"/>
      <c r="C1" s="59"/>
      <c r="D1" s="59"/>
    </row>
    <row r="2" customFormat="false" ht="12" hidden="false" customHeight="false" outlineLevel="0" collapsed="false">
      <c r="A2" s="59"/>
      <c r="B2" s="59"/>
      <c r="C2" s="59"/>
      <c r="D2" s="59"/>
    </row>
    <row r="3" customFormat="false" ht="12" hidden="false" customHeight="false" outlineLevel="0" collapsed="false">
      <c r="C3" s="60" t="s">
        <v>116</v>
      </c>
    </row>
    <row r="4" customFormat="false" ht="12" hidden="false" customHeight="false" outlineLevel="0" collapsed="false">
      <c r="B4" s="61"/>
      <c r="C4" s="62" t="s">
        <v>117</v>
      </c>
      <c r="D4" s="63"/>
    </row>
    <row r="5" customFormat="false" ht="12" hidden="false" customHeight="false" outlineLevel="0" collapsed="false">
      <c r="A5" s="22" t="s">
        <v>118</v>
      </c>
      <c r="B5" s="64" t="s">
        <v>119</v>
      </c>
      <c r="C5" s="65" t="n">
        <v>0.025</v>
      </c>
      <c r="D5" s="66" t="n">
        <v>0.975</v>
      </c>
    </row>
    <row r="6" customFormat="false" ht="12" hidden="false" customHeight="false" outlineLevel="0" collapsed="false">
      <c r="A6" s="67" t="s">
        <v>25</v>
      </c>
      <c r="B6" s="68"/>
      <c r="C6" s="69"/>
      <c r="D6" s="69"/>
    </row>
    <row r="7" customFormat="false" ht="12" hidden="false" customHeight="false" outlineLevel="0" collapsed="false">
      <c r="A7" s="70" t="s">
        <v>27</v>
      </c>
      <c r="B7" s="71" t="n">
        <v>55</v>
      </c>
      <c r="C7" s="71" t="n">
        <v>49</v>
      </c>
      <c r="D7" s="71" t="n">
        <v>63</v>
      </c>
    </row>
    <row r="8" customFormat="false" ht="12" hidden="false" customHeight="false" outlineLevel="0" collapsed="false">
      <c r="A8" s="72" t="s">
        <v>20</v>
      </c>
      <c r="B8" s="73" t="n">
        <v>57</v>
      </c>
      <c r="C8" s="73" t="n">
        <v>50</v>
      </c>
      <c r="D8" s="73" t="n">
        <v>64</v>
      </c>
    </row>
    <row r="9" customFormat="false" ht="12" hidden="false" customHeight="false" outlineLevel="0" collapsed="false">
      <c r="A9" s="72" t="s">
        <v>19</v>
      </c>
      <c r="B9" s="73" t="n">
        <v>25</v>
      </c>
      <c r="C9" s="73" t="n">
        <v>19</v>
      </c>
      <c r="D9" s="73" t="n">
        <v>33</v>
      </c>
    </row>
    <row r="10" customFormat="false" ht="12" hidden="false" customHeight="false" outlineLevel="0" collapsed="false">
      <c r="A10" s="70" t="s">
        <v>120</v>
      </c>
      <c r="B10" s="71" t="n">
        <v>22</v>
      </c>
      <c r="C10" s="71" t="n">
        <v>6</v>
      </c>
      <c r="D10" s="71" t="n">
        <v>41</v>
      </c>
    </row>
    <row r="11" customFormat="false" ht="12" hidden="false" customHeight="false" outlineLevel="0" collapsed="false">
      <c r="A11" s="72" t="s">
        <v>20</v>
      </c>
      <c r="B11" s="73" t="n">
        <v>24</v>
      </c>
      <c r="C11" s="73" t="n">
        <v>6</v>
      </c>
      <c r="D11" s="73" t="n">
        <v>45</v>
      </c>
    </row>
    <row r="12" customFormat="false" ht="12" hidden="false" customHeight="false" outlineLevel="0" collapsed="false">
      <c r="A12" s="72" t="s">
        <v>19</v>
      </c>
      <c r="B12" s="73" t="n">
        <v>12</v>
      </c>
      <c r="C12" s="73" t="n">
        <v>5</v>
      </c>
      <c r="D12" s="73" t="n">
        <v>18</v>
      </c>
    </row>
    <row r="13" customFormat="false" ht="12" hidden="false" customHeight="false" outlineLevel="0" collapsed="false">
      <c r="A13" s="70" t="s">
        <v>29</v>
      </c>
      <c r="B13" s="71" t="n">
        <v>61</v>
      </c>
      <c r="C13" s="71" t="n">
        <v>44</v>
      </c>
      <c r="D13" s="71" t="n">
        <v>76</v>
      </c>
    </row>
    <row r="14" customFormat="false" ht="12" hidden="false" customHeight="false" outlineLevel="0" collapsed="false">
      <c r="A14" s="72" t="s">
        <v>20</v>
      </c>
      <c r="B14" s="73" t="n">
        <v>61</v>
      </c>
      <c r="C14" s="73" t="n">
        <v>44</v>
      </c>
      <c r="D14" s="73" t="n">
        <v>76</v>
      </c>
    </row>
    <row r="15" customFormat="false" ht="12" hidden="false" customHeight="false" outlineLevel="0" collapsed="false">
      <c r="A15" s="74" t="s">
        <v>121</v>
      </c>
      <c r="B15" s="73" t="n">
        <v>67</v>
      </c>
      <c r="C15" s="73" t="n">
        <v>51</v>
      </c>
      <c r="D15" s="73" t="n">
        <v>81</v>
      </c>
    </row>
    <row r="16" customFormat="false" ht="12" hidden="false" customHeight="false" outlineLevel="0" collapsed="false">
      <c r="A16" s="74" t="s">
        <v>122</v>
      </c>
      <c r="B16" s="73" t="n">
        <v>43</v>
      </c>
      <c r="C16" s="73" t="n">
        <v>20</v>
      </c>
      <c r="D16" s="73" t="n">
        <v>63</v>
      </c>
    </row>
    <row r="17" customFormat="false" ht="12" hidden="false" customHeight="false" outlineLevel="0" collapsed="false">
      <c r="A17" s="74" t="s">
        <v>12</v>
      </c>
      <c r="B17" s="73" t="n">
        <v>59</v>
      </c>
      <c r="C17" s="73" t="n">
        <v>39</v>
      </c>
      <c r="D17" s="73" t="n">
        <v>76</v>
      </c>
    </row>
    <row r="18" customFormat="false" ht="12" hidden="false" customHeight="false" outlineLevel="0" collapsed="false">
      <c r="A18" s="74" t="s">
        <v>13</v>
      </c>
      <c r="B18" s="73" t="n">
        <v>32</v>
      </c>
      <c r="C18" s="73" t="n">
        <v>6</v>
      </c>
      <c r="D18" s="73" t="n">
        <v>57</v>
      </c>
    </row>
    <row r="19" customFormat="false" ht="12" hidden="false" customHeight="false" outlineLevel="0" collapsed="false">
      <c r="A19" s="74" t="s">
        <v>14</v>
      </c>
      <c r="B19" s="73" t="n">
        <v>56</v>
      </c>
      <c r="C19" s="73" t="n">
        <v>39</v>
      </c>
      <c r="D19" s="73" t="n">
        <v>72</v>
      </c>
    </row>
    <row r="20" customFormat="false" ht="12" hidden="false" customHeight="false" outlineLevel="0" collapsed="false">
      <c r="A20" s="74" t="s">
        <v>15</v>
      </c>
      <c r="B20" s="73" t="n">
        <v>41</v>
      </c>
      <c r="C20" s="73" t="n">
        <v>19</v>
      </c>
      <c r="D20" s="73" t="n">
        <v>62</v>
      </c>
    </row>
    <row r="21" customFormat="false" ht="12" hidden="false" customHeight="false" outlineLevel="0" collapsed="false">
      <c r="A21" s="72" t="s">
        <v>19</v>
      </c>
      <c r="B21" s="73" t="n">
        <v>8</v>
      </c>
      <c r="C21" s="73" t="n">
        <v>0</v>
      </c>
      <c r="D21" s="73" t="n">
        <v>28</v>
      </c>
    </row>
    <row r="22" customFormat="false" ht="12" hidden="false" customHeight="false" outlineLevel="0" collapsed="false">
      <c r="A22" s="70" t="s">
        <v>123</v>
      </c>
      <c r="B22" s="71" t="n">
        <v>100</v>
      </c>
      <c r="C22" s="75" t="s">
        <v>124</v>
      </c>
      <c r="D22" s="75" t="s">
        <v>124</v>
      </c>
    </row>
    <row r="23" customFormat="false" ht="12" hidden="false" customHeight="false" outlineLevel="0" collapsed="false">
      <c r="A23" s="70" t="s">
        <v>125</v>
      </c>
      <c r="B23" s="71" t="n">
        <v>80</v>
      </c>
      <c r="C23" s="75" t="n">
        <v>67</v>
      </c>
      <c r="D23" s="75" t="n">
        <v>87</v>
      </c>
    </row>
    <row r="24" customFormat="false" ht="12" hidden="false" customHeight="false" outlineLevel="0" collapsed="false">
      <c r="A24" s="70" t="s">
        <v>126</v>
      </c>
      <c r="B24" s="71" t="n">
        <v>100</v>
      </c>
      <c r="C24" s="75" t="s">
        <v>124</v>
      </c>
      <c r="D24" s="75" t="s">
        <v>124</v>
      </c>
    </row>
    <row r="25" customFormat="false" ht="12" hidden="false" customHeight="false" outlineLevel="0" collapsed="false">
      <c r="A25" s="70" t="s">
        <v>127</v>
      </c>
      <c r="B25" s="71" t="n">
        <v>43</v>
      </c>
      <c r="C25" s="71" t="n">
        <v>33</v>
      </c>
      <c r="D25" s="71" t="n">
        <v>53</v>
      </c>
    </row>
    <row r="26" customFormat="false" ht="12" hidden="false" customHeight="false" outlineLevel="0" collapsed="false">
      <c r="A26" s="70" t="s">
        <v>35</v>
      </c>
      <c r="B26" s="71" t="n">
        <v>56</v>
      </c>
      <c r="C26" s="71" t="n">
        <v>28</v>
      </c>
      <c r="D26" s="71" t="n">
        <v>80</v>
      </c>
    </row>
    <row r="27" customFormat="false" ht="12" hidden="false" customHeight="false" outlineLevel="0" collapsed="false">
      <c r="A27" s="70" t="s">
        <v>36</v>
      </c>
      <c r="B27" s="71" t="n">
        <v>58</v>
      </c>
      <c r="C27" s="71" t="n">
        <v>33</v>
      </c>
      <c r="D27" s="71" t="n">
        <v>83</v>
      </c>
    </row>
    <row r="28" customFormat="false" ht="12" hidden="false" customHeight="false" outlineLevel="0" collapsed="false">
      <c r="A28" s="72" t="s">
        <v>121</v>
      </c>
      <c r="B28" s="73" t="n">
        <v>40</v>
      </c>
      <c r="C28" s="73" t="n">
        <v>20</v>
      </c>
      <c r="D28" s="73" t="n">
        <v>71</v>
      </c>
    </row>
    <row r="29" customFormat="false" ht="12" hidden="false" customHeight="false" outlineLevel="0" collapsed="false">
      <c r="A29" s="72" t="s">
        <v>122</v>
      </c>
      <c r="B29" s="73" t="n">
        <v>70</v>
      </c>
      <c r="C29" s="73" t="n">
        <v>59</v>
      </c>
      <c r="D29" s="73" t="n">
        <v>81</v>
      </c>
    </row>
    <row r="30" customFormat="false" ht="12" hidden="false" customHeight="false" outlineLevel="0" collapsed="false">
      <c r="A30" s="72" t="s">
        <v>128</v>
      </c>
      <c r="B30" s="73" t="n">
        <v>82</v>
      </c>
      <c r="C30" s="73" t="n">
        <v>50</v>
      </c>
      <c r="D30" s="73" t="n">
        <v>99</v>
      </c>
    </row>
    <row r="31" customFormat="false" ht="12" hidden="false" customHeight="false" outlineLevel="0" collapsed="false">
      <c r="A31" s="70" t="s">
        <v>129</v>
      </c>
      <c r="B31" s="71" t="n">
        <v>10</v>
      </c>
      <c r="C31" s="71" t="n">
        <v>7</v>
      </c>
      <c r="D31" s="71" t="n">
        <v>13</v>
      </c>
    </row>
    <row r="32" customFormat="false" ht="12" hidden="false" customHeight="false" outlineLevel="0" collapsed="false">
      <c r="A32" s="70" t="s">
        <v>38</v>
      </c>
      <c r="B32" s="71" t="n">
        <v>26</v>
      </c>
      <c r="C32" s="71" t="n">
        <v>9</v>
      </c>
      <c r="D32" s="71" t="n">
        <v>40</v>
      </c>
    </row>
    <row r="33" customFormat="false" ht="12" hidden="false" customHeight="false" outlineLevel="0" collapsed="false">
      <c r="A33" s="72" t="s">
        <v>130</v>
      </c>
      <c r="B33" s="73" t="n">
        <v>27</v>
      </c>
      <c r="C33" s="73" t="n">
        <v>9</v>
      </c>
      <c r="D33" s="73" t="n">
        <v>40</v>
      </c>
    </row>
    <row r="34" customFormat="false" ht="12" hidden="false" customHeight="false" outlineLevel="0" collapsed="false">
      <c r="A34" s="72" t="s">
        <v>122</v>
      </c>
      <c r="B34" s="73" t="n">
        <v>12</v>
      </c>
      <c r="C34" s="73" t="n">
        <v>1</v>
      </c>
      <c r="D34" s="73" t="n">
        <v>30</v>
      </c>
    </row>
    <row r="35" customFormat="false" ht="12" hidden="false" customHeight="false" outlineLevel="0" collapsed="false">
      <c r="A35" s="70" t="s">
        <v>39</v>
      </c>
      <c r="B35" s="71" t="n">
        <v>95</v>
      </c>
      <c r="C35" s="71" t="n">
        <v>89</v>
      </c>
      <c r="D35" s="71" t="n">
        <v>100</v>
      </c>
    </row>
    <row r="36" customFormat="false" ht="12" hidden="false" customHeight="false" outlineLevel="0" collapsed="false">
      <c r="A36" s="70" t="s">
        <v>131</v>
      </c>
      <c r="B36" s="71" t="n">
        <v>10</v>
      </c>
      <c r="C36" s="71" t="n">
        <v>7</v>
      </c>
      <c r="D36" s="71" t="n">
        <v>13</v>
      </c>
    </row>
    <row r="37" customFormat="false" ht="12" hidden="false" customHeight="false" outlineLevel="0" collapsed="false">
      <c r="A37" s="72" t="s">
        <v>121</v>
      </c>
      <c r="B37" s="73" t="n">
        <v>14</v>
      </c>
      <c r="C37" s="73" t="n">
        <v>10</v>
      </c>
      <c r="D37" s="73" t="n">
        <v>17</v>
      </c>
    </row>
    <row r="38" customFormat="false" ht="12" hidden="false" customHeight="false" outlineLevel="0" collapsed="false">
      <c r="A38" s="72" t="s">
        <v>122</v>
      </c>
      <c r="B38" s="73" t="n">
        <v>3</v>
      </c>
      <c r="C38" s="73" t="n">
        <v>2</v>
      </c>
      <c r="D38" s="73" t="n">
        <v>7</v>
      </c>
    </row>
    <row r="39" customFormat="false" ht="12" hidden="false" customHeight="false" outlineLevel="0" collapsed="false">
      <c r="A39" s="72" t="s">
        <v>12</v>
      </c>
      <c r="B39" s="73" t="n">
        <v>2</v>
      </c>
      <c r="C39" s="73" t="n">
        <v>1</v>
      </c>
      <c r="D39" s="73" t="n">
        <v>4</v>
      </c>
    </row>
    <row r="40" customFormat="false" ht="12" hidden="false" customHeight="false" outlineLevel="0" collapsed="false">
      <c r="A40" s="72" t="s">
        <v>13</v>
      </c>
      <c r="B40" s="73" t="n">
        <v>1</v>
      </c>
      <c r="C40" s="73" t="n">
        <v>0</v>
      </c>
      <c r="D40" s="73" t="n">
        <v>1</v>
      </c>
    </row>
    <row r="41" customFormat="false" ht="12" hidden="false" customHeight="false" outlineLevel="0" collapsed="false">
      <c r="A41" s="72" t="s">
        <v>14</v>
      </c>
      <c r="B41" s="73" t="n">
        <v>2</v>
      </c>
      <c r="C41" s="73" t="n">
        <v>1</v>
      </c>
      <c r="D41" s="73" t="n">
        <v>4</v>
      </c>
    </row>
    <row r="42" customFormat="false" ht="12" hidden="false" customHeight="false" outlineLevel="0" collapsed="false">
      <c r="A42" s="72" t="s">
        <v>15</v>
      </c>
      <c r="B42" s="73" t="n">
        <v>2</v>
      </c>
      <c r="C42" s="73" t="n">
        <v>1</v>
      </c>
      <c r="D42" s="73" t="n">
        <v>3</v>
      </c>
    </row>
    <row r="43" customFormat="false" ht="12" hidden="false" customHeight="false" outlineLevel="0" collapsed="false">
      <c r="A43" s="70" t="s">
        <v>132</v>
      </c>
      <c r="B43" s="71" t="n">
        <v>10</v>
      </c>
      <c r="C43" s="71" t="n">
        <v>5</v>
      </c>
      <c r="D43" s="71" t="n">
        <v>20</v>
      </c>
    </row>
    <row r="44" customFormat="false" ht="12" hidden="false" customHeight="false" outlineLevel="0" collapsed="false">
      <c r="A44" s="72" t="s">
        <v>133</v>
      </c>
      <c r="B44" s="73" t="n">
        <v>6</v>
      </c>
      <c r="C44" s="73" t="n">
        <v>3</v>
      </c>
      <c r="D44" s="73" t="n">
        <v>14</v>
      </c>
    </row>
    <row r="45" customFormat="false" ht="12" hidden="false" customHeight="false" outlineLevel="0" collapsed="false">
      <c r="A45" s="72" t="s">
        <v>134</v>
      </c>
      <c r="B45" s="73" t="n">
        <v>9</v>
      </c>
      <c r="C45" s="73" t="n">
        <v>4</v>
      </c>
      <c r="D45" s="73" t="n">
        <v>18</v>
      </c>
    </row>
    <row r="46" customFormat="false" ht="12" hidden="false" customHeight="false" outlineLevel="0" collapsed="false">
      <c r="A46" s="72" t="s">
        <v>135</v>
      </c>
      <c r="B46" s="73" t="n">
        <v>13</v>
      </c>
      <c r="C46" s="73" t="n">
        <v>7</v>
      </c>
      <c r="D46" s="73" t="n">
        <v>27</v>
      </c>
    </row>
    <row r="47" customFormat="false" ht="12" hidden="false" customHeight="false" outlineLevel="0" collapsed="false">
      <c r="A47" s="72" t="s">
        <v>136</v>
      </c>
      <c r="B47" s="73" t="n">
        <v>4</v>
      </c>
      <c r="C47" s="73" t="n">
        <v>2</v>
      </c>
      <c r="D47" s="73" t="n">
        <v>7</v>
      </c>
    </row>
    <row r="48" customFormat="false" ht="12" hidden="false" customHeight="false" outlineLevel="0" collapsed="false">
      <c r="A48" s="70" t="s">
        <v>137</v>
      </c>
      <c r="B48" s="71" t="n">
        <v>2</v>
      </c>
      <c r="C48" s="71" t="n">
        <v>1</v>
      </c>
      <c r="D48" s="71" t="n">
        <v>5</v>
      </c>
    </row>
    <row r="49" customFormat="false" ht="12" hidden="false" customHeight="false" outlineLevel="0" collapsed="false">
      <c r="A49" s="70" t="s">
        <v>138</v>
      </c>
      <c r="B49" s="71" t="n">
        <v>0</v>
      </c>
      <c r="C49" s="71" t="n">
        <v>0</v>
      </c>
      <c r="D49" s="71" t="n">
        <v>1</v>
      </c>
    </row>
    <row r="50" customFormat="false" ht="12" hidden="false" customHeight="false" outlineLevel="0" collapsed="false">
      <c r="A50" s="70" t="s">
        <v>44</v>
      </c>
      <c r="B50" s="71" t="n">
        <v>17</v>
      </c>
      <c r="C50" s="71" t="n">
        <v>5</v>
      </c>
      <c r="D50" s="71" t="n">
        <v>39</v>
      </c>
    </row>
    <row r="51" customFormat="false" ht="12" hidden="false" customHeight="false" outlineLevel="0" collapsed="false">
      <c r="A51" s="76" t="s">
        <v>46</v>
      </c>
      <c r="B51" s="77"/>
      <c r="C51" s="78"/>
      <c r="D51" s="78"/>
    </row>
    <row r="52" customFormat="false" ht="12" hidden="false" customHeight="false" outlineLevel="0" collapsed="false">
      <c r="A52" s="79" t="s">
        <v>139</v>
      </c>
      <c r="B52" s="80" t="n">
        <v>11</v>
      </c>
      <c r="C52" s="80" t="n">
        <v>2</v>
      </c>
      <c r="D52" s="80" t="n">
        <v>27</v>
      </c>
    </row>
    <row r="53" customFormat="false" ht="12" hidden="false" customHeight="false" outlineLevel="0" collapsed="false">
      <c r="A53" s="81" t="s">
        <v>20</v>
      </c>
      <c r="B53" s="82" t="n">
        <v>11</v>
      </c>
      <c r="C53" s="82" t="n">
        <v>2</v>
      </c>
      <c r="D53" s="82" t="n">
        <v>27</v>
      </c>
    </row>
    <row r="54" customFormat="false" ht="12" hidden="false" customHeight="false" outlineLevel="0" collapsed="false">
      <c r="A54" s="81" t="s">
        <v>19</v>
      </c>
      <c r="B54" s="82" t="n">
        <v>6</v>
      </c>
      <c r="C54" s="82" t="n">
        <v>1</v>
      </c>
      <c r="D54" s="82" t="n">
        <v>11</v>
      </c>
    </row>
    <row r="55" customFormat="false" ht="12" hidden="false" customHeight="false" outlineLevel="0" collapsed="false">
      <c r="A55" s="79" t="s">
        <v>113</v>
      </c>
      <c r="B55" s="80" t="n">
        <v>15</v>
      </c>
      <c r="C55" s="80" t="n">
        <v>10</v>
      </c>
      <c r="D55" s="80" t="n">
        <v>21</v>
      </c>
    </row>
    <row r="56" customFormat="false" ht="13.5" hidden="false" customHeight="false" outlineLevel="0" collapsed="false">
      <c r="A56" s="81" t="s">
        <v>140</v>
      </c>
      <c r="B56" s="82" t="n">
        <v>11</v>
      </c>
      <c r="C56" s="82" t="n">
        <v>5</v>
      </c>
      <c r="D56" s="82" t="n">
        <v>27</v>
      </c>
    </row>
    <row r="57" customFormat="false" ht="12" hidden="false" customHeight="false" outlineLevel="0" collapsed="false">
      <c r="A57" s="83" t="s">
        <v>49</v>
      </c>
      <c r="B57" s="84"/>
      <c r="C57" s="84"/>
      <c r="D57" s="84"/>
    </row>
    <row r="58" customFormat="false" ht="12" hidden="false" customHeight="false" outlineLevel="0" collapsed="false">
      <c r="A58" s="85" t="s">
        <v>50</v>
      </c>
      <c r="B58" s="86" t="n">
        <v>21</v>
      </c>
      <c r="C58" s="86" t="n">
        <v>12</v>
      </c>
      <c r="D58" s="86" t="n">
        <v>43</v>
      </c>
    </row>
    <row r="59" customFormat="false" ht="12" hidden="false" customHeight="false" outlineLevel="0" collapsed="false">
      <c r="A59" s="87" t="s">
        <v>141</v>
      </c>
      <c r="B59" s="88" t="n">
        <v>46</v>
      </c>
      <c r="C59" s="88" t="n">
        <v>38</v>
      </c>
      <c r="D59" s="88" t="n">
        <v>59</v>
      </c>
    </row>
    <row r="60" customFormat="false" ht="12" hidden="false" customHeight="false" outlineLevel="0" collapsed="false">
      <c r="A60" s="87" t="s">
        <v>142</v>
      </c>
      <c r="B60" s="88" t="n">
        <v>48</v>
      </c>
      <c r="C60" s="88" t="n">
        <v>41</v>
      </c>
      <c r="D60" s="88" t="n">
        <v>60</v>
      </c>
    </row>
    <row r="61" customFormat="false" ht="12" hidden="false" customHeight="false" outlineLevel="0" collapsed="false">
      <c r="A61" s="87" t="s">
        <v>143</v>
      </c>
      <c r="B61" s="88" t="n">
        <v>18</v>
      </c>
      <c r="C61" s="88" t="n">
        <v>7</v>
      </c>
      <c r="D61" s="88" t="n">
        <v>47</v>
      </c>
    </row>
    <row r="62" customFormat="false" ht="12" hidden="false" customHeight="false" outlineLevel="0" collapsed="false">
      <c r="A62" s="87" t="s">
        <v>144</v>
      </c>
      <c r="B62" s="88" t="n">
        <v>16</v>
      </c>
      <c r="C62" s="88" t="n">
        <v>7</v>
      </c>
      <c r="D62" s="88" t="n">
        <v>38</v>
      </c>
    </row>
    <row r="63" customFormat="false" ht="12" hidden="false" customHeight="false" outlineLevel="0" collapsed="false">
      <c r="A63" s="87" t="s">
        <v>145</v>
      </c>
      <c r="B63" s="88" t="n">
        <v>39</v>
      </c>
      <c r="C63" s="88" t="n">
        <v>31</v>
      </c>
      <c r="D63" s="88" t="n">
        <v>54</v>
      </c>
      <c r="E63" s="39"/>
    </row>
    <row r="64" customFormat="false" ht="12" hidden="false" customHeight="false" outlineLevel="0" collapsed="false">
      <c r="A64" s="87" t="s">
        <v>146</v>
      </c>
      <c r="B64" s="88" t="n">
        <v>21</v>
      </c>
      <c r="C64" s="88" t="n">
        <v>16</v>
      </c>
      <c r="D64" s="88" t="n">
        <v>36</v>
      </c>
    </row>
    <row r="65" customFormat="false" ht="12" hidden="false" customHeight="false" outlineLevel="0" collapsed="false">
      <c r="A65" s="87" t="s">
        <v>147</v>
      </c>
      <c r="B65" s="88" t="n">
        <v>16</v>
      </c>
      <c r="C65" s="88" t="n">
        <v>7</v>
      </c>
      <c r="D65" s="88" t="n">
        <v>38</v>
      </c>
    </row>
    <row r="66" customFormat="false" ht="12" hidden="false" customHeight="false" outlineLevel="0" collapsed="false">
      <c r="A66" s="87" t="s">
        <v>148</v>
      </c>
      <c r="B66" s="88" t="n">
        <v>13</v>
      </c>
      <c r="C66" s="88" t="n">
        <v>7</v>
      </c>
      <c r="D66" s="88" t="n">
        <v>28</v>
      </c>
    </row>
    <row r="67" customFormat="false" ht="12" hidden="false" customHeight="false" outlineLevel="0" collapsed="false">
      <c r="A67" s="85" t="s">
        <v>53</v>
      </c>
      <c r="B67" s="86" t="n">
        <v>11</v>
      </c>
      <c r="C67" s="86" t="n">
        <v>3</v>
      </c>
      <c r="D67" s="86" t="n">
        <v>29</v>
      </c>
    </row>
    <row r="68" customFormat="false" ht="12" hidden="false" customHeight="false" outlineLevel="0" collapsed="false">
      <c r="A68" s="87" t="s">
        <v>149</v>
      </c>
      <c r="B68" s="88" t="n">
        <v>12</v>
      </c>
      <c r="C68" s="88" t="n">
        <v>5</v>
      </c>
      <c r="D68" s="88" t="n">
        <v>35</v>
      </c>
    </row>
    <row r="69" customFormat="false" ht="12" hidden="false" customHeight="false" outlineLevel="0" collapsed="false">
      <c r="A69" s="87" t="s">
        <v>150</v>
      </c>
      <c r="B69" s="88" t="n">
        <v>4</v>
      </c>
      <c r="C69" s="88" t="n">
        <v>0</v>
      </c>
      <c r="D69" s="88" t="n">
        <v>9</v>
      </c>
    </row>
    <row r="70" customFormat="false" ht="12" hidden="false" customHeight="false" outlineLevel="0" collapsed="false">
      <c r="A70" s="87" t="s">
        <v>56</v>
      </c>
      <c r="B70" s="88" t="n">
        <v>4</v>
      </c>
      <c r="C70" s="88" t="n">
        <v>0</v>
      </c>
      <c r="D70" s="88" t="n">
        <v>9</v>
      </c>
    </row>
    <row r="71" customFormat="false" ht="12" hidden="false" customHeight="false" outlineLevel="0" collapsed="false">
      <c r="A71" s="87" t="s">
        <v>57</v>
      </c>
      <c r="B71" s="88" t="n">
        <v>16</v>
      </c>
      <c r="C71" s="88" t="n">
        <v>6</v>
      </c>
      <c r="D71" s="88" t="n">
        <v>38</v>
      </c>
    </row>
    <row r="72" customFormat="false" ht="12" hidden="false" customHeight="false" outlineLevel="0" collapsed="false">
      <c r="A72" s="87" t="s">
        <v>58</v>
      </c>
      <c r="B72" s="88" t="n">
        <v>11</v>
      </c>
      <c r="C72" s="88" t="n">
        <v>2</v>
      </c>
      <c r="D72" s="88" t="n">
        <v>36</v>
      </c>
    </row>
    <row r="73" customFormat="false" ht="12" hidden="false" customHeight="false" outlineLevel="0" collapsed="false">
      <c r="A73" s="87" t="s">
        <v>59</v>
      </c>
      <c r="B73" s="88" t="n">
        <v>20</v>
      </c>
      <c r="C73" s="88" t="n">
        <v>5</v>
      </c>
      <c r="D73" s="88" t="n">
        <v>42</v>
      </c>
    </row>
    <row r="74" customFormat="false" ht="12" hidden="false" customHeight="false" outlineLevel="0" collapsed="false">
      <c r="A74" s="87" t="s">
        <v>60</v>
      </c>
      <c r="B74" s="88" t="n">
        <v>7</v>
      </c>
      <c r="C74" s="88" t="n">
        <v>0</v>
      </c>
      <c r="D74" s="88" t="n">
        <v>20</v>
      </c>
    </row>
    <row r="75" customFormat="false" ht="12" hidden="false" customHeight="false" outlineLevel="0" collapsed="false">
      <c r="A75" s="87" t="s">
        <v>151</v>
      </c>
      <c r="B75" s="88" t="n">
        <v>7</v>
      </c>
      <c r="C75" s="88" t="n">
        <v>0</v>
      </c>
      <c r="D75" s="88" t="n">
        <v>26</v>
      </c>
    </row>
    <row r="76" customFormat="false" ht="12" hidden="false" customHeight="false" outlineLevel="0" collapsed="false">
      <c r="A76" s="87" t="s">
        <v>62</v>
      </c>
      <c r="B76" s="88" t="n">
        <v>12</v>
      </c>
      <c r="C76" s="88" t="n">
        <v>3</v>
      </c>
      <c r="D76" s="88" t="n">
        <v>36</v>
      </c>
    </row>
    <row r="77" customFormat="false" ht="12" hidden="false" customHeight="false" outlineLevel="0" collapsed="false">
      <c r="A77" s="87" t="s">
        <v>63</v>
      </c>
      <c r="B77" s="88" t="n">
        <v>6</v>
      </c>
      <c r="C77" s="88" t="n">
        <v>1</v>
      </c>
      <c r="D77" s="88" t="n">
        <v>25</v>
      </c>
    </row>
    <row r="78" customFormat="false" ht="12" hidden="false" customHeight="false" outlineLevel="0" collapsed="false">
      <c r="A78" s="87" t="s">
        <v>152</v>
      </c>
      <c r="B78" s="88" t="n">
        <v>10</v>
      </c>
      <c r="C78" s="88" t="n">
        <v>3</v>
      </c>
      <c r="D78" s="88" t="n">
        <v>24</v>
      </c>
    </row>
    <row r="79" customFormat="false" ht="12" hidden="false" customHeight="false" outlineLevel="0" collapsed="false">
      <c r="A79" s="87" t="s">
        <v>64</v>
      </c>
      <c r="B79" s="88" t="n">
        <v>6</v>
      </c>
      <c r="C79" s="88" t="n">
        <v>1</v>
      </c>
      <c r="D79" s="88" t="n">
        <v>13</v>
      </c>
    </row>
    <row r="80" customFormat="false" ht="12" hidden="false" customHeight="false" outlineLevel="0" collapsed="false">
      <c r="A80" s="87" t="s">
        <v>65</v>
      </c>
      <c r="B80" s="88" t="n">
        <v>7</v>
      </c>
      <c r="C80" s="88" t="n">
        <v>2</v>
      </c>
      <c r="D80" s="88" t="n">
        <v>14</v>
      </c>
    </row>
    <row r="81" customFormat="false" ht="12" hidden="false" customHeight="false" outlineLevel="0" collapsed="false">
      <c r="A81" s="87" t="s">
        <v>66</v>
      </c>
      <c r="B81" s="88" t="n">
        <v>15</v>
      </c>
      <c r="C81" s="88" t="n">
        <v>2</v>
      </c>
      <c r="D81" s="88" t="n">
        <v>29</v>
      </c>
    </row>
    <row r="82" customFormat="false" ht="12" hidden="false" customHeight="false" outlineLevel="0" collapsed="false">
      <c r="A82" s="89" t="s">
        <v>20</v>
      </c>
      <c r="B82" s="88" t="n">
        <v>15</v>
      </c>
      <c r="C82" s="88" t="n">
        <v>2</v>
      </c>
      <c r="D82" s="88" t="n">
        <v>30</v>
      </c>
    </row>
    <row r="83" customFormat="false" ht="12" hidden="false" customHeight="false" outlineLevel="0" collapsed="false">
      <c r="A83" s="89" t="s">
        <v>19</v>
      </c>
      <c r="B83" s="88" t="n">
        <v>11</v>
      </c>
      <c r="C83" s="88" t="n">
        <v>2</v>
      </c>
      <c r="D83" s="88" t="n">
        <v>24</v>
      </c>
    </row>
    <row r="84" customFormat="false" ht="12" hidden="false" customHeight="false" outlineLevel="0" collapsed="false">
      <c r="A84" s="87" t="s">
        <v>153</v>
      </c>
      <c r="B84" s="88" t="n">
        <v>6</v>
      </c>
      <c r="C84" s="88" t="n">
        <v>1</v>
      </c>
      <c r="D84" s="88" t="n">
        <v>22</v>
      </c>
    </row>
    <row r="85" customFormat="false" ht="12" hidden="false" customHeight="false" outlineLevel="0" collapsed="false">
      <c r="A85" s="87" t="s">
        <v>68</v>
      </c>
      <c r="B85" s="88" t="n">
        <v>14</v>
      </c>
      <c r="C85" s="88" t="n">
        <v>2</v>
      </c>
      <c r="D85" s="88" t="n">
        <v>36</v>
      </c>
    </row>
    <row r="86" customFormat="false" ht="12" hidden="false" customHeight="false" outlineLevel="0" collapsed="false">
      <c r="A86" s="87" t="s">
        <v>69</v>
      </c>
      <c r="B86" s="88" t="n">
        <v>17</v>
      </c>
      <c r="C86" s="88" t="n">
        <v>2</v>
      </c>
      <c r="D86" s="88" t="n">
        <v>46</v>
      </c>
    </row>
    <row r="87" customFormat="false" ht="12" hidden="false" customHeight="false" outlineLevel="0" collapsed="false">
      <c r="A87" s="87" t="s">
        <v>154</v>
      </c>
      <c r="B87" s="88" t="n">
        <v>11</v>
      </c>
      <c r="C87" s="88" t="n">
        <v>2</v>
      </c>
      <c r="D87" s="88" t="n">
        <v>24</v>
      </c>
    </row>
    <row r="88" customFormat="false" ht="13.5" hidden="false" customHeight="false" outlineLevel="0" collapsed="false">
      <c r="A88" s="85" t="s">
        <v>155</v>
      </c>
      <c r="B88" s="86" t="n">
        <v>24</v>
      </c>
      <c r="C88" s="86" t="n">
        <v>13</v>
      </c>
      <c r="D88" s="86" t="n">
        <v>34</v>
      </c>
    </row>
    <row r="89" customFormat="false" ht="12" hidden="false" customHeight="false" outlineLevel="0" collapsed="false">
      <c r="A89" s="85" t="s">
        <v>156</v>
      </c>
      <c r="B89" s="86" t="n">
        <v>18</v>
      </c>
      <c r="C89" s="86" t="n">
        <v>12</v>
      </c>
      <c r="D89" s="86" t="n">
        <v>27</v>
      </c>
    </row>
    <row r="90" customFormat="false" ht="12" hidden="false" customHeight="false" outlineLevel="0" collapsed="false">
      <c r="A90" s="87" t="s">
        <v>157</v>
      </c>
      <c r="B90" s="88" t="n">
        <v>20</v>
      </c>
      <c r="C90" s="88" t="n">
        <v>13</v>
      </c>
      <c r="D90" s="88" t="n">
        <v>30</v>
      </c>
    </row>
    <row r="91" customFormat="false" ht="12" hidden="false" customHeight="false" outlineLevel="0" collapsed="false">
      <c r="A91" s="87" t="s">
        <v>19</v>
      </c>
      <c r="B91" s="88" t="n">
        <v>10</v>
      </c>
      <c r="C91" s="88" t="n">
        <v>6</v>
      </c>
      <c r="D91" s="88" t="n">
        <v>14</v>
      </c>
    </row>
    <row r="92" customFormat="false" ht="13.5" hidden="false" customHeight="false" outlineLevel="0" collapsed="false">
      <c r="A92" s="85" t="s">
        <v>158</v>
      </c>
      <c r="B92" s="86" t="n">
        <v>25</v>
      </c>
      <c r="C92" s="86" t="n">
        <v>19</v>
      </c>
      <c r="D92" s="86" t="n">
        <v>34</v>
      </c>
      <c r="E92" s="39"/>
    </row>
    <row r="93" customFormat="false" ht="12" hidden="false" customHeight="false" outlineLevel="0" collapsed="false">
      <c r="A93" s="87" t="s">
        <v>75</v>
      </c>
      <c r="B93" s="88" t="n">
        <v>3</v>
      </c>
      <c r="C93" s="88" t="n">
        <v>1</v>
      </c>
      <c r="D93" s="88" t="n">
        <v>6</v>
      </c>
    </row>
    <row r="94" customFormat="false" ht="12" hidden="false" customHeight="false" outlineLevel="0" collapsed="false">
      <c r="A94" s="87" t="s">
        <v>77</v>
      </c>
      <c r="B94" s="88" t="n">
        <v>29</v>
      </c>
      <c r="C94" s="88" t="n">
        <v>22</v>
      </c>
      <c r="D94" s="88" t="n">
        <v>40</v>
      </c>
      <c r="E94" s="39"/>
    </row>
    <row r="95" customFormat="false" ht="12" hidden="false" customHeight="false" outlineLevel="0" collapsed="false">
      <c r="A95" s="90" t="s">
        <v>20</v>
      </c>
      <c r="B95" s="88" t="n">
        <v>32</v>
      </c>
      <c r="C95" s="88" t="n">
        <v>24</v>
      </c>
      <c r="D95" s="88" t="n">
        <v>43</v>
      </c>
    </row>
    <row r="96" customFormat="false" ht="12" hidden="false" customHeight="false" outlineLevel="0" collapsed="false">
      <c r="A96" s="91" t="s">
        <v>121</v>
      </c>
      <c r="B96" s="88" t="n">
        <v>35</v>
      </c>
      <c r="C96" s="88" t="n">
        <v>26</v>
      </c>
      <c r="D96" s="88" t="n">
        <v>47</v>
      </c>
    </row>
    <row r="97" customFormat="false" ht="12" hidden="false" customHeight="false" outlineLevel="0" collapsed="false">
      <c r="A97" s="91" t="s">
        <v>122</v>
      </c>
      <c r="B97" s="88" t="n">
        <v>23</v>
      </c>
      <c r="C97" s="88" t="n">
        <v>17</v>
      </c>
      <c r="D97" s="88" t="n">
        <v>32</v>
      </c>
    </row>
    <row r="98" customFormat="false" ht="12" hidden="false" customHeight="false" outlineLevel="0" collapsed="false">
      <c r="A98" s="91" t="s">
        <v>12</v>
      </c>
      <c r="B98" s="88" t="n">
        <v>34</v>
      </c>
      <c r="C98" s="88" t="n">
        <v>26</v>
      </c>
      <c r="D98" s="88" t="n">
        <v>45</v>
      </c>
    </row>
    <row r="99" customFormat="false" ht="12" hidden="false" customHeight="false" outlineLevel="0" collapsed="false">
      <c r="A99" s="91" t="s">
        <v>13</v>
      </c>
      <c r="B99" s="88" t="n">
        <v>18</v>
      </c>
      <c r="C99" s="88" t="n">
        <v>13</v>
      </c>
      <c r="D99" s="88" t="n">
        <v>27</v>
      </c>
    </row>
    <row r="100" customFormat="false" ht="12" hidden="false" customHeight="false" outlineLevel="0" collapsed="false">
      <c r="A100" s="91" t="s">
        <v>14</v>
      </c>
      <c r="B100" s="88" t="n">
        <v>38</v>
      </c>
      <c r="C100" s="88" t="n">
        <v>29</v>
      </c>
      <c r="D100" s="88" t="n">
        <v>49</v>
      </c>
    </row>
    <row r="101" customFormat="false" ht="12" hidden="false" customHeight="false" outlineLevel="0" collapsed="false">
      <c r="A101" s="91" t="s">
        <v>15</v>
      </c>
      <c r="B101" s="88" t="n">
        <v>32</v>
      </c>
      <c r="C101" s="88" t="n">
        <v>24</v>
      </c>
      <c r="D101" s="88" t="n">
        <v>43</v>
      </c>
    </row>
    <row r="102" customFormat="false" ht="12" hidden="false" customHeight="false" outlineLevel="0" collapsed="false">
      <c r="A102" s="90" t="s">
        <v>19</v>
      </c>
      <c r="B102" s="88" t="n">
        <v>16</v>
      </c>
      <c r="C102" s="88" t="n">
        <v>11</v>
      </c>
      <c r="D102" s="88" t="n">
        <v>24</v>
      </c>
    </row>
    <row r="103" customFormat="false" ht="12" hidden="false" customHeight="false" outlineLevel="0" collapsed="false">
      <c r="A103" s="87" t="s">
        <v>78</v>
      </c>
      <c r="B103" s="88" t="n">
        <v>28</v>
      </c>
      <c r="C103" s="88" t="n">
        <v>21</v>
      </c>
      <c r="D103" s="88" t="n">
        <v>37</v>
      </c>
      <c r="E103" s="39"/>
    </row>
    <row r="104" customFormat="false" ht="12" hidden="false" customHeight="false" outlineLevel="0" collapsed="false">
      <c r="A104" s="90" t="s">
        <v>20</v>
      </c>
      <c r="B104" s="88" t="n">
        <v>30</v>
      </c>
      <c r="C104" s="88" t="n">
        <v>23</v>
      </c>
      <c r="D104" s="88" t="n">
        <v>39</v>
      </c>
    </row>
    <row r="105" customFormat="false" ht="12" hidden="false" customHeight="false" outlineLevel="0" collapsed="false">
      <c r="A105" s="91" t="s">
        <v>121</v>
      </c>
      <c r="B105" s="88" t="n">
        <v>35</v>
      </c>
      <c r="C105" s="88" t="n">
        <v>26</v>
      </c>
      <c r="D105" s="88" t="n">
        <v>46</v>
      </c>
    </row>
    <row r="106" customFormat="false" ht="12" hidden="false" customHeight="false" outlineLevel="0" collapsed="false">
      <c r="A106" s="91" t="s">
        <v>122</v>
      </c>
      <c r="B106" s="88" t="n">
        <v>20</v>
      </c>
      <c r="C106" s="88" t="n">
        <v>15</v>
      </c>
      <c r="D106" s="88" t="n">
        <v>29</v>
      </c>
    </row>
    <row r="107" customFormat="false" ht="12" hidden="false" customHeight="false" outlineLevel="0" collapsed="false">
      <c r="A107" s="91" t="s">
        <v>12</v>
      </c>
      <c r="B107" s="88" t="n">
        <v>32</v>
      </c>
      <c r="C107" s="88" t="n">
        <v>24</v>
      </c>
      <c r="D107" s="88" t="n">
        <v>42</v>
      </c>
    </row>
    <row r="108" customFormat="false" ht="12" hidden="false" customHeight="false" outlineLevel="0" collapsed="false">
      <c r="A108" s="91" t="s">
        <v>13</v>
      </c>
      <c r="B108" s="88" t="n">
        <v>15</v>
      </c>
      <c r="C108" s="88" t="n">
        <v>10</v>
      </c>
      <c r="D108" s="88" t="n">
        <v>22</v>
      </c>
    </row>
    <row r="109" customFormat="false" ht="12" hidden="false" customHeight="false" outlineLevel="0" collapsed="false">
      <c r="A109" s="91" t="s">
        <v>14</v>
      </c>
      <c r="B109" s="88" t="n">
        <v>34</v>
      </c>
      <c r="C109" s="88" t="n">
        <v>26</v>
      </c>
      <c r="D109" s="88" t="n">
        <v>44</v>
      </c>
    </row>
    <row r="110" customFormat="false" ht="12" hidden="false" customHeight="false" outlineLevel="0" collapsed="false">
      <c r="A110" s="91" t="s">
        <v>15</v>
      </c>
      <c r="B110" s="88" t="n">
        <v>30</v>
      </c>
      <c r="C110" s="88" t="n">
        <v>24</v>
      </c>
      <c r="D110" s="88" t="n">
        <v>40</v>
      </c>
    </row>
    <row r="111" customFormat="false" ht="12" hidden="false" customHeight="false" outlineLevel="0" collapsed="false">
      <c r="A111" s="90" t="s">
        <v>19</v>
      </c>
      <c r="B111" s="88" t="n">
        <v>12</v>
      </c>
      <c r="C111" s="88" t="n">
        <v>8</v>
      </c>
      <c r="D111" s="88" t="n">
        <v>20</v>
      </c>
    </row>
    <row r="112" customFormat="false" ht="12" hidden="false" customHeight="false" outlineLevel="0" collapsed="false">
      <c r="A112" s="87" t="s">
        <v>76</v>
      </c>
      <c r="B112" s="88" t="n">
        <v>10</v>
      </c>
      <c r="C112" s="88" t="n">
        <v>3</v>
      </c>
      <c r="D112" s="88" t="n">
        <v>24</v>
      </c>
    </row>
    <row r="113" customFormat="false" ht="12" hidden="false" customHeight="false" outlineLevel="0" collapsed="false">
      <c r="A113" s="85" t="s">
        <v>159</v>
      </c>
      <c r="B113" s="86" t="n">
        <v>53</v>
      </c>
      <c r="C113" s="86" t="n">
        <v>43</v>
      </c>
      <c r="D113" s="86" t="n">
        <v>67</v>
      </c>
      <c r="E113" s="39"/>
    </row>
    <row r="114" customFormat="false" ht="12" hidden="false" customHeight="false" outlineLevel="0" collapsed="false">
      <c r="A114" s="90" t="s">
        <v>20</v>
      </c>
      <c r="B114" s="88" t="n">
        <v>58</v>
      </c>
      <c r="C114" s="88" t="n">
        <v>47</v>
      </c>
      <c r="D114" s="88" t="n">
        <v>72</v>
      </c>
    </row>
    <row r="115" customFormat="false" ht="12" hidden="false" customHeight="false" outlineLevel="0" collapsed="false">
      <c r="A115" s="91" t="s">
        <v>121</v>
      </c>
      <c r="B115" s="88" t="n">
        <v>55</v>
      </c>
      <c r="C115" s="88" t="n">
        <v>45</v>
      </c>
      <c r="D115" s="88" t="n">
        <v>70</v>
      </c>
    </row>
    <row r="116" customFormat="false" ht="12" hidden="false" customHeight="false" outlineLevel="0" collapsed="false">
      <c r="A116" s="91" t="s">
        <v>122</v>
      </c>
      <c r="B116" s="88" t="n">
        <v>36</v>
      </c>
      <c r="C116" s="88" t="n">
        <v>27</v>
      </c>
      <c r="D116" s="88" t="n">
        <v>49</v>
      </c>
    </row>
    <row r="117" customFormat="false" ht="12" hidden="false" customHeight="false" outlineLevel="0" collapsed="false">
      <c r="A117" s="91" t="s">
        <v>12</v>
      </c>
      <c r="B117" s="88" t="n">
        <v>53</v>
      </c>
      <c r="C117" s="88" t="n">
        <v>42</v>
      </c>
      <c r="D117" s="88" t="n">
        <v>67</v>
      </c>
    </row>
    <row r="118" customFormat="false" ht="12" hidden="false" customHeight="false" outlineLevel="0" collapsed="false">
      <c r="A118" s="91" t="s">
        <v>13</v>
      </c>
      <c r="B118" s="88" t="n">
        <v>38</v>
      </c>
      <c r="C118" s="88" t="n">
        <v>29</v>
      </c>
      <c r="D118" s="88" t="n">
        <v>52</v>
      </c>
    </row>
    <row r="119" customFormat="false" ht="12" hidden="false" customHeight="false" outlineLevel="0" collapsed="false">
      <c r="A119" s="91" t="s">
        <v>14</v>
      </c>
      <c r="B119" s="88" t="n">
        <v>60</v>
      </c>
      <c r="C119" s="88" t="n">
        <v>49</v>
      </c>
      <c r="D119" s="88" t="n">
        <v>75</v>
      </c>
    </row>
    <row r="120" customFormat="false" ht="12" hidden="false" customHeight="false" outlineLevel="0" collapsed="false">
      <c r="A120" s="91" t="s">
        <v>15</v>
      </c>
      <c r="B120" s="88" t="n">
        <v>61</v>
      </c>
      <c r="C120" s="88" t="n">
        <v>50</v>
      </c>
      <c r="D120" s="88" t="n">
        <v>75</v>
      </c>
    </row>
    <row r="121" customFormat="false" ht="12" hidden="false" customHeight="false" outlineLevel="0" collapsed="false">
      <c r="A121" s="90" t="s">
        <v>19</v>
      </c>
      <c r="B121" s="88" t="n">
        <v>29</v>
      </c>
      <c r="C121" s="88" t="n">
        <v>21</v>
      </c>
      <c r="D121" s="88" t="n">
        <v>42</v>
      </c>
    </row>
    <row r="122" customFormat="false" ht="12" hidden="false" customHeight="false" outlineLevel="0" collapsed="false">
      <c r="A122" s="85" t="s">
        <v>160</v>
      </c>
      <c r="B122" s="86" t="n">
        <v>44</v>
      </c>
      <c r="C122" s="86" t="n">
        <v>26</v>
      </c>
      <c r="D122" s="86" t="n">
        <v>53</v>
      </c>
    </row>
    <row r="123" customFormat="false" ht="13.5" hidden="false" customHeight="false" outlineLevel="0" collapsed="false">
      <c r="A123" s="85" t="s">
        <v>161</v>
      </c>
      <c r="B123" s="86" t="n">
        <v>28</v>
      </c>
      <c r="C123" s="86" t="n">
        <v>22</v>
      </c>
      <c r="D123" s="86" t="n">
        <v>37</v>
      </c>
    </row>
    <row r="124" customFormat="false" ht="12" hidden="false" customHeight="false" outlineLevel="0" collapsed="false">
      <c r="A124" s="85" t="s">
        <v>162</v>
      </c>
      <c r="B124" s="86" t="n">
        <v>22</v>
      </c>
      <c r="C124" s="86" t="n">
        <v>14</v>
      </c>
      <c r="D124" s="86" t="n">
        <v>34</v>
      </c>
    </row>
    <row r="125" customFormat="false" ht="12" hidden="false" customHeight="false" outlineLevel="0" collapsed="false">
      <c r="A125" s="90" t="s">
        <v>87</v>
      </c>
      <c r="B125" s="88" t="n">
        <v>17</v>
      </c>
      <c r="C125" s="88" t="n">
        <v>6</v>
      </c>
      <c r="D125" s="88" t="n">
        <v>31</v>
      </c>
    </row>
    <row r="126" customFormat="false" ht="12" hidden="false" customHeight="false" outlineLevel="0" collapsed="false">
      <c r="A126" s="90" t="s">
        <v>88</v>
      </c>
      <c r="B126" s="88" t="n">
        <v>20</v>
      </c>
      <c r="C126" s="88" t="n">
        <v>11</v>
      </c>
      <c r="D126" s="88" t="n">
        <v>29</v>
      </c>
    </row>
    <row r="127" customFormat="false" ht="12" hidden="false" customHeight="false" outlineLevel="0" collapsed="false">
      <c r="A127" s="90" t="s">
        <v>89</v>
      </c>
      <c r="B127" s="88" t="n">
        <v>27</v>
      </c>
      <c r="C127" s="88" t="n">
        <v>18</v>
      </c>
      <c r="D127" s="88" t="n">
        <v>45</v>
      </c>
    </row>
    <row r="128" customFormat="false" ht="12" hidden="false" customHeight="false" outlineLevel="0" collapsed="false">
      <c r="A128" s="90" t="s">
        <v>163</v>
      </c>
      <c r="B128" s="88" t="n">
        <v>16</v>
      </c>
      <c r="C128" s="88" t="n">
        <v>12</v>
      </c>
      <c r="D128" s="88" t="n">
        <v>22</v>
      </c>
    </row>
    <row r="129" customFormat="false" ht="12" hidden="false" customHeight="false" outlineLevel="0" collapsed="false">
      <c r="A129" s="85" t="s">
        <v>91</v>
      </c>
      <c r="B129" s="86" t="n">
        <v>5</v>
      </c>
      <c r="C129" s="86" t="n">
        <v>1</v>
      </c>
      <c r="D129" s="86" t="n">
        <v>10</v>
      </c>
    </row>
    <row r="130" customFormat="false" ht="12" hidden="false" customHeight="false" outlineLevel="0" collapsed="false">
      <c r="A130" s="92" t="s">
        <v>93</v>
      </c>
      <c r="B130" s="93"/>
      <c r="C130" s="93"/>
      <c r="D130" s="93"/>
    </row>
    <row r="131" customFormat="false" ht="12" hidden="false" customHeight="false" outlineLevel="0" collapsed="false">
      <c r="A131" s="94" t="s">
        <v>164</v>
      </c>
      <c r="B131" s="95" t="n">
        <v>40</v>
      </c>
      <c r="C131" s="95" t="n">
        <v>23</v>
      </c>
      <c r="D131" s="95" t="n">
        <v>64</v>
      </c>
    </row>
    <row r="132" customFormat="false" ht="12" hidden="false" customHeight="false" outlineLevel="0" collapsed="false">
      <c r="A132" s="96" t="s">
        <v>20</v>
      </c>
      <c r="B132" s="97" t="n">
        <v>41</v>
      </c>
      <c r="C132" s="97" t="n">
        <v>24</v>
      </c>
      <c r="D132" s="97" t="n">
        <v>65</v>
      </c>
    </row>
    <row r="133" customFormat="false" ht="12" hidden="false" customHeight="false" outlineLevel="0" collapsed="false">
      <c r="A133" s="96" t="s">
        <v>165</v>
      </c>
      <c r="B133" s="97" t="n">
        <v>42</v>
      </c>
      <c r="C133" s="97" t="n">
        <v>25</v>
      </c>
      <c r="D133" s="97" t="n">
        <v>65</v>
      </c>
    </row>
    <row r="134" customFormat="false" ht="12" hidden="false" customHeight="false" outlineLevel="0" collapsed="false">
      <c r="A134" s="96" t="s">
        <v>166</v>
      </c>
      <c r="B134" s="97" t="n">
        <v>25</v>
      </c>
      <c r="C134" s="97" t="n">
        <v>10</v>
      </c>
      <c r="D134" s="97" t="n">
        <v>65</v>
      </c>
    </row>
    <row r="135" customFormat="false" ht="12" hidden="false" customHeight="false" outlineLevel="0" collapsed="false">
      <c r="A135" s="96" t="s">
        <v>167</v>
      </c>
      <c r="B135" s="97" t="n">
        <v>17</v>
      </c>
      <c r="C135" s="97" t="n">
        <v>0</v>
      </c>
      <c r="D135" s="97" t="n">
        <v>50</v>
      </c>
    </row>
    <row r="136" customFormat="false" ht="12" hidden="false" customHeight="false" outlineLevel="0" collapsed="false">
      <c r="A136" s="94" t="s">
        <v>168</v>
      </c>
      <c r="B136" s="95" t="n">
        <v>76</v>
      </c>
      <c r="C136" s="95" t="n">
        <v>55</v>
      </c>
      <c r="D136" s="95" t="n">
        <v>92</v>
      </c>
    </row>
    <row r="137" customFormat="false" ht="12" hidden="false" customHeight="false" outlineLevel="0" collapsed="false">
      <c r="A137" s="96" t="s">
        <v>169</v>
      </c>
      <c r="B137" s="97" t="n">
        <v>68</v>
      </c>
      <c r="C137" s="97" t="n">
        <v>50</v>
      </c>
      <c r="D137" s="97" t="n">
        <v>87</v>
      </c>
    </row>
    <row r="138" customFormat="false" ht="12" hidden="false" customHeight="false" outlineLevel="0" collapsed="false">
      <c r="A138" s="96" t="s">
        <v>170</v>
      </c>
      <c r="B138" s="97" t="n">
        <v>85</v>
      </c>
      <c r="C138" s="97" t="n">
        <v>60</v>
      </c>
      <c r="D138" s="97" t="n">
        <v>99</v>
      </c>
    </row>
    <row r="139" customFormat="false" ht="12" hidden="false" customHeight="false" outlineLevel="0" collapsed="false">
      <c r="A139" s="94" t="s">
        <v>96</v>
      </c>
      <c r="B139" s="95" t="n">
        <v>30</v>
      </c>
      <c r="C139" s="95" t="n">
        <v>15</v>
      </c>
      <c r="D139" s="95" t="n">
        <v>58</v>
      </c>
    </row>
    <row r="140" customFormat="false" ht="12" hidden="false" customHeight="false" outlineLevel="0" collapsed="false">
      <c r="A140" s="96" t="s">
        <v>20</v>
      </c>
      <c r="B140" s="97" t="n">
        <v>31</v>
      </c>
      <c r="C140" s="97" t="n">
        <v>15</v>
      </c>
      <c r="D140" s="97" t="n">
        <v>60</v>
      </c>
    </row>
    <row r="141" customFormat="false" ht="12" hidden="false" customHeight="false" outlineLevel="0" collapsed="false">
      <c r="A141" s="96" t="s">
        <v>19</v>
      </c>
      <c r="B141" s="97" t="n">
        <v>26</v>
      </c>
      <c r="C141" s="97" t="n">
        <v>15</v>
      </c>
      <c r="D141" s="97" t="n">
        <v>52</v>
      </c>
    </row>
    <row r="142" customFormat="false" ht="12" hidden="false" customHeight="false" outlineLevel="0" collapsed="false">
      <c r="A142" s="94" t="s">
        <v>171</v>
      </c>
      <c r="B142" s="95" t="n">
        <v>71</v>
      </c>
      <c r="C142" s="95" t="n">
        <v>51</v>
      </c>
      <c r="D142" s="95" t="n">
        <v>87</v>
      </c>
    </row>
    <row r="143" customFormat="false" ht="12" hidden="false" customHeight="false" outlineLevel="0" collapsed="false">
      <c r="A143" s="96" t="s">
        <v>20</v>
      </c>
      <c r="B143" s="97" t="n">
        <v>74</v>
      </c>
      <c r="C143" s="97" t="n">
        <v>55</v>
      </c>
      <c r="D143" s="97" t="n">
        <v>89</v>
      </c>
    </row>
    <row r="144" customFormat="false" ht="12" hidden="false" customHeight="false" outlineLevel="0" collapsed="false">
      <c r="A144" s="98" t="s">
        <v>121</v>
      </c>
      <c r="B144" s="97" t="n">
        <v>85</v>
      </c>
      <c r="C144" s="97" t="n">
        <v>74</v>
      </c>
      <c r="D144" s="97" t="n">
        <v>97</v>
      </c>
    </row>
    <row r="145" customFormat="false" ht="12" hidden="false" customHeight="false" outlineLevel="0" collapsed="false">
      <c r="A145" s="98" t="s">
        <v>122</v>
      </c>
      <c r="B145" s="97" t="n">
        <v>63</v>
      </c>
      <c r="C145" s="97" t="n">
        <v>51</v>
      </c>
      <c r="D145" s="97" t="n">
        <v>73</v>
      </c>
    </row>
    <row r="146" customFormat="false" ht="12" hidden="false" customHeight="false" outlineLevel="0" collapsed="false">
      <c r="A146" s="98" t="s">
        <v>12</v>
      </c>
      <c r="B146" s="97" t="n">
        <v>72</v>
      </c>
      <c r="C146" s="97" t="n">
        <v>53</v>
      </c>
      <c r="D146" s="97" t="n">
        <v>87</v>
      </c>
    </row>
    <row r="147" customFormat="false" ht="12" hidden="false" customHeight="false" outlineLevel="0" collapsed="false">
      <c r="A147" s="98" t="s">
        <v>13</v>
      </c>
      <c r="B147" s="97" t="n">
        <v>47</v>
      </c>
      <c r="C147" s="97" t="n">
        <v>15</v>
      </c>
      <c r="D147" s="97" t="n">
        <v>68</v>
      </c>
    </row>
    <row r="148" customFormat="false" ht="12" hidden="false" customHeight="false" outlineLevel="0" collapsed="false">
      <c r="A148" s="98" t="s">
        <v>14</v>
      </c>
      <c r="B148" s="97" t="n">
        <v>74</v>
      </c>
      <c r="C148" s="97" t="n">
        <v>48</v>
      </c>
      <c r="D148" s="97" t="n">
        <v>93</v>
      </c>
    </row>
    <row r="149" customFormat="false" ht="12" hidden="false" customHeight="false" outlineLevel="0" collapsed="false">
      <c r="A149" s="98" t="s">
        <v>15</v>
      </c>
      <c r="B149" s="97" t="n">
        <v>62</v>
      </c>
      <c r="C149" s="97" t="n">
        <v>50</v>
      </c>
      <c r="D149" s="97" t="n">
        <v>72</v>
      </c>
    </row>
    <row r="150" customFormat="false" ht="12" hidden="false" customHeight="false" outlineLevel="0" collapsed="false">
      <c r="A150" s="96" t="s">
        <v>19</v>
      </c>
      <c r="B150" s="97" t="n">
        <v>42</v>
      </c>
      <c r="C150" s="97" t="n">
        <v>1</v>
      </c>
      <c r="D150" s="97" t="n">
        <v>67</v>
      </c>
    </row>
    <row r="151" customFormat="false" ht="12" hidden="false" customHeight="false" outlineLevel="0" collapsed="false">
      <c r="A151" s="94" t="s">
        <v>98</v>
      </c>
      <c r="B151" s="95" t="n">
        <v>73</v>
      </c>
      <c r="C151" s="95" t="n">
        <v>43</v>
      </c>
      <c r="D151" s="95" t="n">
        <v>94</v>
      </c>
    </row>
    <row r="152" customFormat="false" ht="12" hidden="false" customHeight="false" outlineLevel="0" collapsed="false">
      <c r="A152" s="96" t="s">
        <v>20</v>
      </c>
      <c r="B152" s="97" t="n">
        <v>74</v>
      </c>
      <c r="C152" s="97" t="n">
        <v>44</v>
      </c>
      <c r="D152" s="97" t="n">
        <v>95</v>
      </c>
    </row>
    <row r="153" customFormat="false" ht="12" hidden="false" customHeight="false" outlineLevel="0" collapsed="false">
      <c r="A153" s="96" t="s">
        <v>19</v>
      </c>
      <c r="B153" s="97" t="n">
        <v>54</v>
      </c>
      <c r="C153" s="97" t="n">
        <v>24</v>
      </c>
      <c r="D153" s="97" t="n">
        <v>79</v>
      </c>
    </row>
    <row r="154" customFormat="false" ht="12" hidden="false" customHeight="false" outlineLevel="0" collapsed="false">
      <c r="A154" s="94" t="s">
        <v>99</v>
      </c>
      <c r="B154" s="95" t="n">
        <v>43</v>
      </c>
      <c r="C154" s="95" t="n">
        <v>20</v>
      </c>
      <c r="D154" s="95" t="n">
        <v>74</v>
      </c>
    </row>
    <row r="155" customFormat="false" ht="12" hidden="false" customHeight="false" outlineLevel="0" collapsed="false">
      <c r="A155" s="96" t="s">
        <v>20</v>
      </c>
      <c r="B155" s="97" t="n">
        <v>45</v>
      </c>
      <c r="C155" s="97" t="n">
        <v>20</v>
      </c>
      <c r="D155" s="97" t="n">
        <v>78</v>
      </c>
    </row>
    <row r="156" customFormat="false" ht="12" hidden="false" customHeight="false" outlineLevel="0" collapsed="false">
      <c r="A156" s="96" t="s">
        <v>19</v>
      </c>
      <c r="B156" s="97" t="n">
        <v>30</v>
      </c>
      <c r="C156" s="97" t="n">
        <v>19</v>
      </c>
      <c r="D156" s="97" t="n">
        <v>41</v>
      </c>
    </row>
    <row r="157" customFormat="false" ht="12" hidden="false" customHeight="false" outlineLevel="0" collapsed="false">
      <c r="A157" s="92" t="s">
        <v>100</v>
      </c>
      <c r="B157" s="93"/>
      <c r="C157" s="93"/>
      <c r="D157" s="93"/>
    </row>
    <row r="158" customFormat="false" ht="12" hidden="false" customHeight="false" outlineLevel="0" collapsed="false">
      <c r="A158" s="94" t="s">
        <v>101</v>
      </c>
      <c r="B158" s="95" t="n">
        <v>20</v>
      </c>
      <c r="C158" s="95" t="n">
        <v>13</v>
      </c>
      <c r="D158" s="95" t="n">
        <v>29</v>
      </c>
    </row>
    <row r="159" customFormat="false" ht="12" hidden="false" customHeight="false" outlineLevel="0" collapsed="false">
      <c r="A159" s="96" t="s">
        <v>20</v>
      </c>
      <c r="B159" s="97" t="n">
        <v>23</v>
      </c>
      <c r="C159" s="97" t="n">
        <v>15</v>
      </c>
      <c r="D159" s="97" t="n">
        <v>34</v>
      </c>
    </row>
    <row r="160" customFormat="false" ht="12" hidden="false" customHeight="false" outlineLevel="0" collapsed="false">
      <c r="A160" s="98" t="s">
        <v>121</v>
      </c>
      <c r="B160" s="97" t="n">
        <v>14</v>
      </c>
      <c r="C160" s="97" t="n">
        <v>8</v>
      </c>
      <c r="D160" s="97" t="n">
        <v>42</v>
      </c>
    </row>
    <row r="161" customFormat="false" ht="12" hidden="false" customHeight="false" outlineLevel="0" collapsed="false">
      <c r="A161" s="98" t="s">
        <v>122</v>
      </c>
      <c r="B161" s="97" t="n">
        <v>15</v>
      </c>
      <c r="C161" s="97" t="n">
        <v>10</v>
      </c>
      <c r="D161" s="97" t="n">
        <v>18</v>
      </c>
    </row>
    <row r="162" customFormat="false" ht="12" hidden="false" customHeight="false" outlineLevel="0" collapsed="false">
      <c r="A162" s="98" t="s">
        <v>12</v>
      </c>
      <c r="B162" s="97" t="n">
        <v>12</v>
      </c>
      <c r="C162" s="97" t="n">
        <v>8</v>
      </c>
      <c r="D162" s="97" t="n">
        <v>16</v>
      </c>
    </row>
    <row r="163" customFormat="false" ht="12" hidden="false" customHeight="false" outlineLevel="0" collapsed="false">
      <c r="A163" s="98" t="s">
        <v>13</v>
      </c>
      <c r="B163" s="97" t="n">
        <v>3</v>
      </c>
      <c r="C163" s="97" t="n">
        <v>1</v>
      </c>
      <c r="D163" s="97" t="n">
        <v>5</v>
      </c>
    </row>
    <row r="164" customFormat="false" ht="12" hidden="false" customHeight="false" outlineLevel="0" collapsed="false">
      <c r="A164" s="98" t="s">
        <v>14</v>
      </c>
      <c r="B164" s="97" t="n">
        <v>28</v>
      </c>
      <c r="C164" s="97" t="n">
        <v>16</v>
      </c>
      <c r="D164" s="97" t="n">
        <v>40</v>
      </c>
    </row>
    <row r="165" customFormat="false" ht="12" hidden="false" customHeight="false" outlineLevel="0" collapsed="false">
      <c r="A165" s="98" t="s">
        <v>15</v>
      </c>
      <c r="B165" s="97" t="n">
        <v>37</v>
      </c>
      <c r="C165" s="97" t="n">
        <v>29</v>
      </c>
      <c r="D165" s="97" t="n">
        <v>43</v>
      </c>
    </row>
    <row r="166" customFormat="false" ht="12" hidden="false" customHeight="false" outlineLevel="0" collapsed="false">
      <c r="A166" s="96" t="s">
        <v>19</v>
      </c>
      <c r="B166" s="97" t="n">
        <v>6</v>
      </c>
      <c r="C166" s="97" t="n">
        <v>4</v>
      </c>
      <c r="D166" s="97" t="n">
        <v>8</v>
      </c>
    </row>
    <row r="167" customFormat="false" ht="12" hidden="false" customHeight="false" outlineLevel="0" collapsed="false">
      <c r="A167" s="98" t="s">
        <v>122</v>
      </c>
      <c r="B167" s="97" t="n">
        <v>9</v>
      </c>
      <c r="C167" s="97" t="n">
        <v>7</v>
      </c>
      <c r="D167" s="97" t="n">
        <v>11</v>
      </c>
    </row>
    <row r="168" customFormat="false" ht="12" hidden="false" customHeight="false" outlineLevel="0" collapsed="false">
      <c r="A168" s="98" t="s">
        <v>12</v>
      </c>
      <c r="B168" s="97" t="n">
        <v>4</v>
      </c>
      <c r="C168" s="97" t="n">
        <v>3</v>
      </c>
      <c r="D168" s="97" t="n">
        <v>6</v>
      </c>
    </row>
    <row r="169" customFormat="false" ht="12" hidden="false" customHeight="false" outlineLevel="0" collapsed="false">
      <c r="A169" s="98" t="s">
        <v>13</v>
      </c>
      <c r="B169" s="97" t="n">
        <v>4</v>
      </c>
      <c r="C169" s="97" t="n">
        <v>1</v>
      </c>
      <c r="D169" s="97" t="n">
        <v>7</v>
      </c>
    </row>
    <row r="170" customFormat="false" ht="12" hidden="false" customHeight="false" outlineLevel="0" collapsed="false">
      <c r="A170" s="98" t="s">
        <v>15</v>
      </c>
      <c r="B170" s="97" t="n">
        <v>3</v>
      </c>
      <c r="C170" s="97" t="n">
        <v>2</v>
      </c>
      <c r="D170" s="97" t="n">
        <v>3</v>
      </c>
    </row>
    <row r="171" customFormat="false" ht="12" hidden="false" customHeight="false" outlineLevel="0" collapsed="false">
      <c r="A171" s="94" t="s">
        <v>102</v>
      </c>
      <c r="B171" s="95" t="n">
        <v>16</v>
      </c>
      <c r="C171" s="95" t="n">
        <v>3</v>
      </c>
      <c r="D171" s="95" t="n">
        <v>28</v>
      </c>
    </row>
    <row r="172" customFormat="false" ht="12" hidden="false" customHeight="false" outlineLevel="0" collapsed="false">
      <c r="A172" s="96" t="s">
        <v>20</v>
      </c>
      <c r="B172" s="97" t="n">
        <v>16</v>
      </c>
      <c r="C172" s="97" t="n">
        <v>3</v>
      </c>
      <c r="D172" s="97" t="n">
        <v>28</v>
      </c>
    </row>
    <row r="173" customFormat="false" ht="12" hidden="false" customHeight="false" outlineLevel="0" collapsed="false">
      <c r="A173" s="96" t="s">
        <v>19</v>
      </c>
      <c r="B173" s="97" t="n">
        <v>19</v>
      </c>
      <c r="C173" s="97" t="n">
        <v>7</v>
      </c>
      <c r="D173" s="97" t="n">
        <v>31</v>
      </c>
    </row>
    <row r="174" customFormat="false" ht="7.5" hidden="false" customHeight="true" outlineLevel="0" collapsed="false"/>
    <row r="175" customFormat="false" ht="12" hidden="false" customHeight="false" outlineLevel="0" collapsed="false">
      <c r="A175" s="22" t="s">
        <v>103</v>
      </c>
    </row>
    <row r="176" customFormat="false" ht="13.5" hidden="false" customHeight="false" outlineLevel="0" collapsed="false">
      <c r="A176" s="99" t="s">
        <v>172</v>
      </c>
    </row>
    <row r="177" customFormat="false" ht="12" hidden="false" customHeight="false" outlineLevel="0" collapsed="false">
      <c r="A177" s="100" t="s">
        <v>173</v>
      </c>
    </row>
    <row r="178" customFormat="false" ht="12" hidden="false" customHeight="false" outlineLevel="0" collapsed="false">
      <c r="A178" s="16" t="s">
        <v>174</v>
      </c>
    </row>
    <row r="179" customFormat="false" ht="13.5" hidden="false" customHeight="false" outlineLevel="0" collapsed="false">
      <c r="A179" s="101" t="s">
        <v>175</v>
      </c>
    </row>
    <row r="180" customFormat="false" ht="13.5" hidden="false" customHeight="false" outlineLevel="0" collapsed="false">
      <c r="A180" s="101" t="s">
        <v>176</v>
      </c>
    </row>
    <row r="181" customFormat="false" ht="13.5" hidden="false" customHeight="false" outlineLevel="0" collapsed="false">
      <c r="A181" s="101" t="s">
        <v>177</v>
      </c>
    </row>
    <row r="182" customFormat="false" ht="12" hidden="false" customHeight="false" outlineLevel="0" collapsed="false">
      <c r="A182" s="16" t="s">
        <v>178</v>
      </c>
    </row>
    <row r="183" customFormat="false" ht="12" hidden="false" customHeight="false" outlineLevel="0" collapsed="false">
      <c r="A183" s="16" t="s">
        <v>179</v>
      </c>
    </row>
    <row r="184" customFormat="false" ht="12" hidden="false" customHeight="false" outlineLevel="0" collapsed="false">
      <c r="A184" s="16"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ColWidth="9.14453125" defaultRowHeight="12.75" zeroHeight="false" outlineLevelRow="0" outlineLevelCol="0"/>
  <cols>
    <col collapsed="false" customWidth="true" hidden="false" outlineLevel="0" max="1" min="1" style="14" width="12.57"/>
    <col collapsed="false" customWidth="true" hidden="false" outlineLevel="0" max="2" min="2" style="14" width="9.71"/>
    <col collapsed="false" customWidth="true" hidden="false" outlineLevel="0" max="3" min="3" style="14" width="91.15"/>
    <col collapsed="false" customWidth="false" hidden="false" outlineLevel="0" max="1024" min="4" style="14" width="9.14"/>
  </cols>
  <sheetData>
    <row r="1" customFormat="false" ht="15.75" hidden="false" customHeight="true" outlineLevel="0" collapsed="false">
      <c r="A1" s="102" t="s">
        <v>181</v>
      </c>
    </row>
    <row r="3" customFormat="false" ht="12.75" hidden="false" customHeight="false" outlineLevel="0" collapsed="false">
      <c r="A3" s="14" t="s">
        <v>182</v>
      </c>
    </row>
    <row r="4" customFormat="false" ht="12.75" hidden="false" customHeight="false" outlineLevel="0" collapsed="false">
      <c r="B4" s="103"/>
    </row>
    <row r="5" customFormat="false" ht="12.75" hidden="false" customHeight="false" outlineLevel="0" collapsed="false">
      <c r="A5" s="104" t="s">
        <v>183</v>
      </c>
      <c r="B5" s="105" t="s">
        <v>184</v>
      </c>
      <c r="C5" s="104" t="s">
        <v>185</v>
      </c>
    </row>
    <row r="6" customFormat="false" ht="69" hidden="false" customHeight="true" outlineLevel="0" collapsed="false">
      <c r="A6" s="106" t="s">
        <v>10</v>
      </c>
      <c r="B6" s="107" t="s">
        <v>18</v>
      </c>
      <c r="C6" s="108" t="s">
        <v>186</v>
      </c>
    </row>
    <row r="7" customFormat="false" ht="31.5" hidden="false" customHeight="true" outlineLevel="0" collapsed="false">
      <c r="A7" s="106" t="s">
        <v>11</v>
      </c>
      <c r="B7" s="109" t="s">
        <v>19</v>
      </c>
      <c r="C7" s="110" t="s">
        <v>187</v>
      </c>
    </row>
    <row r="8" customFormat="false" ht="42.75" hidden="false" customHeight="true" outlineLevel="0" collapsed="false">
      <c r="A8" s="106"/>
      <c r="B8" s="106" t="s">
        <v>20</v>
      </c>
      <c r="C8" s="108" t="s">
        <v>188</v>
      </c>
    </row>
    <row r="9" customFormat="false" ht="17.25" hidden="false" customHeight="true" outlineLevel="0" collapsed="false">
      <c r="A9" s="106" t="s">
        <v>12</v>
      </c>
      <c r="B9" s="109" t="s">
        <v>19</v>
      </c>
      <c r="C9" s="110" t="s">
        <v>189</v>
      </c>
    </row>
    <row r="10" customFormat="false" ht="30.75" hidden="false" customHeight="true" outlineLevel="0" collapsed="false">
      <c r="A10" s="106"/>
      <c r="B10" s="106" t="s">
        <v>20</v>
      </c>
      <c r="C10" s="108" t="s">
        <v>190</v>
      </c>
    </row>
    <row r="11" customFormat="false" ht="42.75" hidden="false" customHeight="true" outlineLevel="0" collapsed="false">
      <c r="A11" s="107" t="s">
        <v>13</v>
      </c>
      <c r="B11" s="109" t="s">
        <v>19</v>
      </c>
      <c r="C11" s="110" t="s">
        <v>191</v>
      </c>
    </row>
    <row r="12" customFormat="false" ht="41.25" hidden="false" customHeight="true" outlineLevel="0" collapsed="false">
      <c r="A12" s="107"/>
      <c r="B12" s="106" t="s">
        <v>20</v>
      </c>
      <c r="C12" s="108" t="s">
        <v>192</v>
      </c>
    </row>
    <row r="13" customFormat="false" ht="17.25" hidden="false" customHeight="true" outlineLevel="0" collapsed="false">
      <c r="A13" s="109" t="s">
        <v>14</v>
      </c>
      <c r="B13" s="107" t="s">
        <v>18</v>
      </c>
      <c r="C13" s="111" t="s">
        <v>193</v>
      </c>
    </row>
    <row r="14" customFormat="false" ht="16.5" hidden="false" customHeight="true" outlineLevel="0" collapsed="false">
      <c r="A14" s="106" t="s">
        <v>15</v>
      </c>
      <c r="B14" s="106" t="s">
        <v>19</v>
      </c>
      <c r="C14" s="111" t="s">
        <v>194</v>
      </c>
    </row>
    <row r="15" customFormat="false" ht="31.5" hidden="false" customHeight="true" outlineLevel="0" collapsed="false">
      <c r="A15" s="106"/>
      <c r="B15" s="107" t="s">
        <v>20</v>
      </c>
      <c r="C15" s="108" t="s">
        <v>195</v>
      </c>
    </row>
    <row r="16" customFormat="false" ht="6.75" hidden="false" customHeight="true" outlineLevel="0" collapsed="false">
      <c r="A16" s="112"/>
      <c r="B16" s="113"/>
      <c r="C16" s="114"/>
    </row>
    <row r="17" customFormat="false" ht="12.75" hidden="false" customHeight="false" outlineLevel="0" collapsed="false">
      <c r="A17" s="112" t="s">
        <v>196</v>
      </c>
      <c r="B17" s="112"/>
      <c r="C17" s="115"/>
    </row>
    <row r="18" customFormat="false" ht="12.75" hidden="false" customHeight="false" outlineLevel="0" collapsed="false">
      <c r="A18" s="116" t="s">
        <v>108</v>
      </c>
      <c r="B18" s="116"/>
    </row>
    <row r="19" customFormat="false" ht="12.75" hidden="false" customHeight="false" outlineLevel="0" collapsed="false">
      <c r="A19" s="116" t="s">
        <v>109</v>
      </c>
      <c r="B19" s="116"/>
    </row>
    <row r="20" customFormat="false" ht="12.75" hidden="false" customHeight="false" outlineLevel="0" collapsed="false">
      <c r="A20" s="116" t="s">
        <v>197</v>
      </c>
      <c r="B20" s="116"/>
    </row>
    <row r="21" customFormat="false" ht="12.75" hidden="false" customHeight="false" outlineLevel="0" collapsed="false">
      <c r="A21" s="116" t="s">
        <v>198</v>
      </c>
      <c r="B21" s="116"/>
    </row>
    <row r="22" customFormat="false" ht="12.75" hidden="false" customHeight="false" outlineLevel="0" collapsed="false">
      <c r="A22" s="116" t="s">
        <v>199</v>
      </c>
      <c r="B22" s="116"/>
    </row>
    <row r="23" customFormat="false" ht="12.75" hidden="false" customHeight="false" outlineLevel="0" collapsed="false">
      <c r="A23" s="116"/>
      <c r="B23" s="116"/>
    </row>
    <row r="24" customFormat="false" ht="12.75" hidden="false" customHeight="false" outlineLevel="0" collapsed="false">
      <c r="A24" s="116"/>
      <c r="B24" s="116"/>
    </row>
  </sheetData>
  <mergeCells count="4">
    <mergeCell ref="A7:A8"/>
    <mergeCell ref="A9:A10"/>
    <mergeCell ref="A11:A12"/>
    <mergeCell ref="A14:A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302C3163CA97449F14E704FB0E19EF" ma:contentTypeVersion="11" ma:contentTypeDescription="Create a new document." ma:contentTypeScope="" ma:versionID="18ee6e6a55f547c51cd07fa6b9281e26">
  <xsd:schema xmlns:xsd="http://www.w3.org/2001/XMLSchema" xmlns:xs="http://www.w3.org/2001/XMLSchema" xmlns:p="http://schemas.microsoft.com/office/2006/metadata/properties" xmlns:ns3="4b8c92b6-0422-4622-85fa-54dd02533c44" xmlns:ns4="ad7984fe-6d7c-4e07-8419-1cd059ab5768" targetNamespace="http://schemas.microsoft.com/office/2006/metadata/properties" ma:root="true" ma:fieldsID="10f66528958175d1417d0857227fdcb5" ns3:_="" ns4:_="">
    <xsd:import namespace="4b8c92b6-0422-4622-85fa-54dd02533c44"/>
    <xsd:import namespace="ad7984fe-6d7c-4e07-8419-1cd059ab576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8c92b6-0422-4622-85fa-54dd02533c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7984fe-6d7c-4e07-8419-1cd059ab576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2855F-C8CA-4824-B7E5-8DF357B4636F}">
  <ds:schemaRefs>
    <ds:schemaRef ds:uri="http://schemas.microsoft.com/sharepoint/v3/contenttype/forms"/>
  </ds:schemaRefs>
</ds:datastoreItem>
</file>

<file path=customXml/itemProps2.xml><?xml version="1.0" encoding="utf-8"?>
<ds:datastoreItem xmlns:ds="http://schemas.openxmlformats.org/officeDocument/2006/customXml" ds:itemID="{0DE01AA5-A56E-4DE9-8EA1-66F46379F09B}">
  <ds:schemaRefs>
    <ds:schemaRef ds:uri="http://purl.org/dc/elements/1.1/"/>
    <ds:schemaRef ds:uri="http://schemas.microsoft.com/office/2006/metadata/properties"/>
    <ds:schemaRef ds:uri="ad7984fe-6d7c-4e07-8419-1cd059ab5768"/>
    <ds:schemaRef ds:uri="http://purl.org/dc/terms/"/>
    <ds:schemaRef ds:uri="http://schemas.openxmlformats.org/package/2006/metadata/core-properties"/>
    <ds:schemaRef ds:uri="4b8c92b6-0422-4622-85fa-54dd02533c44"/>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0F3F9D7-8137-488B-93D9-A78E69D3D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8c92b6-0422-4622-85fa-54dd02533c44"/>
    <ds:schemaRef ds:uri="ad7984fe-6d7c-4e07-8419-1cd059ab57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2019-05-10T06:52:52Z</dcterms:created>
  <dc:creator>Jennyfer Wolf</dc:creator>
  <dc:description/>
  <dc:language>en-US</dc:language>
  <cp:lastModifiedBy>PRUSS-USTUN, Annette Martine</cp:lastModifiedBy>
  <cp:lastPrinted>2019-08-26T09:30:08Z</cp:lastPrinted>
  <dcterms:modified xsi:type="dcterms:W3CDTF">2019-11-15T14:41:47Z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0x01010041302C3163CA97449F14E704FB0E19EF</vt:lpwstr>
  </property>
</Properties>
</file>