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Solver\"/>
    </mc:Choice>
  </mc:AlternateContent>
  <xr:revisionPtr revIDLastSave="0" documentId="13_ncr:1_{8E41A47B-9450-48C8-9307-BB52424ED27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definedNames>
    <definedName name="solver_adj" localSheetId="0" hidden="1">Hoja1!$C$11:$D$12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Hoja1!$B$25</definedName>
    <definedName name="solver_lhs2" localSheetId="0" hidden="1">Hoja1!$C$11:$D$12</definedName>
    <definedName name="solver_lhs3" localSheetId="0" hidden="1">Hoja1!$C$20:$C$21</definedName>
    <definedName name="solver_lhs4" localSheetId="0" hidden="1">Hoja1!$G$11:$G$12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Hoja1!$L$20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Hoja1!$M$13</definedName>
    <definedName name="solver_rhs2" localSheetId="0" hidden="1">Hoja1!$K$5:$L$6</definedName>
    <definedName name="solver_rhs3" localSheetId="0" hidden="1">Hoja1!$L$10:$L$11</definedName>
    <definedName name="solver_rhs4" localSheetId="0" hidden="1">Hoja1!$O$5:$O$6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/>
  <c r="C21" i="1"/>
  <c r="C20" i="1"/>
  <c r="B25" i="1" l="1"/>
  <c r="L20" i="1"/>
</calcChain>
</file>

<file path=xl/sharedStrings.xml><?xml version="1.0" encoding="utf-8"?>
<sst xmlns="http://schemas.openxmlformats.org/spreadsheetml/2006/main" count="42" uniqueCount="23">
  <si>
    <t>Almacen1</t>
  </si>
  <si>
    <t>Almacen2</t>
  </si>
  <si>
    <t>Mina1</t>
  </si>
  <si>
    <t>Mina2</t>
  </si>
  <si>
    <t>COSTES/T</t>
  </si>
  <si>
    <t>Planta</t>
  </si>
  <si>
    <t>MAX TON</t>
  </si>
  <si>
    <t>RESTRICCIONES; MÁXIMAS TONELADAS POR CAMINO</t>
  </si>
  <si>
    <t>TONELADAS</t>
  </si>
  <si>
    <t>DISPONIBILIDAD DE TONELADAS</t>
  </si>
  <si>
    <t>MINA1</t>
  </si>
  <si>
    <t>MINA2</t>
  </si>
  <si>
    <t>DEMANDA PLANTA</t>
  </si>
  <si>
    <t>MIS TOTALES</t>
  </si>
  <si>
    <t>La suma de las toneladas que salen de mina 1 y 2,
 no pueden exceder los respectivos stocks</t>
  </si>
  <si>
    <t>Mina 1</t>
  </si>
  <si>
    <t xml:space="preserve"> </t>
  </si>
  <si>
    <t>Mina 2</t>
  </si>
  <si>
    <t>Total de lo que llega a la planta debe ser igual a la demanda</t>
  </si>
  <si>
    <t>Funcion objetivo</t>
  </si>
  <si>
    <t>Minimizar el coste de envío</t>
  </si>
  <si>
    <t>OJO!!! NO PUEDO SELECCIONAR COMO CELADA VARIABLE LAS TONELADAS DEL ALMACEN A LA PLANTA PORQUE DEBEN IR TODAS,</t>
  </si>
  <si>
    <t>NO PUEDEN QUEDAR EN EL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</si>
</sst>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3" borderId="0" xfId="2"/>
    <xf numFmtId="0" fontId="2" fillId="3" borderId="0" xfId="2" applyAlignment="1">
      <alignment horizontal="center"/>
    </xf>
    <xf numFmtId="0" fontId="1" fillId="2" borderId="0" xfId="1"/>
    <xf numFmtId="0" fontId="1" fillId="2" borderId="0" xfId="1" applyAlignment="1">
      <alignment horizontal="center" wrapText="1"/>
    </xf>
    <xf numFmtId="0" fontId="1" fillId="2" borderId="0" xfId="1" applyAlignment="1">
      <alignment horizontal="center"/>
    </xf>
    <xf numFmtId="0" fontId="3" fillId="4" borderId="0" xfId="3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25"/>
  <sheetViews>
    <sheetView tabSelected="1" workbookViewId="0">
      <selection activeCell="S15" sqref="S15"/>
    </sheetView>
  </sheetViews>
  <sheetFormatPr baseColWidth="10" defaultColWidth="9.140625" defaultRowHeight="15" x14ac:dyDescent="0.25"/>
  <cols>
    <col min="1" max="1" width="14.140625" customWidth="1"/>
    <col min="2" max="2" width="12.28515625" bestFit="1" customWidth="1"/>
    <col min="6" max="6" width="13.85546875" customWidth="1"/>
    <col min="12" max="12" width="11.85546875" bestFit="1" customWidth="1"/>
  </cols>
  <sheetData>
    <row r="2" spans="2:15" x14ac:dyDescent="0.25">
      <c r="B2" t="s">
        <v>4</v>
      </c>
      <c r="C2" t="s">
        <v>0</v>
      </c>
      <c r="D2" t="s">
        <v>1</v>
      </c>
      <c r="F2" t="s">
        <v>4</v>
      </c>
      <c r="G2" t="s">
        <v>5</v>
      </c>
      <c r="J2" s="1" t="s">
        <v>7</v>
      </c>
      <c r="K2" s="1"/>
      <c r="L2" s="1"/>
      <c r="M2" s="1"/>
      <c r="N2" s="1"/>
      <c r="O2" s="1"/>
    </row>
    <row r="3" spans="2:15" x14ac:dyDescent="0.25">
      <c r="B3" t="s">
        <v>2</v>
      </c>
      <c r="C3">
        <v>6000</v>
      </c>
      <c r="D3">
        <v>5100</v>
      </c>
      <c r="F3" t="s">
        <v>0</v>
      </c>
      <c r="G3">
        <v>1200</v>
      </c>
    </row>
    <row r="4" spans="2:15" x14ac:dyDescent="0.25">
      <c r="B4" t="s">
        <v>3</v>
      </c>
      <c r="C4">
        <v>4800</v>
      </c>
      <c r="D4">
        <v>3300</v>
      </c>
      <c r="F4" t="s">
        <v>1</v>
      </c>
      <c r="G4">
        <v>2400</v>
      </c>
      <c r="J4" s="2" t="s">
        <v>6</v>
      </c>
      <c r="K4" s="2" t="s">
        <v>0</v>
      </c>
      <c r="L4" s="2" t="s">
        <v>1</v>
      </c>
      <c r="N4" s="2" t="s">
        <v>6</v>
      </c>
      <c r="O4" s="2" t="s">
        <v>5</v>
      </c>
    </row>
    <row r="5" spans="2:15" x14ac:dyDescent="0.25">
      <c r="J5" s="2" t="s">
        <v>2</v>
      </c>
      <c r="K5" s="2">
        <v>60</v>
      </c>
      <c r="L5" s="2">
        <v>60</v>
      </c>
      <c r="N5" s="2" t="s">
        <v>0</v>
      </c>
      <c r="O5" s="2">
        <v>140</v>
      </c>
    </row>
    <row r="6" spans="2:15" x14ac:dyDescent="0.25">
      <c r="J6" s="2" t="s">
        <v>3</v>
      </c>
      <c r="K6" s="2">
        <v>120</v>
      </c>
      <c r="L6" s="2">
        <v>100</v>
      </c>
      <c r="N6" s="2" t="s">
        <v>1</v>
      </c>
      <c r="O6" s="2">
        <v>140</v>
      </c>
    </row>
    <row r="9" spans="2:15" x14ac:dyDescent="0.25">
      <c r="K9" s="3" t="s">
        <v>9</v>
      </c>
      <c r="L9" s="3"/>
      <c r="M9" s="3"/>
      <c r="N9" s="3"/>
    </row>
    <row r="10" spans="2:15" x14ac:dyDescent="0.25">
      <c r="B10" t="s">
        <v>8</v>
      </c>
      <c r="C10" t="s">
        <v>0</v>
      </c>
      <c r="D10" t="s">
        <v>1</v>
      </c>
      <c r="F10" t="s">
        <v>8</v>
      </c>
      <c r="G10" t="s">
        <v>5</v>
      </c>
      <c r="K10" s="2" t="s">
        <v>10</v>
      </c>
      <c r="L10" s="2">
        <v>80</v>
      </c>
      <c r="M10" s="2"/>
      <c r="N10" s="2"/>
    </row>
    <row r="11" spans="2:15" x14ac:dyDescent="0.25">
      <c r="B11" t="s">
        <v>2</v>
      </c>
      <c r="C11">
        <v>60</v>
      </c>
      <c r="D11">
        <v>20</v>
      </c>
      <c r="F11" t="s">
        <v>0</v>
      </c>
      <c r="G11">
        <f>SUM(C11:C12)</f>
        <v>80</v>
      </c>
      <c r="K11" s="2" t="s">
        <v>11</v>
      </c>
      <c r="L11" s="2">
        <v>120</v>
      </c>
      <c r="M11" s="2"/>
      <c r="N11" s="2"/>
    </row>
    <row r="12" spans="2:15" x14ac:dyDescent="0.25">
      <c r="B12" t="s">
        <v>3</v>
      </c>
      <c r="C12">
        <v>20</v>
      </c>
      <c r="D12">
        <v>100</v>
      </c>
      <c r="F12" t="s">
        <v>1</v>
      </c>
      <c r="G12">
        <f>SUM(D11:D12)</f>
        <v>120</v>
      </c>
    </row>
    <row r="13" spans="2:15" x14ac:dyDescent="0.25">
      <c r="K13" s="3" t="s">
        <v>12</v>
      </c>
      <c r="L13" s="3"/>
      <c r="M13" s="2">
        <v>200</v>
      </c>
    </row>
    <row r="17" spans="1:27" x14ac:dyDescent="0.25">
      <c r="B17" s="4" t="s">
        <v>13</v>
      </c>
      <c r="C17" s="4"/>
      <c r="D17" s="4"/>
      <c r="E17" s="4"/>
      <c r="F17" s="4"/>
    </row>
    <row r="18" spans="1:27" ht="15" customHeight="1" x14ac:dyDescent="0.25">
      <c r="B18" s="5" t="s">
        <v>14</v>
      </c>
      <c r="C18" s="5"/>
      <c r="D18" s="5"/>
      <c r="E18" s="5"/>
      <c r="F18" s="5"/>
    </row>
    <row r="19" spans="1:27" x14ac:dyDescent="0.25">
      <c r="B19" s="5"/>
      <c r="C19" s="5"/>
      <c r="D19" s="5"/>
      <c r="E19" s="5"/>
      <c r="F19" s="5"/>
      <c r="I19" s="7" t="s">
        <v>19</v>
      </c>
      <c r="J19" s="7"/>
      <c r="K19" s="7"/>
      <c r="L19" s="7"/>
      <c r="O19" s="2" t="s">
        <v>21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B20" s="4" t="s">
        <v>15</v>
      </c>
      <c r="C20" s="4">
        <f>SUM(C11:D11)</f>
        <v>80</v>
      </c>
      <c r="D20" s="4"/>
      <c r="E20" s="4"/>
      <c r="F20" s="4"/>
      <c r="I20" s="7" t="s">
        <v>20</v>
      </c>
      <c r="J20" s="7"/>
      <c r="K20" s="7"/>
      <c r="L20" s="7">
        <f>SUMPRODUCT(C11:D12,C3:D4)+SUMPRODUCT(G11:G12,G3:G4)</f>
        <v>1272000</v>
      </c>
      <c r="O20" s="2" t="s">
        <v>22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t="s">
        <v>16</v>
      </c>
      <c r="B21" s="4" t="s">
        <v>17</v>
      </c>
      <c r="C21" s="4">
        <f>SUM(C12:D12)</f>
        <v>120</v>
      </c>
      <c r="D21" s="4"/>
      <c r="E21" s="4"/>
      <c r="F21" s="4"/>
    </row>
    <row r="24" spans="1:27" x14ac:dyDescent="0.25">
      <c r="B24" s="6" t="s">
        <v>18</v>
      </c>
      <c r="C24" s="6"/>
      <c r="D24" s="6"/>
      <c r="E24" s="6"/>
      <c r="F24" s="6"/>
    </row>
    <row r="25" spans="1:27" x14ac:dyDescent="0.25">
      <c r="B25" s="4">
        <f>SUM(G11:G12)</f>
        <v>200</v>
      </c>
      <c r="C25" s="4"/>
      <c r="D25" s="4"/>
      <c r="E25" s="4"/>
      <c r="F25" s="4"/>
    </row>
  </sheetData>
  <mergeCells count="5">
    <mergeCell ref="B24:F24"/>
    <mergeCell ref="J2:O2"/>
    <mergeCell ref="K9:N9"/>
    <mergeCell ref="K13:L13"/>
    <mergeCell ref="B18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2019-12-16T09:55:29Z</dcterms:modified>
</cp:coreProperties>
</file>