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221B56EB-3C0A-4584-85E8-F3B0509B116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definedNames>
    <definedName name="solver_adj" localSheetId="0" hidden="1">Hoja1!$D$4:$D$8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Hoja1!$D$4:$D$8</definedName>
    <definedName name="solver_lhs2" localSheetId="0" hidden="1">Hoja1!$J$16</definedName>
    <definedName name="solver_lhs3" localSheetId="0" hidden="1">Hoja1!$L$16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Hoja1!$D$17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Hoja1!$J$4:$J$8</definedName>
    <definedName name="solver_rhs2" localSheetId="0" hidden="1">Hoja1!$G$15</definedName>
    <definedName name="solver_rhs3" localSheetId="0" hidden="1">Hoja1!$G$16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J16" i="1"/>
  <c r="E5" i="1"/>
  <c r="E6" i="1"/>
  <c r="E7" i="1"/>
  <c r="E8" i="1"/>
  <c r="D17" i="1"/>
  <c r="E4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<sst xmlns="http://schemas.openxmlformats.org/spreadsheetml/2006/main" count="34" uniqueCount="28">
  <si>
    <t>Coste de cada paquete</t>
  </si>
  <si>
    <t>Almendras</t>
  </si>
  <si>
    <t>Nueces</t>
  </si>
  <si>
    <t>Gourmet</t>
  </si>
  <si>
    <t>Fantasia</t>
  </si>
  <si>
    <t>Economico</t>
  </si>
  <si>
    <t>Costos/lb</t>
  </si>
  <si>
    <t>P.Almendras</t>
  </si>
  <si>
    <t>P.Nueces</t>
  </si>
  <si>
    <t>P.Gourmet</t>
  </si>
  <si>
    <t>P.Fantasia</t>
  </si>
  <si>
    <t>P.Económico</t>
  </si>
  <si>
    <t>Producto</t>
  </si>
  <si>
    <t>cacahuete</t>
  </si>
  <si>
    <t>Demanda</t>
  </si>
  <si>
    <t>Unidades</t>
  </si>
  <si>
    <t>Requisitos Mínimos (tanto por 1)</t>
  </si>
  <si>
    <t>Cacahuetes</t>
  </si>
  <si>
    <t>Total precio 
nº paqutes</t>
  </si>
  <si>
    <t>Celda Objetivo</t>
  </si>
  <si>
    <t>Minimizar el coste</t>
  </si>
  <si>
    <t>RESTRICCIONES</t>
  </si>
  <si>
    <t>Max. Libras</t>
  </si>
  <si>
    <t xml:space="preserve">Total Almendras </t>
  </si>
  <si>
    <t>Total Nueces</t>
  </si>
  <si>
    <t>nº paq*0,45 (lqsa)</t>
  </si>
  <si>
    <t>nºpaq*0,3(lqsa)</t>
  </si>
  <si>
    <t>Gasto de mat. Prim. Para producir los 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</si>
</sst>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3" fillId="4" borderId="0" xfId="3"/>
    <xf numFmtId="0" fontId="2" fillId="3" borderId="0" xfId="2"/>
    <xf numFmtId="0" fontId="1" fillId="2" borderId="0" xfId="1" applyAlignment="1">
      <alignment horizontal="center"/>
    </xf>
    <xf numFmtId="0" fontId="1" fillId="2" borderId="0" xfId="1"/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2" borderId="3" xfId="1" applyBorder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"/>
  <sheetViews>
    <sheetView tabSelected="1" workbookViewId="0">
      <selection activeCell="K21" sqref="K21"/>
    </sheetView>
  </sheetViews>
  <sheetFormatPr baseColWidth="10" defaultColWidth="9.140625" defaultRowHeight="15" x14ac:dyDescent="0.25"/>
  <cols>
    <col min="2" max="2" width="10.5703125" bestFit="1" customWidth="1"/>
    <col min="3" max="3" width="10.85546875" bestFit="1" customWidth="1"/>
    <col min="6" max="6" width="12.28515625" bestFit="1" customWidth="1"/>
    <col min="7" max="7" width="10.5703125" bestFit="1" customWidth="1"/>
    <col min="8" max="8" width="7.5703125" bestFit="1" customWidth="1"/>
    <col min="9" max="9" width="10" bestFit="1" customWidth="1"/>
  </cols>
  <sheetData>
    <row r="1" spans="2:13" x14ac:dyDescent="0.25">
      <c r="E1" s="10" t="s">
        <v>18</v>
      </c>
    </row>
    <row r="2" spans="2:13" x14ac:dyDescent="0.25">
      <c r="E2" s="11"/>
      <c r="F2" s="9" t="s">
        <v>12</v>
      </c>
      <c r="G2" s="2" t="s">
        <v>16</v>
      </c>
      <c r="H2" s="2"/>
      <c r="I2" s="2"/>
      <c r="J2" s="12" t="s">
        <v>14</v>
      </c>
      <c r="K2" s="3"/>
    </row>
    <row r="3" spans="2:13" x14ac:dyDescent="0.25">
      <c r="B3" s="2" t="s">
        <v>0</v>
      </c>
      <c r="C3" s="2"/>
      <c r="D3" s="1" t="s">
        <v>15</v>
      </c>
      <c r="E3" s="11"/>
      <c r="F3" s="9"/>
      <c r="G3" s="1" t="s">
        <v>1</v>
      </c>
      <c r="H3" s="1" t="s">
        <v>2</v>
      </c>
      <c r="I3" s="1" t="s">
        <v>13</v>
      </c>
      <c r="J3" s="12"/>
      <c r="K3" s="3"/>
    </row>
    <row r="4" spans="2:13" x14ac:dyDescent="0.25">
      <c r="B4" s="1" t="s">
        <v>1</v>
      </c>
      <c r="C4" s="1">
        <f>SUMPRODUCT(G12:I12,G4:I4)</f>
        <v>0.8</v>
      </c>
      <c r="D4" s="1">
        <v>1250</v>
      </c>
      <c r="E4" s="1">
        <f>PRODUCT(C4:D4)</f>
        <v>1000</v>
      </c>
      <c r="F4" s="1" t="s">
        <v>7</v>
      </c>
      <c r="G4" s="1">
        <v>1</v>
      </c>
      <c r="H4" s="1"/>
      <c r="I4" s="1"/>
      <c r="J4" s="12">
        <v>1250</v>
      </c>
      <c r="K4" s="3"/>
    </row>
    <row r="5" spans="2:13" x14ac:dyDescent="0.25">
      <c r="B5" s="1" t="s">
        <v>2</v>
      </c>
      <c r="C5" s="1">
        <f>SUMPRODUCT(G5:I5,G12:I12)</f>
        <v>0.6</v>
      </c>
      <c r="D5" s="1">
        <v>750</v>
      </c>
      <c r="E5" s="1">
        <f t="shared" ref="E5:E8" si="0">PRODUCT(C5:D5)</f>
        <v>450</v>
      </c>
      <c r="F5" s="1" t="s">
        <v>8</v>
      </c>
      <c r="G5" s="1"/>
      <c r="H5" s="1">
        <v>1</v>
      </c>
      <c r="I5" s="1"/>
      <c r="J5" s="12">
        <v>750</v>
      </c>
      <c r="K5" s="3"/>
    </row>
    <row r="6" spans="2:13" x14ac:dyDescent="0.25">
      <c r="B6" s="1" t="s">
        <v>3</v>
      </c>
      <c r="C6" s="1">
        <f>SUMPRODUCT($G$12:$I$12,G6:I6)</f>
        <v>0.66500000000000015</v>
      </c>
      <c r="D6" s="1">
        <v>1000</v>
      </c>
      <c r="E6" s="1">
        <f t="shared" si="0"/>
        <v>665.00000000000011</v>
      </c>
      <c r="F6" s="1" t="s">
        <v>9</v>
      </c>
      <c r="G6" s="1">
        <v>0.45</v>
      </c>
      <c r="H6" s="1">
        <v>0.45</v>
      </c>
      <c r="I6" s="1">
        <v>0.1</v>
      </c>
      <c r="J6" s="12">
        <v>1000</v>
      </c>
      <c r="K6" s="3"/>
    </row>
    <row r="7" spans="2:13" x14ac:dyDescent="0.25">
      <c r="B7" s="1" t="s">
        <v>4</v>
      </c>
      <c r="C7" s="1">
        <f>SUMPRODUCT($G$12:$I$12,G7:I7)</f>
        <v>0.55999999999999994</v>
      </c>
      <c r="D7" s="1">
        <v>500</v>
      </c>
      <c r="E7" s="1">
        <f t="shared" si="0"/>
        <v>279.99999999999994</v>
      </c>
      <c r="F7" s="1" t="s">
        <v>10</v>
      </c>
      <c r="G7" s="1">
        <v>0.3</v>
      </c>
      <c r="H7" s="1">
        <v>0.3</v>
      </c>
      <c r="I7" s="1">
        <v>0.4</v>
      </c>
      <c r="J7" s="12">
        <v>500</v>
      </c>
      <c r="K7" s="3"/>
    </row>
    <row r="8" spans="2:13" x14ac:dyDescent="0.25">
      <c r="B8" s="1" t="s">
        <v>5</v>
      </c>
      <c r="C8" s="1">
        <f>SUMPRODUCT($G$12:$I$12,G8:I8)</f>
        <v>0.49</v>
      </c>
      <c r="D8" s="1">
        <v>1500</v>
      </c>
      <c r="E8" s="1">
        <f t="shared" si="0"/>
        <v>735</v>
      </c>
      <c r="F8" s="1" t="s">
        <v>11</v>
      </c>
      <c r="G8" s="1">
        <v>0.2</v>
      </c>
      <c r="H8" s="1">
        <v>0.2</v>
      </c>
      <c r="I8" s="1">
        <v>0.6</v>
      </c>
      <c r="J8" s="12">
        <v>1500</v>
      </c>
      <c r="K8" s="3"/>
    </row>
    <row r="9" spans="2:13" x14ac:dyDescent="0.25">
      <c r="K9" s="4"/>
    </row>
    <row r="10" spans="2:13" x14ac:dyDescent="0.25">
      <c r="K10" s="4"/>
    </row>
    <row r="11" spans="2:13" x14ac:dyDescent="0.25">
      <c r="F11" s="1"/>
      <c r="G11" s="1" t="s">
        <v>1</v>
      </c>
      <c r="H11" s="1" t="s">
        <v>2</v>
      </c>
      <c r="I11" s="1" t="s">
        <v>17</v>
      </c>
    </row>
    <row r="12" spans="2:13" x14ac:dyDescent="0.25">
      <c r="F12" s="1" t="s">
        <v>6</v>
      </c>
      <c r="G12" s="1">
        <v>0.8</v>
      </c>
      <c r="H12" s="1">
        <v>0.6</v>
      </c>
      <c r="I12" s="1">
        <v>0.35</v>
      </c>
    </row>
    <row r="13" spans="2:13" x14ac:dyDescent="0.25">
      <c r="J13" s="7" t="s">
        <v>27</v>
      </c>
      <c r="K13" s="7"/>
      <c r="L13" s="7"/>
      <c r="M13" s="7"/>
    </row>
    <row r="14" spans="2:13" x14ac:dyDescent="0.25">
      <c r="F14" s="6" t="s">
        <v>21</v>
      </c>
      <c r="G14" s="6" t="s">
        <v>22</v>
      </c>
      <c r="J14" s="7" t="s">
        <v>23</v>
      </c>
      <c r="K14" s="7"/>
      <c r="L14" s="7" t="s">
        <v>24</v>
      </c>
      <c r="M14" s="7"/>
    </row>
    <row r="15" spans="2:13" x14ac:dyDescent="0.25">
      <c r="F15" s="6" t="s">
        <v>1</v>
      </c>
      <c r="G15" s="6">
        <v>3000</v>
      </c>
      <c r="J15" s="7" t="s">
        <v>25</v>
      </c>
      <c r="K15" s="7"/>
      <c r="L15" s="7" t="s">
        <v>26</v>
      </c>
      <c r="M15" s="7"/>
    </row>
    <row r="16" spans="2:13" x14ac:dyDescent="0.25">
      <c r="B16" s="5" t="s">
        <v>19</v>
      </c>
      <c r="C16" s="5"/>
      <c r="D16" s="5"/>
      <c r="F16" s="6" t="s">
        <v>2</v>
      </c>
      <c r="G16" s="6">
        <v>2000</v>
      </c>
      <c r="J16" s="8">
        <f>SUMPRODUCT(D4:D8,G4:G8)</f>
        <v>2150</v>
      </c>
      <c r="K16" s="8"/>
      <c r="L16" s="8">
        <f>SUMPRODUCT(H4:H8,D4:D8)</f>
        <v>1650</v>
      </c>
      <c r="M16" s="8"/>
    </row>
    <row r="17" spans="2:4" x14ac:dyDescent="0.25">
      <c r="B17" s="5" t="s">
        <v>20</v>
      </c>
      <c r="C17" s="5"/>
      <c r="D17" s="5">
        <f>SUMPRODUCT(C4:C8,D4:D8)</f>
        <v>3130</v>
      </c>
    </row>
  </sheetData>
  <mergeCells count="8">
    <mergeCell ref="J15:K15"/>
    <mergeCell ref="L15:M15"/>
    <mergeCell ref="G2:I2"/>
    <mergeCell ref="B3:C3"/>
    <mergeCell ref="E1:E3"/>
    <mergeCell ref="J13:M13"/>
    <mergeCell ref="J14:K14"/>
    <mergeCell ref="L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2019-12-15T10:19:23Z</dcterms:modified>
</cp:coreProperties>
</file>